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codeName="ThisWorkbook"/>
  <mc:AlternateContent xmlns:mc="http://schemas.openxmlformats.org/markup-compatibility/2006">
    <mc:Choice Requires="x15">
      <x15ac:absPath xmlns:x15ac="http://schemas.microsoft.com/office/spreadsheetml/2010/11/ac" url="D:\ANUARIO 2022\AE 2022\"/>
    </mc:Choice>
  </mc:AlternateContent>
  <xr:revisionPtr revIDLastSave="0" documentId="13_ncr:1_{A1321B4F-FC80-496A-8123-A3F2E2E4646D}" xr6:coauthVersionLast="36" xr6:coauthVersionMax="47" xr10:uidLastSave="{00000000-0000-0000-0000-000000000000}"/>
  <bookViews>
    <workbookView xWindow="-120" yWindow="-120" windowWidth="20730" windowHeight="11160" tabRatio="846" firstSheet="9" activeTab="28" xr2:uid="{00000000-000D-0000-FFFF-FFFF00000000}"/>
  </bookViews>
  <sheets>
    <sheet name="CAP. I" sheetId="72" r:id="rId1"/>
    <sheet name="I-1" sheetId="63" r:id="rId2"/>
    <sheet name="I-2" sheetId="64" r:id="rId3"/>
    <sheet name="I-3" sheetId="65" r:id="rId4"/>
    <sheet name="I-4" sheetId="49" r:id="rId5"/>
    <sheet name="I-5" sheetId="48" r:id="rId6"/>
    <sheet name="I-6" sheetId="47" r:id="rId7"/>
    <sheet name="I-7" sheetId="53" r:id="rId8"/>
    <sheet name="I-8" sheetId="54" r:id="rId9"/>
    <sheet name="I-9 " sheetId="73" r:id="rId10"/>
    <sheet name="I-10 " sheetId="74" r:id="rId11"/>
    <sheet name="I-11" sheetId="61" r:id="rId12"/>
    <sheet name="I-12" sheetId="60" r:id="rId13"/>
    <sheet name="I-13" sheetId="59" r:id="rId14"/>
    <sheet name="I-14" sheetId="58" r:id="rId15"/>
    <sheet name="I-15" sheetId="56" r:id="rId16"/>
    <sheet name="I-16" sheetId="46" r:id="rId17"/>
    <sheet name="I-17" sheetId="45" r:id="rId18"/>
    <sheet name="I-18" sheetId="30" r:id="rId19"/>
    <sheet name="I-19" sheetId="31" r:id="rId20"/>
    <sheet name="I-20" sheetId="21" r:id="rId21"/>
    <sheet name="I-21" sheetId="22" r:id="rId22"/>
    <sheet name="I-22 " sheetId="75" r:id="rId23"/>
    <sheet name="I-23" sheetId="24" r:id="rId24"/>
    <sheet name="I-24 " sheetId="68" r:id="rId25"/>
    <sheet name="I-25 " sheetId="33" r:id="rId26"/>
    <sheet name="I-26" sheetId="34" r:id="rId27"/>
    <sheet name="I-27" sheetId="35" r:id="rId28"/>
    <sheet name="I-28" sheetId="29" r:id="rId29"/>
    <sheet name="1-29" sheetId="38" r:id="rId30"/>
    <sheet name="1-30" sheetId="39" r:id="rId31"/>
    <sheet name="I-31" sheetId="40" r:id="rId32"/>
    <sheet name="I-32" sheetId="41" r:id="rId33"/>
    <sheet name="I-33" sheetId="42" r:id="rId34"/>
    <sheet name="I-34" sheetId="43" r:id="rId35"/>
    <sheet name="I-35" sheetId="44" r:id="rId36"/>
  </sheets>
  <externalReferences>
    <externalReference r:id="rId37"/>
    <externalReference r:id="rId38"/>
    <externalReference r:id="rId39"/>
  </externalReferences>
  <definedNames>
    <definedName name="__1__123Graph_AGRAFICO_1" hidden="1">'[1]BAL. PAG'!#REF!</definedName>
    <definedName name="__123Graph_A" localSheetId="1" hidden="1">'[2]20 IMP-EXP U$'!#REF!</definedName>
    <definedName name="__123Graph_A" localSheetId="2" hidden="1">'[2]20 IMP-EXP U$'!#REF!</definedName>
    <definedName name="__123Graph_A" localSheetId="24" hidden="1">'[2]20 IMP-EXP U$'!#REF!</definedName>
    <definedName name="__123Graph_A" localSheetId="3" hidden="1">'[2]20 IMP-EXP U$'!#REF!</definedName>
    <definedName name="__123Graph_A" hidden="1">'[2]20 IMP-EXP U$'!#REF!</definedName>
    <definedName name="__123Graph_AChart1" localSheetId="1" hidden="1">'[2]20 IMP-EXP U$'!#REF!</definedName>
    <definedName name="__123Graph_AChart1" localSheetId="2" hidden="1">'[2]20 IMP-EXP U$'!#REF!</definedName>
    <definedName name="__123Graph_AChart1" localSheetId="24" hidden="1">'[2]20 IMP-EXP U$'!#REF!</definedName>
    <definedName name="__123Graph_AChart1" localSheetId="3" hidden="1">'[2]20 IMP-EXP U$'!#REF!</definedName>
    <definedName name="__123Graph_AChart1" hidden="1">'[2]20 IMP-EXP U$'!#REF!</definedName>
    <definedName name="__123Graph_AChart2" localSheetId="1" hidden="1">'[2]20 IMP-EXP U$'!#REF!</definedName>
    <definedName name="__123Graph_AChart2" localSheetId="2" hidden="1">'[2]20 IMP-EXP U$'!#REF!</definedName>
    <definedName name="__123Graph_AChart2" localSheetId="24" hidden="1">'[2]20 IMP-EXP U$'!#REF!</definedName>
    <definedName name="__123Graph_AChart2" localSheetId="3" hidden="1">'[2]20 IMP-EXP U$'!#REF!</definedName>
    <definedName name="__123Graph_AChart2" hidden="1">'[2]20 IMP-EXP U$'!#REF!</definedName>
    <definedName name="__123Graph_AChart3" localSheetId="1" hidden="1">'[2]20 IMP-EXP U$'!#REF!</definedName>
    <definedName name="__123Graph_AChart3" localSheetId="2" hidden="1">'[2]20 IMP-EXP U$'!#REF!</definedName>
    <definedName name="__123Graph_AChart3" localSheetId="24" hidden="1">'[2]20 IMP-EXP U$'!#REF!</definedName>
    <definedName name="__123Graph_AChart3" localSheetId="3" hidden="1">'[2]20 IMP-EXP U$'!#REF!</definedName>
    <definedName name="__123Graph_AChart3" hidden="1">'[2]20 IMP-EXP U$'!#REF!</definedName>
    <definedName name="__123Graph_AChart4" localSheetId="1" hidden="1">'[2]20 IMP-EXP U$'!#REF!</definedName>
    <definedName name="__123Graph_AChart4" localSheetId="2" hidden="1">'[2]20 IMP-EXP U$'!#REF!</definedName>
    <definedName name="__123Graph_AChart4" localSheetId="24" hidden="1">'[2]20 IMP-EXP U$'!#REF!</definedName>
    <definedName name="__123Graph_AChart4" localSheetId="3" hidden="1">'[2]20 IMP-EXP U$'!#REF!</definedName>
    <definedName name="__123Graph_AChart4" hidden="1">'[2]20 IMP-EXP U$'!#REF!</definedName>
    <definedName name="__123Graph_AChart5" localSheetId="1" hidden="1">'[2]20 IMP-EXP U$'!#REF!</definedName>
    <definedName name="__123Graph_AChart5" localSheetId="2" hidden="1">'[2]20 IMP-EXP U$'!#REF!</definedName>
    <definedName name="__123Graph_AChart5" localSheetId="24" hidden="1">'[2]20 IMP-EXP U$'!#REF!</definedName>
    <definedName name="__123Graph_AChart5" localSheetId="3" hidden="1">'[2]20 IMP-EXP U$'!#REF!</definedName>
    <definedName name="__123Graph_AChart5" hidden="1">'[2]20 IMP-EXP U$'!#REF!</definedName>
    <definedName name="__123Graph_ACurrent" localSheetId="1" hidden="1">'[2]20 IMP-EXP U$'!#REF!</definedName>
    <definedName name="__123Graph_ACurrent" localSheetId="2" hidden="1">'[2]20 IMP-EXP U$'!#REF!</definedName>
    <definedName name="__123Graph_ACurrent" localSheetId="24" hidden="1">'[2]20 IMP-EXP U$'!#REF!</definedName>
    <definedName name="__123Graph_ACurrent" localSheetId="3" hidden="1">'[2]20 IMP-EXP U$'!#REF!</definedName>
    <definedName name="__123Graph_ACurrent" hidden="1">'[2]20 IMP-EXP U$'!#REF!</definedName>
    <definedName name="__123Graph_B" localSheetId="1" hidden="1">'[2]20 IMP-EXP U$'!#REF!</definedName>
    <definedName name="__123Graph_B" localSheetId="2" hidden="1">'[2]20 IMP-EXP U$'!#REF!</definedName>
    <definedName name="__123Graph_B" localSheetId="24" hidden="1">'[2]20 IMP-EXP U$'!#REF!</definedName>
    <definedName name="__123Graph_B" localSheetId="3" hidden="1">'[2]20 IMP-EXP U$'!#REF!</definedName>
    <definedName name="__123Graph_B" hidden="1">'[2]20 IMP-EXP U$'!#REF!</definedName>
    <definedName name="__123Graph_BChart1" localSheetId="1" hidden="1">'[2]20 IMP-EXP U$'!#REF!</definedName>
    <definedName name="__123Graph_BChart1" localSheetId="2" hidden="1">'[2]20 IMP-EXP U$'!#REF!</definedName>
    <definedName name="__123Graph_BChart1" localSheetId="24" hidden="1">'[2]20 IMP-EXP U$'!#REF!</definedName>
    <definedName name="__123Graph_BChart1" localSheetId="3" hidden="1">'[2]20 IMP-EXP U$'!#REF!</definedName>
    <definedName name="__123Graph_BChart1" hidden="1">'[2]20 IMP-EXP U$'!#REF!</definedName>
    <definedName name="__123Graph_BChart2" localSheetId="1" hidden="1">'[2]20 IMP-EXP U$'!#REF!</definedName>
    <definedName name="__123Graph_BChart2" localSheetId="2" hidden="1">'[2]20 IMP-EXP U$'!#REF!</definedName>
    <definedName name="__123Graph_BChart2" localSheetId="24" hidden="1">'[2]20 IMP-EXP U$'!#REF!</definedName>
    <definedName name="__123Graph_BChart2" localSheetId="3" hidden="1">'[2]20 IMP-EXP U$'!#REF!</definedName>
    <definedName name="__123Graph_BChart2" hidden="1">'[2]20 IMP-EXP U$'!#REF!</definedName>
    <definedName name="__123Graph_BChart3" localSheetId="1" hidden="1">'[2]20 IMP-EXP U$'!#REF!</definedName>
    <definedName name="__123Graph_BChart3" localSheetId="2" hidden="1">'[2]20 IMP-EXP U$'!#REF!</definedName>
    <definedName name="__123Graph_BChart3" localSheetId="24" hidden="1">'[2]20 IMP-EXP U$'!#REF!</definedName>
    <definedName name="__123Graph_BChart3" localSheetId="3" hidden="1">'[2]20 IMP-EXP U$'!#REF!</definedName>
    <definedName name="__123Graph_BChart3" hidden="1">'[2]20 IMP-EXP U$'!#REF!</definedName>
    <definedName name="__123Graph_BChart4" localSheetId="1" hidden="1">'[2]20 IMP-EXP U$'!#REF!</definedName>
    <definedName name="__123Graph_BChart4" localSheetId="2" hidden="1">'[2]20 IMP-EXP U$'!#REF!</definedName>
    <definedName name="__123Graph_BChart4" localSheetId="24" hidden="1">'[2]20 IMP-EXP U$'!#REF!</definedName>
    <definedName name="__123Graph_BChart4" localSheetId="3" hidden="1">'[2]20 IMP-EXP U$'!#REF!</definedName>
    <definedName name="__123Graph_BChart4" hidden="1">'[2]20 IMP-EXP U$'!#REF!</definedName>
    <definedName name="__123Graph_BChart5" localSheetId="1" hidden="1">'[2]20 IMP-EXP U$'!#REF!</definedName>
    <definedName name="__123Graph_BChart5" localSheetId="2" hidden="1">'[2]20 IMP-EXP U$'!#REF!</definedName>
    <definedName name="__123Graph_BChart5" localSheetId="24" hidden="1">'[2]20 IMP-EXP U$'!#REF!</definedName>
    <definedName name="__123Graph_BChart5" localSheetId="3" hidden="1">'[2]20 IMP-EXP U$'!#REF!</definedName>
    <definedName name="__123Graph_BChart5" hidden="1">'[2]20 IMP-EXP U$'!#REF!</definedName>
    <definedName name="__123Graph_BCurrent" localSheetId="1" hidden="1">'[2]20 IMP-EXP U$'!#REF!</definedName>
    <definedName name="__123Graph_BCurrent" localSheetId="2" hidden="1">'[2]20 IMP-EXP U$'!#REF!</definedName>
    <definedName name="__123Graph_BCurrent" localSheetId="24" hidden="1">'[2]20 IMP-EXP U$'!#REF!</definedName>
    <definedName name="__123Graph_BCurrent" localSheetId="3" hidden="1">'[2]20 IMP-EXP U$'!#REF!</definedName>
    <definedName name="__123Graph_BCurrent" hidden="1">'[2]20 IMP-EXP U$'!#REF!</definedName>
    <definedName name="__123Graph_C" localSheetId="0" hidden="1">'[1]BAL. PAG'!#REF!</definedName>
    <definedName name="__123Graph_C" localSheetId="1" hidden="1">'[2]20 IMP-EXP U$'!#REF!</definedName>
    <definedName name="__123Graph_C" localSheetId="2" hidden="1">'[2]20 IMP-EXP U$'!#REF!</definedName>
    <definedName name="__123Graph_C" localSheetId="24" hidden="1">'[2]20 IMP-EXP U$'!#REF!</definedName>
    <definedName name="__123Graph_C" localSheetId="3" hidden="1">'[2]20 IMP-EXP U$'!#REF!</definedName>
    <definedName name="__123Graph_C" hidden="1">'[2]20 IMP-EXP U$'!#REF!</definedName>
    <definedName name="__123Graph_CChart1" localSheetId="1" hidden="1">'[2]20 IMP-EXP U$'!#REF!</definedName>
    <definedName name="__123Graph_CChart1" localSheetId="2" hidden="1">'[2]20 IMP-EXP U$'!#REF!</definedName>
    <definedName name="__123Graph_CChart1" localSheetId="24" hidden="1">'[2]20 IMP-EXP U$'!#REF!</definedName>
    <definedName name="__123Graph_CChart1" localSheetId="3" hidden="1">'[2]20 IMP-EXP U$'!#REF!</definedName>
    <definedName name="__123Graph_CChart1" hidden="1">'[2]20 IMP-EXP U$'!#REF!</definedName>
    <definedName name="__123Graph_CChart2" localSheetId="1" hidden="1">'[2]20 IMP-EXP U$'!#REF!</definedName>
    <definedName name="__123Graph_CChart2" localSheetId="2" hidden="1">'[2]20 IMP-EXP U$'!#REF!</definedName>
    <definedName name="__123Graph_CChart2" localSheetId="24" hidden="1">'[2]20 IMP-EXP U$'!#REF!</definedName>
    <definedName name="__123Graph_CChart2" localSheetId="3" hidden="1">'[2]20 IMP-EXP U$'!#REF!</definedName>
    <definedName name="__123Graph_CChart2" hidden="1">'[2]20 IMP-EXP U$'!#REF!</definedName>
    <definedName name="__123Graph_CChart3" localSheetId="1" hidden="1">'[2]20 IMP-EXP U$'!#REF!</definedName>
    <definedName name="__123Graph_CChart3" localSheetId="2" hidden="1">'[2]20 IMP-EXP U$'!#REF!</definedName>
    <definedName name="__123Graph_CChart3" localSheetId="24" hidden="1">'[2]20 IMP-EXP U$'!#REF!</definedName>
    <definedName name="__123Graph_CChart3" localSheetId="3" hidden="1">'[2]20 IMP-EXP U$'!#REF!</definedName>
    <definedName name="__123Graph_CChart3" hidden="1">'[2]20 IMP-EXP U$'!#REF!</definedName>
    <definedName name="__123Graph_CChart4" localSheetId="1" hidden="1">'[2]20 IMP-EXP U$'!#REF!</definedName>
    <definedName name="__123Graph_CChart4" localSheetId="2" hidden="1">'[2]20 IMP-EXP U$'!#REF!</definedName>
    <definedName name="__123Graph_CChart4" localSheetId="24" hidden="1">'[2]20 IMP-EXP U$'!#REF!</definedName>
    <definedName name="__123Graph_CChart4" localSheetId="3" hidden="1">'[2]20 IMP-EXP U$'!#REF!</definedName>
    <definedName name="__123Graph_CChart4" hidden="1">'[2]20 IMP-EXP U$'!#REF!</definedName>
    <definedName name="__123Graph_CChart5" localSheetId="1" hidden="1">'[2]20 IMP-EXP U$'!#REF!</definedName>
    <definedName name="__123Graph_CChart5" localSheetId="2" hidden="1">'[2]20 IMP-EXP U$'!#REF!</definedName>
    <definedName name="__123Graph_CChart5" localSheetId="24" hidden="1">'[2]20 IMP-EXP U$'!#REF!</definedName>
    <definedName name="__123Graph_CChart5" localSheetId="3" hidden="1">'[2]20 IMP-EXP U$'!#REF!</definedName>
    <definedName name="__123Graph_CChart5" hidden="1">'[2]20 IMP-EXP U$'!#REF!</definedName>
    <definedName name="__123Graph_CCurrent" localSheetId="1" hidden="1">'[2]20 IMP-EXP U$'!#REF!</definedName>
    <definedName name="__123Graph_CCurrent" localSheetId="2" hidden="1">'[2]20 IMP-EXP U$'!#REF!</definedName>
    <definedName name="__123Graph_CCurrent" localSheetId="24" hidden="1">'[2]20 IMP-EXP U$'!#REF!</definedName>
    <definedName name="__123Graph_CCurrent" localSheetId="3" hidden="1">'[2]20 IMP-EXP U$'!#REF!</definedName>
    <definedName name="__123Graph_CCurrent" hidden="1">'[2]20 IMP-EXP U$'!#REF!</definedName>
    <definedName name="__123Graph_D" localSheetId="1" hidden="1">'[2]20 IMP-EXP U$'!#REF!</definedName>
    <definedName name="__123Graph_D" localSheetId="2" hidden="1">'[2]20 IMP-EXP U$'!#REF!</definedName>
    <definedName name="__123Graph_D" localSheetId="24" hidden="1">'[2]20 IMP-EXP U$'!#REF!</definedName>
    <definedName name="__123Graph_D" localSheetId="3" hidden="1">'[2]20 IMP-EXP U$'!#REF!</definedName>
    <definedName name="__123Graph_D" hidden="1">'[2]20 IMP-EXP U$'!#REF!</definedName>
    <definedName name="__123Graph_DChart1" localSheetId="1" hidden="1">'[2]20 IMP-EXP U$'!#REF!</definedName>
    <definedName name="__123Graph_DChart1" localSheetId="2" hidden="1">'[2]20 IMP-EXP U$'!#REF!</definedName>
    <definedName name="__123Graph_DChart1" localSheetId="24" hidden="1">'[2]20 IMP-EXP U$'!#REF!</definedName>
    <definedName name="__123Graph_DChart1" localSheetId="3" hidden="1">'[2]20 IMP-EXP U$'!#REF!</definedName>
    <definedName name="__123Graph_DChart1" hidden="1">'[2]20 IMP-EXP U$'!#REF!</definedName>
    <definedName name="__123Graph_DChart2" localSheetId="1" hidden="1">'[2]20 IMP-EXP U$'!#REF!</definedName>
    <definedName name="__123Graph_DChart2" localSheetId="2" hidden="1">'[2]20 IMP-EXP U$'!#REF!</definedName>
    <definedName name="__123Graph_DChart2" localSheetId="24" hidden="1">'[2]20 IMP-EXP U$'!#REF!</definedName>
    <definedName name="__123Graph_DChart2" localSheetId="3" hidden="1">'[2]20 IMP-EXP U$'!#REF!</definedName>
    <definedName name="__123Graph_DChart2" hidden="1">'[2]20 IMP-EXP U$'!#REF!</definedName>
    <definedName name="__123Graph_DChart3" localSheetId="1" hidden="1">'[2]20 IMP-EXP U$'!#REF!</definedName>
    <definedName name="__123Graph_DChart3" localSheetId="2" hidden="1">'[2]20 IMP-EXP U$'!#REF!</definedName>
    <definedName name="__123Graph_DChart3" localSheetId="24" hidden="1">'[2]20 IMP-EXP U$'!#REF!</definedName>
    <definedName name="__123Graph_DChart3" localSheetId="3" hidden="1">'[2]20 IMP-EXP U$'!#REF!</definedName>
    <definedName name="__123Graph_DChart3" hidden="1">'[2]20 IMP-EXP U$'!#REF!</definedName>
    <definedName name="__123Graph_DChart4" localSheetId="1" hidden="1">'[2]20 IMP-EXP U$'!#REF!</definedName>
    <definedName name="__123Graph_DChart4" localSheetId="2" hidden="1">'[2]20 IMP-EXP U$'!#REF!</definedName>
    <definedName name="__123Graph_DChart4" localSheetId="24" hidden="1">'[2]20 IMP-EXP U$'!#REF!</definedName>
    <definedName name="__123Graph_DChart4" localSheetId="3" hidden="1">'[2]20 IMP-EXP U$'!#REF!</definedName>
    <definedName name="__123Graph_DChart4" hidden="1">'[2]20 IMP-EXP U$'!#REF!</definedName>
    <definedName name="__123Graph_DChart5" localSheetId="1" hidden="1">'[2]20 IMP-EXP U$'!#REF!</definedName>
    <definedName name="__123Graph_DChart5" localSheetId="2" hidden="1">'[2]20 IMP-EXP U$'!#REF!</definedName>
    <definedName name="__123Graph_DChart5" localSheetId="24" hidden="1">'[2]20 IMP-EXP U$'!#REF!</definedName>
    <definedName name="__123Graph_DChart5" localSheetId="3" hidden="1">'[2]20 IMP-EXP U$'!#REF!</definedName>
    <definedName name="__123Graph_DChart5" hidden="1">'[2]20 IMP-EXP U$'!#REF!</definedName>
    <definedName name="__123Graph_DCurrent" localSheetId="1" hidden="1">'[2]20 IMP-EXP U$'!#REF!</definedName>
    <definedName name="__123Graph_DCurrent" localSheetId="2" hidden="1">'[2]20 IMP-EXP U$'!#REF!</definedName>
    <definedName name="__123Graph_DCurrent" localSheetId="24" hidden="1">'[2]20 IMP-EXP U$'!#REF!</definedName>
    <definedName name="__123Graph_DCurrent" localSheetId="3" hidden="1">'[2]20 IMP-EXP U$'!#REF!</definedName>
    <definedName name="__123Graph_DCurrent" hidden="1">'[2]20 IMP-EXP U$'!#REF!</definedName>
    <definedName name="__123Graph_E" localSheetId="1" hidden="1">'[2]20 IMP-EXP U$'!#REF!</definedName>
    <definedName name="__123Graph_E" localSheetId="2" hidden="1">'[2]20 IMP-EXP U$'!#REF!</definedName>
    <definedName name="__123Graph_E" localSheetId="24" hidden="1">'[2]20 IMP-EXP U$'!#REF!</definedName>
    <definedName name="__123Graph_E" localSheetId="3" hidden="1">'[2]20 IMP-EXP U$'!#REF!</definedName>
    <definedName name="__123Graph_E" hidden="1">'[2]20 IMP-EXP U$'!#REF!</definedName>
    <definedName name="__123Graph_EChart1" localSheetId="1" hidden="1">'[2]20 IMP-EXP U$'!#REF!</definedName>
    <definedName name="__123Graph_EChart1" localSheetId="2" hidden="1">'[2]20 IMP-EXP U$'!#REF!</definedName>
    <definedName name="__123Graph_EChart1" localSheetId="24" hidden="1">'[2]20 IMP-EXP U$'!#REF!</definedName>
    <definedName name="__123Graph_EChart1" localSheetId="3" hidden="1">'[2]20 IMP-EXP U$'!#REF!</definedName>
    <definedName name="__123Graph_EChart1" hidden="1">'[2]20 IMP-EXP U$'!#REF!</definedName>
    <definedName name="__123Graph_EChart2" localSheetId="1" hidden="1">'[2]20 IMP-EXP U$'!#REF!</definedName>
    <definedName name="__123Graph_EChart2" localSheetId="2" hidden="1">'[2]20 IMP-EXP U$'!#REF!</definedName>
    <definedName name="__123Graph_EChart2" localSheetId="24" hidden="1">'[2]20 IMP-EXP U$'!#REF!</definedName>
    <definedName name="__123Graph_EChart2" localSheetId="3" hidden="1">'[2]20 IMP-EXP U$'!#REF!</definedName>
    <definedName name="__123Graph_EChart2" hidden="1">'[2]20 IMP-EXP U$'!#REF!</definedName>
    <definedName name="__123Graph_EChart3" localSheetId="1" hidden="1">'[2]20 IMP-EXP U$'!#REF!</definedName>
    <definedName name="__123Graph_EChart3" localSheetId="2" hidden="1">'[2]20 IMP-EXP U$'!#REF!</definedName>
    <definedName name="__123Graph_EChart3" localSheetId="24" hidden="1">'[2]20 IMP-EXP U$'!#REF!</definedName>
    <definedName name="__123Graph_EChart3" localSheetId="3" hidden="1">'[2]20 IMP-EXP U$'!#REF!</definedName>
    <definedName name="__123Graph_EChart3" hidden="1">'[2]20 IMP-EXP U$'!#REF!</definedName>
    <definedName name="__123Graph_EChart4" localSheetId="1" hidden="1">'[2]20 IMP-EXP U$'!#REF!</definedName>
    <definedName name="__123Graph_EChart4" localSheetId="2" hidden="1">'[2]20 IMP-EXP U$'!#REF!</definedName>
    <definedName name="__123Graph_EChart4" localSheetId="24" hidden="1">'[2]20 IMP-EXP U$'!#REF!</definedName>
    <definedName name="__123Graph_EChart4" localSheetId="3" hidden="1">'[2]20 IMP-EXP U$'!#REF!</definedName>
    <definedName name="__123Graph_EChart4" hidden="1">'[2]20 IMP-EXP U$'!#REF!</definedName>
    <definedName name="__123Graph_EChart5" localSheetId="1" hidden="1">'[2]20 IMP-EXP U$'!#REF!</definedName>
    <definedName name="__123Graph_EChart5" localSheetId="2" hidden="1">'[2]20 IMP-EXP U$'!#REF!</definedName>
    <definedName name="__123Graph_EChart5" localSheetId="24" hidden="1">'[2]20 IMP-EXP U$'!#REF!</definedName>
    <definedName name="__123Graph_EChart5" localSheetId="3" hidden="1">'[2]20 IMP-EXP U$'!#REF!</definedName>
    <definedName name="__123Graph_EChart5" hidden="1">'[2]20 IMP-EXP U$'!#REF!</definedName>
    <definedName name="__123Graph_ECurrent" localSheetId="1" hidden="1">'[2]20 IMP-EXP U$'!#REF!</definedName>
    <definedName name="__123Graph_ECurrent" localSheetId="2" hidden="1">'[2]20 IMP-EXP U$'!#REF!</definedName>
    <definedName name="__123Graph_ECurrent" localSheetId="24" hidden="1">'[2]20 IMP-EXP U$'!#REF!</definedName>
    <definedName name="__123Graph_ECurrent" localSheetId="3" hidden="1">'[2]20 IMP-EXP U$'!#REF!</definedName>
    <definedName name="__123Graph_ECurrent" hidden="1">'[2]20 IMP-EXP U$'!#REF!</definedName>
    <definedName name="__123Graph_F" localSheetId="1" hidden="1">'[2]20 IMP-EXP U$'!#REF!</definedName>
    <definedName name="__123Graph_F" localSheetId="2" hidden="1">'[2]20 IMP-EXP U$'!#REF!</definedName>
    <definedName name="__123Graph_F" localSheetId="24" hidden="1">'[2]20 IMP-EXP U$'!#REF!</definedName>
    <definedName name="__123Graph_F" localSheetId="3" hidden="1">'[2]20 IMP-EXP U$'!#REF!</definedName>
    <definedName name="__123Graph_F" hidden="1">'[2]20 IMP-EXP U$'!#REF!</definedName>
    <definedName name="__123Graph_FChart1" localSheetId="1" hidden="1">'[2]20 IMP-EXP U$'!#REF!</definedName>
    <definedName name="__123Graph_FChart1" localSheetId="2" hidden="1">'[2]20 IMP-EXP U$'!#REF!</definedName>
    <definedName name="__123Graph_FChart1" localSheetId="24" hidden="1">'[2]20 IMP-EXP U$'!#REF!</definedName>
    <definedName name="__123Graph_FChart1" localSheetId="3" hidden="1">'[2]20 IMP-EXP U$'!#REF!</definedName>
    <definedName name="__123Graph_FChart1" hidden="1">'[2]20 IMP-EXP U$'!#REF!</definedName>
    <definedName name="__123Graph_FChart2" localSheetId="1" hidden="1">'[2]20 IMP-EXP U$'!#REF!</definedName>
    <definedName name="__123Graph_FChart2" localSheetId="2" hidden="1">'[2]20 IMP-EXP U$'!#REF!</definedName>
    <definedName name="__123Graph_FChart2" localSheetId="24" hidden="1">'[2]20 IMP-EXP U$'!#REF!</definedName>
    <definedName name="__123Graph_FChart2" localSheetId="3" hidden="1">'[2]20 IMP-EXP U$'!#REF!</definedName>
    <definedName name="__123Graph_FChart2" hidden="1">'[2]20 IMP-EXP U$'!#REF!</definedName>
    <definedName name="__123Graph_FChart3" localSheetId="1" hidden="1">'[2]20 IMP-EXP U$'!#REF!</definedName>
    <definedName name="__123Graph_FChart3" localSheetId="2" hidden="1">'[2]20 IMP-EXP U$'!#REF!</definedName>
    <definedName name="__123Graph_FChart3" localSheetId="24" hidden="1">'[2]20 IMP-EXP U$'!#REF!</definedName>
    <definedName name="__123Graph_FChart3" localSheetId="3" hidden="1">'[2]20 IMP-EXP U$'!#REF!</definedName>
    <definedName name="__123Graph_FChart3" hidden="1">'[2]20 IMP-EXP U$'!#REF!</definedName>
    <definedName name="__123Graph_FChart4" localSheetId="1" hidden="1">'[2]20 IMP-EXP U$'!#REF!</definedName>
    <definedName name="__123Graph_FChart4" localSheetId="2" hidden="1">'[2]20 IMP-EXP U$'!#REF!</definedName>
    <definedName name="__123Graph_FChart4" localSheetId="24" hidden="1">'[2]20 IMP-EXP U$'!#REF!</definedName>
    <definedName name="__123Graph_FChart4" localSheetId="3" hidden="1">'[2]20 IMP-EXP U$'!#REF!</definedName>
    <definedName name="__123Graph_FChart4" hidden="1">'[2]20 IMP-EXP U$'!#REF!</definedName>
    <definedName name="__123Graph_FChart5" localSheetId="1" hidden="1">'[2]20 IMP-EXP U$'!#REF!</definedName>
    <definedName name="__123Graph_FChart5" localSheetId="2" hidden="1">'[2]20 IMP-EXP U$'!#REF!</definedName>
    <definedName name="__123Graph_FChart5" localSheetId="24" hidden="1">'[2]20 IMP-EXP U$'!#REF!</definedName>
    <definedName name="__123Graph_FChart5" localSheetId="3" hidden="1">'[2]20 IMP-EXP U$'!#REF!</definedName>
    <definedName name="__123Graph_FChart5" hidden="1">'[2]20 IMP-EXP U$'!#REF!</definedName>
    <definedName name="__123Graph_FCurrent" localSheetId="1" hidden="1">'[2]20 IMP-EXP U$'!#REF!</definedName>
    <definedName name="__123Graph_FCurrent" localSheetId="2" hidden="1">'[2]20 IMP-EXP U$'!#REF!</definedName>
    <definedName name="__123Graph_FCurrent" localSheetId="24" hidden="1">'[2]20 IMP-EXP U$'!#REF!</definedName>
    <definedName name="__123Graph_FCurrent" localSheetId="3" hidden="1">'[2]20 IMP-EXP U$'!#REF!</definedName>
    <definedName name="__123Graph_FCurrent" hidden="1">'[2]20 IMP-EXP U$'!#REF!</definedName>
    <definedName name="__2__123Graph_BGRAFICO_1" hidden="1">'[1]BAL. PAG'!#REF!</definedName>
    <definedName name="__3__123Graph_CGRAFICO_1" hidden="1">'[1]BAL. PAG'!#REF!</definedName>
    <definedName name="__4__123Graph_DGRAFICO_1" hidden="1">'[1]BAL. PAG'!#REF!</definedName>
    <definedName name="__5__123Graph_EGRAFICO_1" hidden="1">'[1]BAL. PAG'!#REF!</definedName>
    <definedName name="__6__123Graph_XGRAFICO_1" hidden="1">'[1]BAL. PAG'!$AV$5:$BA$5</definedName>
    <definedName name="_1__123Graph_AGRAFICO_1" hidden="1">'[1]BAL. PAG'!#REF!</definedName>
    <definedName name="_2__123Graph_BGRAFICO_1" hidden="1">'[1]BAL. PAG'!#REF!</definedName>
    <definedName name="_3__123Graph_CGRAFICO_1" hidden="1">'[1]BAL. PAG'!#REF!</definedName>
    <definedName name="_4__123Graph_DGRAFICO_1" hidden="1">'[1]BAL. PAG'!#REF!</definedName>
    <definedName name="_5__123Graph_EGRAFICO_1" hidden="1">'[1]BAL. PAG'!#REF!</definedName>
    <definedName name="_6__123Graph_XGRAFICO_1" hidden="1">'[1]BAL. PAG'!$AV$5:$BA$5</definedName>
    <definedName name="_Key1" hidden="1">#REF!</definedName>
    <definedName name="_Key2" hidden="1">#REF!</definedName>
    <definedName name="_Order1" hidden="1">255</definedName>
    <definedName name="_Order2" hidden="1">255</definedName>
    <definedName name="_Sort" hidden="1">#REF!</definedName>
    <definedName name="_xlnm.Print_Area" localSheetId="29">'1-29'!$B$2:$T$28</definedName>
    <definedName name="_xlnm.Print_Area" localSheetId="30">'1-30'!$B$2:$T$24</definedName>
    <definedName name="_xlnm.Print_Area" localSheetId="0">'CAP. I'!$B$3:$Q$45</definedName>
    <definedName name="_xlnm.Print_Area" localSheetId="1">'I-1'!$B$2:$T$40</definedName>
    <definedName name="_xlnm.Print_Area" localSheetId="10">'I-10 '!$B$2:$T$35</definedName>
    <definedName name="_xlnm.Print_Area" localSheetId="11">'I-11'!$B$2:$T$32</definedName>
    <definedName name="_xlnm.Print_Area" localSheetId="12">'I-12'!$B$2:$T$34</definedName>
    <definedName name="_xlnm.Print_Area" localSheetId="13">'I-13'!$B$2:$T$34</definedName>
    <definedName name="_xlnm.Print_Area" localSheetId="14">'I-14'!$B$2:$T$34</definedName>
    <definedName name="_xlnm.Print_Area" localSheetId="15">'I-15'!$B$2:$T$38</definedName>
    <definedName name="_xlnm.Print_Area" localSheetId="16">'I-16'!$B$2:$T$38</definedName>
    <definedName name="_xlnm.Print_Area" localSheetId="17">'I-17'!$B$2:$T$39</definedName>
    <definedName name="_xlnm.Print_Area" localSheetId="18">'I-18'!$B$2:$T$34</definedName>
    <definedName name="_xlnm.Print_Area" localSheetId="19">'I-19'!$B$2:$T$33</definedName>
    <definedName name="_xlnm.Print_Area" localSheetId="2">'I-2'!$B$2:$S$40</definedName>
    <definedName name="_xlnm.Print_Area" localSheetId="20">'I-20'!$B$2:$T$35</definedName>
    <definedName name="_xlnm.Print_Area" localSheetId="21">'I-21'!$B$2:$T$37</definedName>
    <definedName name="_xlnm.Print_Area" localSheetId="22">'I-22 '!$B$2:$T$47</definedName>
    <definedName name="_xlnm.Print_Area" localSheetId="23">'I-23'!$B$2:$T$20</definedName>
    <definedName name="_xlnm.Print_Area" localSheetId="24">'I-24 '!$B$2:$T$31</definedName>
    <definedName name="_xlnm.Print_Area" localSheetId="25">'I-25 '!$B$2:$T$21</definedName>
    <definedName name="_xlnm.Print_Area" localSheetId="26">'I-26'!$B$2:$T$22</definedName>
    <definedName name="_xlnm.Print_Area" localSheetId="27">'I-27'!$B$2:$T$21</definedName>
    <definedName name="_xlnm.Print_Area" localSheetId="28">'I-28'!$B$2:$T$28</definedName>
    <definedName name="_xlnm.Print_Area" localSheetId="3">'I-3'!$B$2:$T$39</definedName>
    <definedName name="_xlnm.Print_Area" localSheetId="31">'I-31'!$B$2:$T$21</definedName>
    <definedName name="_xlnm.Print_Area" localSheetId="32">'I-32'!$B$2:$T$20</definedName>
    <definedName name="_xlnm.Print_Area" localSheetId="33">'I-33'!$B$2:$T$28</definedName>
    <definedName name="_xlnm.Print_Area" localSheetId="34">'I-34'!$B$2:$U$21</definedName>
    <definedName name="_xlnm.Print_Area" localSheetId="35">'I-35'!$B$2:$T$22</definedName>
    <definedName name="_xlnm.Print_Area" localSheetId="4">'I-4'!$B$2:$T$51</definedName>
    <definedName name="_xlnm.Print_Area" localSheetId="5">'I-5'!$B$2:$S$50</definedName>
    <definedName name="_xlnm.Print_Area" localSheetId="6">'I-6'!$B$2:$T$49</definedName>
    <definedName name="_xlnm.Print_Area" localSheetId="7">'I-7'!$B$2:$U$34</definedName>
    <definedName name="_xlnm.Print_Area" localSheetId="8">'I-8'!$B$2:$AL$41</definedName>
    <definedName name="_xlnm.Print_Area" localSheetId="9">'I-9 '!$B$2:$T$28</definedName>
    <definedName name="BALDETALLADA">'[1]BAL. PAG'!$B$9:$AQ$41</definedName>
    <definedName name="BPRESU">'[1]BAL. PAG'!$AL$7:$AV$8</definedName>
    <definedName name="Bs.Ss.Ext.">[3]CSI!#REF!</definedName>
    <definedName name="C.Prod.">[3]CSI!#REF!</definedName>
    <definedName name="COMEXT">'[1]BAL. PAG'!#REF!</definedName>
    <definedName name="DETALLE">'[1]BAL. PAG'!$AG$9:$AQ$41</definedName>
    <definedName name="Imprimir_área_IM">#REF!</definedName>
    <definedName name="MatrizF.4111...">[3]CSI!#REF!</definedName>
    <definedName name="MatrizF.4211...">[3]CSI!#REF!</definedName>
    <definedName name="SERVI">'[1]BAL. PAG'!$A$9:$AV$41</definedName>
    <definedName name="SUPUESTO">'[1]BAL. PAG'!$BN$8:$BS$8</definedName>
    <definedName name="TERAN">'[1]BAL. PAG'!$A$9:$BA$42</definedName>
  </definedNames>
  <calcPr calcId="191029"/>
</workbook>
</file>

<file path=xl/calcChain.xml><?xml version="1.0" encoding="utf-8"?>
<calcChain xmlns="http://schemas.openxmlformats.org/spreadsheetml/2006/main">
  <c r="U12" i="40" l="1"/>
</calcChain>
</file>

<file path=xl/sharedStrings.xml><?xml version="1.0" encoding="utf-8"?>
<sst xmlns="http://schemas.openxmlformats.org/spreadsheetml/2006/main" count="1058" uniqueCount="584">
  <si>
    <t>1/</t>
  </si>
  <si>
    <t xml:space="preserve">  2006/07   </t>
  </si>
  <si>
    <t xml:space="preserve">  2007/08   </t>
  </si>
  <si>
    <t xml:space="preserve">  2008/09 </t>
  </si>
  <si>
    <t xml:space="preserve">  2009/10</t>
  </si>
  <si>
    <t>-</t>
  </si>
  <si>
    <t>2/</t>
  </si>
  <si>
    <t xml:space="preserve">  2006/07</t>
  </si>
  <si>
    <t xml:space="preserve">  2007/08</t>
  </si>
  <si>
    <t>p/</t>
  </si>
  <si>
    <t>e/</t>
  </si>
  <si>
    <t xml:space="preserve">  -</t>
  </si>
  <si>
    <t>Cabotaje</t>
  </si>
  <si>
    <t/>
  </si>
  <si>
    <t xml:space="preserve">  2010/11 </t>
  </si>
  <si>
    <t xml:space="preserve">  2010/11</t>
  </si>
  <si>
    <t>3/</t>
  </si>
  <si>
    <t xml:space="preserve">  2011/12</t>
  </si>
  <si>
    <t xml:space="preserve">  2012/13</t>
  </si>
  <si>
    <t xml:space="preserve">  2013/14</t>
  </si>
  <si>
    <t xml:space="preserve">  2014/15</t>
  </si>
  <si>
    <t xml:space="preserve">1/ </t>
  </si>
  <si>
    <t>p</t>
  </si>
  <si>
    <t xml:space="preserve">  2015/16</t>
  </si>
  <si>
    <t xml:space="preserve">2/ </t>
  </si>
  <si>
    <r>
      <rPr>
        <sz val="10"/>
        <color indexed="56"/>
        <rFont val="Verdana"/>
        <family val="2"/>
      </rPr>
      <t>Fuente -</t>
    </r>
    <r>
      <rPr>
        <sz val="10"/>
        <color indexed="8"/>
        <rFont val="Verdana"/>
        <family val="2"/>
      </rPr>
      <t xml:space="preserve"> Source</t>
    </r>
  </si>
  <si>
    <r>
      <rPr>
        <b/>
        <sz val="10"/>
        <color indexed="56"/>
        <rFont val="Verdana"/>
        <family val="2"/>
      </rPr>
      <t>Conceptos -</t>
    </r>
    <r>
      <rPr>
        <b/>
        <sz val="10"/>
        <rFont val="Verdana"/>
        <family val="2"/>
      </rPr>
      <t xml:space="preserve"> Concepts</t>
    </r>
  </si>
  <si>
    <r>
      <rPr>
        <sz val="10"/>
        <color indexed="56"/>
        <rFont val="Verdana"/>
        <family val="2"/>
      </rPr>
      <t>Nota</t>
    </r>
    <r>
      <rPr>
        <sz val="10"/>
        <color indexed="8"/>
        <rFont val="Verdana"/>
        <family val="2"/>
      </rPr>
      <t xml:space="preserve"> - Note</t>
    </r>
  </si>
  <si>
    <r>
      <t xml:space="preserve">: </t>
    </r>
    <r>
      <rPr>
        <sz val="10"/>
        <color indexed="56"/>
        <rFont val="Verdana"/>
        <family val="2"/>
      </rPr>
      <t>BCN -</t>
    </r>
    <r>
      <rPr>
        <sz val="10"/>
        <rFont val="Verdana"/>
        <family val="2"/>
      </rPr>
      <t xml:space="preserve"> Central Bank of Nicaragua.</t>
    </r>
  </si>
  <si>
    <r>
      <t xml:space="preserve">Cuadro - </t>
    </r>
    <r>
      <rPr>
        <sz val="10"/>
        <rFont val="Verdana"/>
        <family val="2"/>
      </rPr>
      <t xml:space="preserve">Table </t>
    </r>
    <r>
      <rPr>
        <sz val="10"/>
        <color indexed="56"/>
        <rFont val="Verdana"/>
        <family val="2"/>
      </rPr>
      <t>I-14</t>
    </r>
  </si>
  <si>
    <r>
      <rPr>
        <b/>
        <sz val="10"/>
        <color indexed="56"/>
        <rFont val="Verdana"/>
        <family val="2"/>
      </rPr>
      <t>Valor bruto de producción de la industria manufacturera -</t>
    </r>
    <r>
      <rPr>
        <b/>
        <sz val="10"/>
        <color indexed="8"/>
        <rFont val="Verdana"/>
        <family val="2"/>
      </rPr>
      <t xml:space="preserve"> Output in manufacturing</t>
    </r>
  </si>
  <si>
    <r>
      <rPr>
        <i/>
        <sz val="10"/>
        <color indexed="56"/>
        <rFont val="Verdana"/>
        <family val="2"/>
      </rPr>
      <t>(millones de córdobas de 2006 -</t>
    </r>
    <r>
      <rPr>
        <i/>
        <sz val="10"/>
        <color indexed="8"/>
        <rFont val="Verdana"/>
        <family val="2"/>
      </rPr>
      <t xml:space="preserve"> millions cordobas  of 2006</t>
    </r>
    <r>
      <rPr>
        <i/>
        <sz val="10"/>
        <color indexed="56"/>
        <rFont val="Verdana"/>
        <family val="2"/>
      </rPr>
      <t>)</t>
    </r>
  </si>
  <si>
    <r>
      <rPr>
        <b/>
        <sz val="10"/>
        <color indexed="56"/>
        <rFont val="Verdana"/>
        <family val="2"/>
      </rPr>
      <t>Total industrias -</t>
    </r>
    <r>
      <rPr>
        <b/>
        <sz val="10"/>
        <color indexed="8"/>
        <rFont val="Verdana"/>
        <family val="2"/>
      </rPr>
      <t xml:space="preserve"> All industries</t>
    </r>
  </si>
  <si>
    <r>
      <rPr>
        <sz val="10"/>
        <color indexed="56"/>
        <rFont val="Verdana"/>
        <family val="2"/>
      </rPr>
      <t xml:space="preserve">Alimentos, bebidas y tabaco - </t>
    </r>
    <r>
      <rPr>
        <sz val="10"/>
        <color indexed="8"/>
        <rFont val="Verdana"/>
        <family val="2"/>
      </rPr>
      <t>Food, beverages and tobacco</t>
    </r>
  </si>
  <si>
    <r>
      <rPr>
        <sz val="10"/>
        <color indexed="56"/>
        <rFont val="Verdana"/>
        <family val="2"/>
      </rPr>
      <t xml:space="preserve">Carnes y pescados - </t>
    </r>
    <r>
      <rPr>
        <sz val="10"/>
        <color indexed="8"/>
        <rFont val="Verdana"/>
        <family val="2"/>
      </rPr>
      <t>Meat and fish</t>
    </r>
  </si>
  <si>
    <r>
      <rPr>
        <sz val="10"/>
        <color indexed="56"/>
        <rFont val="Verdana"/>
        <family val="2"/>
      </rPr>
      <t xml:space="preserve">Azúcar - </t>
    </r>
    <r>
      <rPr>
        <sz val="10"/>
        <color indexed="8"/>
        <rFont val="Verdana"/>
        <family val="2"/>
      </rPr>
      <t>Sugar</t>
    </r>
  </si>
  <si>
    <r>
      <rPr>
        <sz val="10"/>
        <color indexed="56"/>
        <rFont val="Verdana"/>
        <family val="2"/>
      </rPr>
      <t xml:space="preserve">Lácteos </t>
    </r>
    <r>
      <rPr>
        <sz val="10"/>
        <color indexed="8"/>
        <rFont val="Verdana"/>
        <family val="2"/>
      </rPr>
      <t>- Dairy</t>
    </r>
  </si>
  <si>
    <r>
      <rPr>
        <sz val="10"/>
        <color indexed="56"/>
        <rFont val="Verdana"/>
        <family val="2"/>
      </rPr>
      <t xml:space="preserve">Otros alimentos de origen industrial - </t>
    </r>
    <r>
      <rPr>
        <sz val="10"/>
        <color indexed="8"/>
        <rFont val="Verdana"/>
        <family val="2"/>
      </rPr>
      <t>Other industrial food</t>
    </r>
  </si>
  <si>
    <r>
      <rPr>
        <sz val="10"/>
        <color indexed="56"/>
        <rFont val="Verdana"/>
        <family val="2"/>
      </rPr>
      <t xml:space="preserve">Bebidas - </t>
    </r>
    <r>
      <rPr>
        <sz val="10"/>
        <color indexed="8"/>
        <rFont val="Verdana"/>
        <family val="2"/>
      </rPr>
      <t>Beverages</t>
    </r>
  </si>
  <si>
    <r>
      <rPr>
        <sz val="10"/>
        <color indexed="56"/>
        <rFont val="Verdana"/>
        <family val="2"/>
      </rPr>
      <t xml:space="preserve">Tabaco - </t>
    </r>
    <r>
      <rPr>
        <sz val="10"/>
        <color indexed="8"/>
        <rFont val="Verdana"/>
        <family val="2"/>
      </rPr>
      <t>Tobacco</t>
    </r>
  </si>
  <si>
    <r>
      <rPr>
        <sz val="10"/>
        <color indexed="56"/>
        <rFont val="Verdana"/>
        <family val="2"/>
      </rPr>
      <t xml:space="preserve">Textiles, prendas de vestir y cuero - </t>
    </r>
    <r>
      <rPr>
        <sz val="10"/>
        <color indexed="8"/>
        <rFont val="Verdana"/>
        <family val="2"/>
      </rPr>
      <t>Textile, clothing and leather goods</t>
    </r>
  </si>
  <si>
    <r>
      <rPr>
        <sz val="10"/>
        <color indexed="56"/>
        <rFont val="Verdana"/>
        <family val="2"/>
      </rPr>
      <t xml:space="preserve">Productos de madera, muebles y análogos - </t>
    </r>
    <r>
      <rPr>
        <sz val="10"/>
        <color indexed="8"/>
        <rFont val="Verdana"/>
        <family val="2"/>
      </rPr>
      <t>Wood and wood products</t>
    </r>
  </si>
  <si>
    <r>
      <rPr>
        <sz val="10"/>
        <color indexed="56"/>
        <rFont val="Verdana"/>
        <family val="2"/>
      </rPr>
      <t xml:space="preserve">Productos de papel, impresos y análogos - </t>
    </r>
    <r>
      <rPr>
        <sz val="10"/>
        <color indexed="8"/>
        <rFont val="Verdana"/>
        <family val="2"/>
      </rPr>
      <t>Paper and paper products</t>
    </r>
  </si>
  <si>
    <r>
      <rPr>
        <sz val="10"/>
        <color indexed="56"/>
        <rFont val="Verdana"/>
        <family val="2"/>
      </rPr>
      <t xml:space="preserve">Productos de petróleo refinado - </t>
    </r>
    <r>
      <rPr>
        <sz val="10"/>
        <color indexed="8"/>
        <rFont val="Verdana"/>
        <family val="2"/>
      </rPr>
      <t>Petroleum derivatives</t>
    </r>
  </si>
  <si>
    <r>
      <rPr>
        <sz val="10"/>
        <color indexed="56"/>
        <rFont val="Verdana"/>
        <family val="2"/>
      </rPr>
      <t xml:space="preserve">Químicos, plástico y caucho - </t>
    </r>
    <r>
      <rPr>
        <sz val="10"/>
        <color indexed="8"/>
        <rFont val="Verdana"/>
        <family val="2"/>
      </rPr>
      <t>Chemical, rubber and plastics products</t>
    </r>
  </si>
  <si>
    <r>
      <rPr>
        <sz val="10"/>
        <color indexed="56"/>
        <rFont val="Verdana"/>
        <family val="2"/>
      </rPr>
      <t xml:space="preserve">Productos no metálicos, incluyendo vidrios - </t>
    </r>
    <r>
      <rPr>
        <sz val="10"/>
        <color indexed="8"/>
        <rFont val="Verdana"/>
        <family val="2"/>
      </rPr>
      <t>Non-metallic products including glass</t>
    </r>
  </si>
  <si>
    <r>
      <rPr>
        <sz val="10"/>
        <color indexed="56"/>
        <rFont val="Verdana"/>
        <family val="2"/>
      </rPr>
      <t xml:space="preserve">Productos metálicos básicos y elaborados - </t>
    </r>
    <r>
      <rPr>
        <sz val="10"/>
        <color indexed="8"/>
        <rFont val="Verdana"/>
        <family val="2"/>
      </rPr>
      <t>Basic metals and fabricated metal products</t>
    </r>
  </si>
  <si>
    <r>
      <rPr>
        <sz val="10"/>
        <color indexed="56"/>
        <rFont val="Verdana"/>
        <family val="2"/>
      </rPr>
      <t xml:space="preserve">Maquinaria y equipo - </t>
    </r>
    <r>
      <rPr>
        <sz val="10"/>
        <color indexed="8"/>
        <rFont val="Verdana"/>
        <family val="2"/>
      </rPr>
      <t>Machinery and equipment</t>
    </r>
  </si>
  <si>
    <r>
      <rPr>
        <sz val="10"/>
        <color indexed="56"/>
        <rFont val="Verdana"/>
        <family val="2"/>
      </rPr>
      <t xml:space="preserve">Muebles y otros productos transportables - </t>
    </r>
    <r>
      <rPr>
        <sz val="10"/>
        <rFont val="Verdana"/>
        <family val="2"/>
      </rPr>
      <t>Furniture and other transportable products</t>
    </r>
  </si>
  <si>
    <t>2006</t>
  </si>
  <si>
    <t xml:space="preserve">  2005/06   </t>
  </si>
  <si>
    <t xml:space="preserve">  2005/06</t>
  </si>
  <si>
    <t xml:space="preserve">  2016/17</t>
  </si>
  <si>
    <t>Producto interno bruto - Gross domestic product</t>
  </si>
  <si>
    <r>
      <t>Producto interno bruto: enfoque de la producción -</t>
    </r>
    <r>
      <rPr>
        <b/>
        <sz val="9"/>
        <rFont val="Verdana"/>
        <family val="2"/>
      </rPr>
      <t xml:space="preserve"> Gross domestic product: production approach </t>
    </r>
  </si>
  <si>
    <r>
      <t xml:space="preserve">Conceptos - </t>
    </r>
    <r>
      <rPr>
        <b/>
        <sz val="9"/>
        <color indexed="8"/>
        <rFont val="Verdana"/>
        <family val="2"/>
      </rPr>
      <t>Concepts</t>
    </r>
  </si>
  <si>
    <r>
      <t xml:space="preserve">Más - </t>
    </r>
    <r>
      <rPr>
        <sz val="9"/>
        <color indexed="8"/>
        <rFont val="Verdana"/>
        <family val="2"/>
      </rPr>
      <t>Plus</t>
    </r>
    <r>
      <rPr>
        <sz val="9"/>
        <color indexed="56"/>
        <rFont val="Verdana"/>
        <family val="2"/>
      </rPr>
      <t xml:space="preserve">: Impuestos netos a los productos - </t>
    </r>
    <r>
      <rPr>
        <sz val="9"/>
        <color indexed="8"/>
        <rFont val="Verdana"/>
        <family val="2"/>
      </rPr>
      <t>Net taxes on products</t>
    </r>
  </si>
  <si>
    <r>
      <t xml:space="preserve">Total industrias - </t>
    </r>
    <r>
      <rPr>
        <b/>
        <sz val="9"/>
        <color indexed="8"/>
        <rFont val="Verdana"/>
        <family val="2"/>
      </rPr>
      <t>All industries</t>
    </r>
  </si>
  <si>
    <r>
      <t>Agricultura -</t>
    </r>
    <r>
      <rPr>
        <sz val="9"/>
        <color indexed="8"/>
        <rFont val="Verdana"/>
        <family val="2"/>
      </rPr>
      <t xml:space="preserve"> Agriculture</t>
    </r>
  </si>
  <si>
    <r>
      <t>Pecuario</t>
    </r>
    <r>
      <rPr>
        <sz val="9"/>
        <color indexed="8"/>
        <rFont val="Verdana"/>
        <family val="2"/>
      </rPr>
      <t xml:space="preserve"> - Livestock</t>
    </r>
  </si>
  <si>
    <r>
      <t xml:space="preserve">Silvicultura y extracción de madera - </t>
    </r>
    <r>
      <rPr>
        <sz val="9"/>
        <color indexed="8"/>
        <rFont val="Verdana"/>
        <family val="2"/>
      </rPr>
      <t>Forestry</t>
    </r>
  </si>
  <si>
    <r>
      <t>Pesca y acuicultura</t>
    </r>
    <r>
      <rPr>
        <sz val="9"/>
        <color indexed="8"/>
        <rFont val="Verdana"/>
        <family val="2"/>
      </rPr>
      <t xml:space="preserve"> - Fishing</t>
    </r>
  </si>
  <si>
    <r>
      <t xml:space="preserve">Explotación de minas y canteras </t>
    </r>
    <r>
      <rPr>
        <sz val="9"/>
        <color indexed="8"/>
        <rFont val="Verdana"/>
        <family val="2"/>
      </rPr>
      <t>-  Mining and quarrying</t>
    </r>
  </si>
  <si>
    <r>
      <t xml:space="preserve">Industrias manufactureras - </t>
    </r>
    <r>
      <rPr>
        <sz val="9"/>
        <color indexed="8"/>
        <rFont val="Verdana"/>
        <family val="2"/>
      </rPr>
      <t>Manufacturing</t>
    </r>
  </si>
  <si>
    <r>
      <t xml:space="preserve">Construcción </t>
    </r>
    <r>
      <rPr>
        <sz val="9"/>
        <color indexed="8"/>
        <rFont val="Verdana"/>
        <family val="2"/>
      </rPr>
      <t>- Construction</t>
    </r>
  </si>
  <si>
    <r>
      <t>Electricidad</t>
    </r>
    <r>
      <rPr>
        <sz val="9"/>
        <color indexed="8"/>
        <rFont val="Verdana"/>
        <family val="2"/>
      </rPr>
      <t xml:space="preserve"> - Electricity</t>
    </r>
  </si>
  <si>
    <r>
      <t>Agua</t>
    </r>
    <r>
      <rPr>
        <sz val="9"/>
        <color indexed="8"/>
        <rFont val="Verdana"/>
        <family val="2"/>
      </rPr>
      <t xml:space="preserve"> - Water supply</t>
    </r>
  </si>
  <si>
    <r>
      <t>Comercio</t>
    </r>
    <r>
      <rPr>
        <sz val="9"/>
        <color indexed="8"/>
        <rFont val="Verdana"/>
        <family val="2"/>
      </rPr>
      <t xml:space="preserve"> - Trade</t>
    </r>
  </si>
  <si>
    <r>
      <t xml:space="preserve">Hoteles y restaurantes </t>
    </r>
    <r>
      <rPr>
        <sz val="9"/>
        <color indexed="8"/>
        <rFont val="Verdana"/>
        <family val="2"/>
      </rPr>
      <t>- Hotels and restaurants</t>
    </r>
  </si>
  <si>
    <r>
      <t xml:space="preserve">Transporte y comunicaciones </t>
    </r>
    <r>
      <rPr>
        <sz val="9"/>
        <color indexed="8"/>
        <rFont val="Verdana"/>
        <family val="2"/>
      </rPr>
      <t>- Transport and communication</t>
    </r>
  </si>
  <si>
    <r>
      <t>Intermediación financiera y servicios conexos</t>
    </r>
    <r>
      <rPr>
        <sz val="9"/>
        <color indexed="8"/>
        <rFont val="Verdana"/>
        <family val="2"/>
      </rPr>
      <t xml:space="preserve"> - Financial intermediation</t>
    </r>
  </si>
  <si>
    <r>
      <t>Propiedad de vivienda</t>
    </r>
    <r>
      <rPr>
        <sz val="9"/>
        <color indexed="8"/>
        <rFont val="Verdana"/>
        <family val="2"/>
      </rPr>
      <t xml:space="preserve">  - Housing</t>
    </r>
  </si>
  <si>
    <r>
      <t xml:space="preserve">Administración pública y defensa </t>
    </r>
    <r>
      <rPr>
        <sz val="9"/>
        <color indexed="8"/>
        <rFont val="Verdana"/>
        <family val="2"/>
      </rPr>
      <t>- Public administration and defense</t>
    </r>
  </si>
  <si>
    <r>
      <t xml:space="preserve">Enseñanza </t>
    </r>
    <r>
      <rPr>
        <sz val="9"/>
        <color indexed="8"/>
        <rFont val="Verdana"/>
        <family val="2"/>
      </rPr>
      <t>- Education</t>
    </r>
  </si>
  <si>
    <r>
      <t xml:space="preserve">Salud </t>
    </r>
    <r>
      <rPr>
        <sz val="9"/>
        <color indexed="8"/>
        <rFont val="Verdana"/>
        <family val="2"/>
      </rPr>
      <t>- Health</t>
    </r>
  </si>
  <si>
    <r>
      <t xml:space="preserve">Otros servicios </t>
    </r>
    <r>
      <rPr>
        <sz val="9"/>
        <color indexed="8"/>
        <rFont val="Verdana"/>
        <family val="2"/>
      </rPr>
      <t>- Other services</t>
    </r>
  </si>
  <si>
    <r>
      <rPr>
        <sz val="9"/>
        <color indexed="56"/>
        <rFont val="Verdana"/>
        <family val="2"/>
      </rPr>
      <t>: Preliminar -</t>
    </r>
    <r>
      <rPr>
        <sz val="9"/>
        <color indexed="8"/>
        <rFont val="Verdana"/>
        <family val="2"/>
      </rPr>
      <t xml:space="preserve"> Preliminary.</t>
    </r>
  </si>
  <si>
    <r>
      <rPr>
        <sz val="9"/>
        <color indexed="56"/>
        <rFont val="Verdana"/>
        <family val="2"/>
      </rPr>
      <t>: Estimado -</t>
    </r>
    <r>
      <rPr>
        <sz val="9"/>
        <color indexed="8"/>
        <rFont val="Verdana"/>
        <family val="2"/>
      </rPr>
      <t xml:space="preserve"> Estimated.</t>
    </r>
  </si>
  <si>
    <r>
      <rPr>
        <sz val="9"/>
        <color indexed="56"/>
        <rFont val="Verdana"/>
        <family val="2"/>
      </rPr>
      <t>Nota -</t>
    </r>
    <r>
      <rPr>
        <sz val="9"/>
        <color indexed="8"/>
        <rFont val="Verdana"/>
        <family val="2"/>
      </rPr>
      <t xml:space="preserve"> Note</t>
    </r>
  </si>
  <si>
    <r>
      <rPr>
        <sz val="9"/>
        <color indexed="56"/>
        <rFont val="Verdana"/>
        <family val="2"/>
      </rPr>
      <t>Fuente -</t>
    </r>
    <r>
      <rPr>
        <sz val="9"/>
        <color indexed="8"/>
        <rFont val="Verdana"/>
        <family val="2"/>
      </rPr>
      <t xml:space="preserve"> Source</t>
    </r>
  </si>
  <si>
    <r>
      <rPr>
        <sz val="9"/>
        <color indexed="56"/>
        <rFont val="Verdana"/>
        <family val="2"/>
      </rPr>
      <t xml:space="preserve">Cuadro - </t>
    </r>
    <r>
      <rPr>
        <sz val="9"/>
        <rFont val="Verdana"/>
        <family val="2"/>
      </rPr>
      <t>Table</t>
    </r>
    <r>
      <rPr>
        <sz val="9"/>
        <color indexed="56"/>
        <rFont val="Verdana"/>
        <family val="2"/>
      </rPr>
      <t xml:space="preserve"> I-35</t>
    </r>
  </si>
  <si>
    <r>
      <rPr>
        <b/>
        <sz val="9"/>
        <color indexed="56"/>
        <rFont val="Verdana"/>
        <family val="2"/>
      </rPr>
      <t>Conceptos -</t>
    </r>
    <r>
      <rPr>
        <b/>
        <sz val="9"/>
        <rFont val="Verdana"/>
        <family val="2"/>
      </rPr>
      <t xml:space="preserve"> Concepts</t>
    </r>
  </si>
  <si>
    <r>
      <rPr>
        <sz val="9"/>
        <color indexed="56"/>
        <rFont val="Verdana"/>
        <family val="2"/>
      </rPr>
      <t>Nacional (millones de impulsos)</t>
    </r>
    <r>
      <rPr>
        <vertAlign val="superscript"/>
        <sz val="9"/>
        <color indexed="56"/>
        <rFont val="Verdana"/>
        <family val="2"/>
      </rPr>
      <t>1/</t>
    </r>
    <r>
      <rPr>
        <sz val="9"/>
        <color indexed="56"/>
        <rFont val="Verdana"/>
        <family val="2"/>
      </rPr>
      <t xml:space="preserve"> -</t>
    </r>
    <r>
      <rPr>
        <sz val="9"/>
        <color indexed="8"/>
        <rFont val="Verdana"/>
        <family val="2"/>
      </rPr>
      <t xml:space="preserve"> National (millions of impulses)</t>
    </r>
    <r>
      <rPr>
        <vertAlign val="superscript"/>
        <sz val="9"/>
        <color indexed="8"/>
        <rFont val="Verdana"/>
        <family val="2"/>
      </rPr>
      <t>1/</t>
    </r>
  </si>
  <si>
    <r>
      <t>Internacional (miles de minutos)</t>
    </r>
    <r>
      <rPr>
        <vertAlign val="superscript"/>
        <sz val="9"/>
        <color indexed="56"/>
        <rFont val="Verdana"/>
        <family val="2"/>
      </rPr>
      <t>2/</t>
    </r>
    <r>
      <rPr>
        <sz val="9"/>
        <color indexed="56"/>
        <rFont val="Verdana"/>
        <family val="2"/>
      </rPr>
      <t xml:space="preserve"> -</t>
    </r>
    <r>
      <rPr>
        <sz val="9"/>
        <color indexed="8"/>
        <rFont val="Verdana"/>
        <family val="2"/>
      </rPr>
      <t xml:space="preserve"> International (thousand of minutes)</t>
    </r>
    <r>
      <rPr>
        <vertAlign val="superscript"/>
        <sz val="9"/>
        <color indexed="8"/>
        <rFont val="Verdana"/>
        <family val="2"/>
      </rPr>
      <t>2/</t>
    </r>
  </si>
  <si>
    <r>
      <t>Postal (miles de envíos) -</t>
    </r>
    <r>
      <rPr>
        <sz val="9"/>
        <color indexed="8"/>
        <rFont val="Verdana"/>
        <family val="2"/>
      </rPr>
      <t xml:space="preserve"> Postal (thousands of items)</t>
    </r>
  </si>
  <si>
    <r>
      <t>Courrier EMS (miles de envíos) -</t>
    </r>
    <r>
      <rPr>
        <sz val="9"/>
        <color indexed="8"/>
        <rFont val="Verdana"/>
        <family val="2"/>
      </rPr>
      <t xml:space="preserve"> EMS Courrier (thousands of items)</t>
    </r>
  </si>
  <si>
    <r>
      <t>Econofax (miles de páginas) -</t>
    </r>
    <r>
      <rPr>
        <sz val="9"/>
        <color indexed="8"/>
        <rFont val="Verdana"/>
        <family val="2"/>
      </rPr>
      <t xml:space="preserve"> Econofax (thousands of pages)</t>
    </r>
  </si>
  <si>
    <r>
      <t>Apartado postal (miles de casillas) -</t>
    </r>
    <r>
      <rPr>
        <sz val="9"/>
        <color indexed="8"/>
        <rFont val="Verdana"/>
        <family val="2"/>
      </rPr>
      <t xml:space="preserve"> PO Box (thousands of boxes)</t>
    </r>
  </si>
  <si>
    <r>
      <t xml:space="preserve">: La telefonía nacional en 2009 se expresan en millones de minutos - </t>
    </r>
    <r>
      <rPr>
        <sz val="9"/>
        <rFont val="Verdana"/>
        <family val="2"/>
      </rPr>
      <t>Millions of minutes for year 2009 only.</t>
    </r>
  </si>
  <si>
    <r>
      <t xml:space="preserve">: Los datos de telefonía internacional en 2009 incluyen llamadas entrantes - </t>
    </r>
    <r>
      <rPr>
        <sz val="9"/>
        <color indexed="8"/>
        <rFont val="Verdana"/>
        <family val="2"/>
      </rPr>
      <t>Data for international telephony in 2009 include incoming calls.</t>
    </r>
    <r>
      <rPr>
        <sz val="9"/>
        <color indexed="56"/>
        <rFont val="Verdana"/>
        <family val="2"/>
      </rPr>
      <t xml:space="preserve">  </t>
    </r>
  </si>
  <si>
    <r>
      <t xml:space="preserve">: ENITEL; Correos de Nicaragua, S.A. - </t>
    </r>
    <r>
      <rPr>
        <sz val="9"/>
        <color indexed="8"/>
        <rFont val="Verdana"/>
        <family val="2"/>
      </rPr>
      <t>Nicaraguan telecomunications company (ENITEL); Correos de Nicaragua, S.A.</t>
    </r>
  </si>
  <si>
    <r>
      <rPr>
        <sz val="9"/>
        <color indexed="56"/>
        <rFont val="Verdana"/>
        <family val="2"/>
      </rPr>
      <t xml:space="preserve">Cuadro - </t>
    </r>
    <r>
      <rPr>
        <sz val="9"/>
        <rFont val="Verdana"/>
        <family val="2"/>
      </rPr>
      <t xml:space="preserve">Table </t>
    </r>
    <r>
      <rPr>
        <sz val="9"/>
        <color indexed="56"/>
        <rFont val="Verdana"/>
        <family val="2"/>
      </rPr>
      <t>I-34</t>
    </r>
  </si>
  <si>
    <r>
      <rPr>
        <b/>
        <sz val="9"/>
        <color indexed="56"/>
        <rFont val="Verdana"/>
        <family val="2"/>
      </rPr>
      <t xml:space="preserve">Carga acuática - </t>
    </r>
    <r>
      <rPr>
        <b/>
        <sz val="9"/>
        <color indexed="8"/>
        <rFont val="Verdana"/>
        <family val="2"/>
      </rPr>
      <t>Seaport cargo movement</t>
    </r>
  </si>
  <si>
    <r>
      <rPr>
        <i/>
        <sz val="9"/>
        <color indexed="56"/>
        <rFont val="Verdana"/>
        <family val="2"/>
      </rPr>
      <t>(miles de toneladas métricas -</t>
    </r>
    <r>
      <rPr>
        <i/>
        <sz val="9"/>
        <color indexed="8"/>
        <rFont val="Verdana"/>
        <family val="2"/>
      </rPr>
      <t xml:space="preserve"> thousands of metric tons</t>
    </r>
    <r>
      <rPr>
        <i/>
        <sz val="9"/>
        <color indexed="56"/>
        <rFont val="Verdana"/>
        <family val="2"/>
      </rPr>
      <t>)</t>
    </r>
  </si>
  <si>
    <r>
      <rPr>
        <b/>
        <sz val="9"/>
        <color indexed="56"/>
        <rFont val="Verdana"/>
        <family val="2"/>
      </rPr>
      <t xml:space="preserve">Carga internacional - </t>
    </r>
    <r>
      <rPr>
        <b/>
        <sz val="9"/>
        <color indexed="8"/>
        <rFont val="Verdana"/>
        <family val="2"/>
      </rPr>
      <t>International cargo</t>
    </r>
  </si>
  <si>
    <r>
      <t>Exportación -</t>
    </r>
    <r>
      <rPr>
        <sz val="9"/>
        <color indexed="8"/>
        <rFont val="Verdana"/>
        <family val="2"/>
      </rPr>
      <t xml:space="preserve"> Export</t>
    </r>
  </si>
  <si>
    <r>
      <t>Importación -</t>
    </r>
    <r>
      <rPr>
        <sz val="9"/>
        <color indexed="8"/>
        <rFont val="Verdana"/>
        <family val="2"/>
      </rPr>
      <t xml:space="preserve"> Import</t>
    </r>
  </si>
  <si>
    <r>
      <t>Carga nacional -</t>
    </r>
    <r>
      <rPr>
        <b/>
        <sz val="9"/>
        <color indexed="8"/>
        <rFont val="Verdana"/>
        <family val="2"/>
      </rPr>
      <t xml:space="preserve"> National cargo</t>
    </r>
  </si>
  <si>
    <r>
      <rPr>
        <sz val="9"/>
        <color indexed="56"/>
        <rFont val="Verdana"/>
        <family val="2"/>
      </rPr>
      <t xml:space="preserve">Cuadro - </t>
    </r>
    <r>
      <rPr>
        <sz val="9"/>
        <rFont val="Verdana"/>
        <family val="2"/>
      </rPr>
      <t xml:space="preserve">Table </t>
    </r>
    <r>
      <rPr>
        <sz val="9"/>
        <color indexed="56"/>
        <rFont val="Verdana"/>
        <family val="2"/>
      </rPr>
      <t>I-33</t>
    </r>
  </si>
  <si>
    <r>
      <rPr>
        <b/>
        <sz val="9"/>
        <color indexed="56"/>
        <rFont val="Verdana"/>
        <family val="2"/>
      </rPr>
      <t>Transporte aéreo -</t>
    </r>
    <r>
      <rPr>
        <b/>
        <sz val="9"/>
        <color indexed="8"/>
        <rFont val="Verdana"/>
        <family val="2"/>
      </rPr>
      <t xml:space="preserve"> Air transportation</t>
    </r>
  </si>
  <si>
    <r>
      <rPr>
        <b/>
        <sz val="9"/>
        <color indexed="56"/>
        <rFont val="Verdana"/>
        <family val="2"/>
      </rPr>
      <t>Aeropuerto Augusto César Sandino</t>
    </r>
    <r>
      <rPr>
        <b/>
        <vertAlign val="superscript"/>
        <sz val="9"/>
        <color indexed="56"/>
        <rFont val="Verdana"/>
        <family val="2"/>
      </rPr>
      <t>1/</t>
    </r>
    <r>
      <rPr>
        <b/>
        <sz val="9"/>
        <color indexed="56"/>
        <rFont val="Verdana"/>
        <family val="2"/>
      </rPr>
      <t xml:space="preserve"> -</t>
    </r>
    <r>
      <rPr>
        <b/>
        <sz val="9"/>
        <color indexed="8"/>
        <rFont val="Verdana"/>
        <family val="2"/>
      </rPr>
      <t xml:space="preserve"> Augusto César Sandino Airport</t>
    </r>
    <r>
      <rPr>
        <b/>
        <vertAlign val="superscript"/>
        <sz val="9"/>
        <color indexed="8"/>
        <rFont val="Verdana"/>
        <family val="2"/>
      </rPr>
      <t>1/</t>
    </r>
  </si>
  <si>
    <r>
      <t>Pasajeros atendidos -</t>
    </r>
    <r>
      <rPr>
        <b/>
        <sz val="9"/>
        <color indexed="8"/>
        <rFont val="Verdana"/>
        <family val="2"/>
      </rPr>
      <t xml:space="preserve"> Passengers</t>
    </r>
  </si>
  <si>
    <r>
      <t>Embarcados -</t>
    </r>
    <r>
      <rPr>
        <sz val="9"/>
        <color indexed="8"/>
        <rFont val="Verdana"/>
        <family val="2"/>
      </rPr>
      <t xml:space="preserve"> Boarded</t>
    </r>
  </si>
  <si>
    <r>
      <t>Desembarcados -</t>
    </r>
    <r>
      <rPr>
        <sz val="9"/>
        <color indexed="8"/>
        <rFont val="Verdana"/>
        <family val="2"/>
      </rPr>
      <t xml:space="preserve"> Landed</t>
    </r>
  </si>
  <si>
    <r>
      <t>Carga (miles de toneladas métricas) -</t>
    </r>
    <r>
      <rPr>
        <b/>
        <sz val="9"/>
        <color indexed="8"/>
        <rFont val="Verdana"/>
        <family val="2"/>
      </rPr>
      <t xml:space="preserve"> Load (thousand of metric tons)</t>
    </r>
  </si>
  <si>
    <r>
      <t>Embarcada -</t>
    </r>
    <r>
      <rPr>
        <sz val="9"/>
        <color indexed="8"/>
        <rFont val="Verdana"/>
        <family val="2"/>
      </rPr>
      <t xml:space="preserve"> Loaded</t>
    </r>
  </si>
  <si>
    <r>
      <t>Desembarcada -</t>
    </r>
    <r>
      <rPr>
        <sz val="9"/>
        <color indexed="8"/>
        <rFont val="Verdana"/>
        <family val="2"/>
      </rPr>
      <t xml:space="preserve"> Unloaded</t>
    </r>
  </si>
  <si>
    <r>
      <t xml:space="preserve">Líneas aéreas nacionales </t>
    </r>
    <r>
      <rPr>
        <b/>
        <sz val="9"/>
        <color indexed="8"/>
        <rFont val="Verdana"/>
        <family val="2"/>
      </rPr>
      <t>- National airlines</t>
    </r>
  </si>
  <si>
    <r>
      <t>Nacional -</t>
    </r>
    <r>
      <rPr>
        <sz val="9"/>
        <color indexed="8"/>
        <rFont val="Verdana"/>
        <family val="2"/>
      </rPr>
      <t xml:space="preserve"> National</t>
    </r>
  </si>
  <si>
    <r>
      <t>: Operaciones internacionales -</t>
    </r>
    <r>
      <rPr>
        <sz val="9"/>
        <color indexed="8"/>
        <rFont val="Verdana"/>
        <family val="2"/>
      </rPr>
      <t xml:space="preserve"> International operations.</t>
    </r>
  </si>
  <si>
    <r>
      <rPr>
        <sz val="9"/>
        <color indexed="56"/>
        <rFont val="Verdana"/>
        <family val="2"/>
      </rPr>
      <t xml:space="preserve">Cuadro - </t>
    </r>
    <r>
      <rPr>
        <sz val="9"/>
        <rFont val="Verdana"/>
        <family val="2"/>
      </rPr>
      <t xml:space="preserve">Table </t>
    </r>
    <r>
      <rPr>
        <sz val="9"/>
        <color indexed="56"/>
        <rFont val="Verdana"/>
        <family val="2"/>
      </rPr>
      <t>I-32</t>
    </r>
  </si>
  <si>
    <r>
      <rPr>
        <b/>
        <sz val="9"/>
        <color indexed="56"/>
        <rFont val="Verdana"/>
        <family val="2"/>
      </rPr>
      <t>Transporte de pasajeros -</t>
    </r>
    <r>
      <rPr>
        <b/>
        <sz val="9"/>
        <color indexed="8"/>
        <rFont val="Verdana"/>
        <family val="2"/>
      </rPr>
      <t xml:space="preserve"> Passenger transport</t>
    </r>
  </si>
  <si>
    <r>
      <rPr>
        <i/>
        <sz val="9"/>
        <color indexed="56"/>
        <rFont val="Verdana"/>
        <family val="2"/>
      </rPr>
      <t>(miles de pasajeros -</t>
    </r>
    <r>
      <rPr>
        <i/>
        <sz val="9"/>
        <color indexed="8"/>
        <rFont val="Verdana"/>
        <family val="2"/>
      </rPr>
      <t xml:space="preserve"> thousands of passengers</t>
    </r>
    <r>
      <rPr>
        <i/>
        <sz val="9"/>
        <color indexed="56"/>
        <rFont val="Verdana"/>
        <family val="2"/>
      </rPr>
      <t>)</t>
    </r>
  </si>
  <si>
    <r>
      <rPr>
        <b/>
        <sz val="9"/>
        <color indexed="56"/>
        <rFont val="Verdana"/>
        <family val="2"/>
      </rPr>
      <t>Pasajeros transportados -</t>
    </r>
    <r>
      <rPr>
        <b/>
        <sz val="9"/>
        <color indexed="8"/>
        <rFont val="Verdana"/>
        <family val="2"/>
      </rPr>
      <t xml:space="preserve"> Passenger transport</t>
    </r>
  </si>
  <si>
    <r>
      <t>Terrestre -</t>
    </r>
    <r>
      <rPr>
        <sz val="9"/>
        <color indexed="8"/>
        <rFont val="Verdana"/>
        <family val="2"/>
      </rPr>
      <t xml:space="preserve"> Terrestrial</t>
    </r>
  </si>
  <si>
    <r>
      <t>Acuático -</t>
    </r>
    <r>
      <rPr>
        <sz val="9"/>
        <color indexed="8"/>
        <rFont val="Verdana"/>
        <family val="2"/>
      </rPr>
      <t xml:space="preserve"> Aquatic</t>
    </r>
  </si>
  <si>
    <r>
      <t>Aéreo -</t>
    </r>
    <r>
      <rPr>
        <sz val="9"/>
        <color indexed="8"/>
        <rFont val="Verdana"/>
        <family val="2"/>
      </rPr>
      <t xml:space="preserve"> Air</t>
    </r>
  </si>
  <si>
    <r>
      <rPr>
        <sz val="9"/>
        <color indexed="56"/>
        <rFont val="Verdana"/>
        <family val="2"/>
      </rPr>
      <t xml:space="preserve">Cuadro - </t>
    </r>
    <r>
      <rPr>
        <sz val="9"/>
        <rFont val="Verdana"/>
        <family val="2"/>
      </rPr>
      <t xml:space="preserve">Table </t>
    </r>
    <r>
      <rPr>
        <sz val="9"/>
        <color indexed="56"/>
        <rFont val="Verdana"/>
        <family val="2"/>
      </rPr>
      <t>I-31</t>
    </r>
  </si>
  <si>
    <r>
      <rPr>
        <b/>
        <sz val="9"/>
        <color indexed="56"/>
        <rFont val="Verdana"/>
        <family val="2"/>
      </rPr>
      <t>Producción y consumo facturado de agua potable -</t>
    </r>
    <r>
      <rPr>
        <b/>
        <sz val="9"/>
        <color indexed="8"/>
        <rFont val="Verdana"/>
        <family val="2"/>
      </rPr>
      <t xml:space="preserve"> Water production and consumption</t>
    </r>
  </si>
  <si>
    <r>
      <rPr>
        <i/>
        <sz val="9"/>
        <color indexed="56"/>
        <rFont val="Verdana"/>
        <family val="2"/>
      </rPr>
      <t>(miles de metros cúbicos -</t>
    </r>
    <r>
      <rPr>
        <i/>
        <sz val="9"/>
        <color indexed="8"/>
        <rFont val="Verdana"/>
        <family val="2"/>
      </rPr>
      <t xml:space="preserve"> thousands of cubic meters</t>
    </r>
    <r>
      <rPr>
        <i/>
        <sz val="9"/>
        <color indexed="56"/>
        <rFont val="Verdana"/>
        <family val="2"/>
      </rPr>
      <t>)</t>
    </r>
  </si>
  <si>
    <r>
      <t>Volumen de producción bruta</t>
    </r>
    <r>
      <rPr>
        <b/>
        <sz val="9"/>
        <color indexed="56"/>
        <rFont val="Verdana"/>
        <family val="2"/>
      </rPr>
      <t xml:space="preserve"> -</t>
    </r>
    <r>
      <rPr>
        <b/>
        <sz val="9"/>
        <color indexed="8"/>
        <rFont val="Verdana"/>
        <family val="2"/>
      </rPr>
      <t xml:space="preserve"> Gross production </t>
    </r>
  </si>
  <si>
    <r>
      <rPr>
        <b/>
        <sz val="9"/>
        <color indexed="56"/>
        <rFont val="Verdana"/>
        <family val="2"/>
      </rPr>
      <t>Consumo facturado -</t>
    </r>
    <r>
      <rPr>
        <b/>
        <sz val="9"/>
        <color indexed="8"/>
        <rFont val="Verdana"/>
        <family val="2"/>
      </rPr>
      <t xml:space="preserve"> Billed consumption</t>
    </r>
  </si>
  <si>
    <r>
      <t>Doméstico -</t>
    </r>
    <r>
      <rPr>
        <sz val="9"/>
        <color indexed="8"/>
        <rFont val="Verdana"/>
        <family val="2"/>
      </rPr>
      <t xml:space="preserve"> Households</t>
    </r>
  </si>
  <si>
    <r>
      <t>Comercial -</t>
    </r>
    <r>
      <rPr>
        <sz val="9"/>
        <color indexed="8"/>
        <rFont val="Verdana"/>
        <family val="2"/>
      </rPr>
      <t xml:space="preserve"> Commercial</t>
    </r>
  </si>
  <si>
    <r>
      <t xml:space="preserve">Industrial - </t>
    </r>
    <r>
      <rPr>
        <sz val="9"/>
        <color indexed="8"/>
        <rFont val="Verdana"/>
        <family val="2"/>
      </rPr>
      <t>Industrial</t>
    </r>
  </si>
  <si>
    <r>
      <t xml:space="preserve">Gobierno - </t>
    </r>
    <r>
      <rPr>
        <sz val="9"/>
        <color indexed="8"/>
        <rFont val="Verdana"/>
        <family val="2"/>
      </rPr>
      <t>Government</t>
    </r>
  </si>
  <si>
    <r>
      <t xml:space="preserve">: </t>
    </r>
    <r>
      <rPr>
        <sz val="9"/>
        <color indexed="56"/>
        <rFont val="Verdana"/>
        <family val="2"/>
      </rPr>
      <t xml:space="preserve">ENACAL - </t>
    </r>
    <r>
      <rPr>
        <sz val="9"/>
        <rFont val="Verdana"/>
        <family val="2"/>
      </rPr>
      <t>Nicaraguan Company of Water and Sewarage (ENACAL).</t>
    </r>
  </si>
  <si>
    <r>
      <rPr>
        <sz val="9"/>
        <color indexed="56"/>
        <rFont val="Verdana"/>
        <family val="2"/>
      </rPr>
      <t xml:space="preserve">Cuadro - </t>
    </r>
    <r>
      <rPr>
        <sz val="9"/>
        <rFont val="Verdana"/>
        <family val="2"/>
      </rPr>
      <t xml:space="preserve">Table </t>
    </r>
    <r>
      <rPr>
        <sz val="9"/>
        <color indexed="56"/>
        <rFont val="Verdana"/>
        <family val="2"/>
      </rPr>
      <t>I-30</t>
    </r>
  </si>
  <si>
    <r>
      <rPr>
        <b/>
        <sz val="9"/>
        <color indexed="56"/>
        <rFont val="Verdana"/>
        <family val="2"/>
      </rPr>
      <t>Consumo facturado de energía eléctrica por bloques económicos -</t>
    </r>
    <r>
      <rPr>
        <b/>
        <sz val="9"/>
        <color indexed="8"/>
        <rFont val="Verdana"/>
        <family val="2"/>
      </rPr>
      <t xml:space="preserve"> Billed electricity consumption by end-user category</t>
    </r>
  </si>
  <si>
    <r>
      <rPr>
        <i/>
        <sz val="9"/>
        <color indexed="56"/>
        <rFont val="Verdana"/>
        <family val="2"/>
      </rPr>
      <t>(miles de megavatios-hora -</t>
    </r>
    <r>
      <rPr>
        <i/>
        <sz val="9"/>
        <color indexed="8"/>
        <rFont val="Verdana"/>
        <family val="2"/>
      </rPr>
      <t xml:space="preserve"> thousands of megawatts hours</t>
    </r>
    <r>
      <rPr>
        <i/>
        <sz val="9"/>
        <color indexed="56"/>
        <rFont val="Verdana"/>
        <family val="2"/>
      </rPr>
      <t>)</t>
    </r>
  </si>
  <si>
    <r>
      <rPr>
        <b/>
        <sz val="9"/>
        <color indexed="56"/>
        <rFont val="Verdana"/>
        <family val="2"/>
      </rPr>
      <t>Consumo total -</t>
    </r>
    <r>
      <rPr>
        <b/>
        <sz val="9"/>
        <color indexed="8"/>
        <rFont val="Verdana"/>
        <family val="2"/>
      </rPr>
      <t xml:space="preserve"> Consumption</t>
    </r>
  </si>
  <si>
    <r>
      <t>R</t>
    </r>
    <r>
      <rPr>
        <sz val="9"/>
        <color indexed="56"/>
        <rFont val="Verdana"/>
        <family val="2"/>
      </rPr>
      <t>esidencial -</t>
    </r>
    <r>
      <rPr>
        <sz val="9"/>
        <color indexed="8"/>
        <rFont val="Verdana"/>
        <family val="2"/>
      </rPr>
      <t xml:space="preserve"> Households</t>
    </r>
  </si>
  <si>
    <r>
      <rPr>
        <sz val="9"/>
        <color indexed="56"/>
        <rFont val="Verdana"/>
        <family val="2"/>
      </rPr>
      <t>Comercial -</t>
    </r>
    <r>
      <rPr>
        <sz val="9"/>
        <color indexed="8"/>
        <rFont val="Verdana"/>
        <family val="2"/>
      </rPr>
      <t xml:space="preserve"> Commercial</t>
    </r>
  </si>
  <si>
    <r>
      <t>Industrial -</t>
    </r>
    <r>
      <rPr>
        <sz val="9"/>
        <color indexed="8"/>
        <rFont val="Verdana"/>
        <family val="2"/>
      </rPr>
      <t xml:space="preserve"> Industrial</t>
    </r>
  </si>
  <si>
    <r>
      <t>Irrigación -</t>
    </r>
    <r>
      <rPr>
        <sz val="9"/>
        <color indexed="8"/>
        <rFont val="Verdana"/>
        <family val="2"/>
      </rPr>
      <t xml:space="preserve"> Irrigation</t>
    </r>
  </si>
  <si>
    <r>
      <rPr>
        <sz val="9"/>
        <color indexed="56"/>
        <rFont val="Verdana"/>
        <family val="2"/>
      </rPr>
      <t>Alumbrado público -</t>
    </r>
    <r>
      <rPr>
        <sz val="9"/>
        <color indexed="8"/>
        <rFont val="Verdana"/>
        <family val="2"/>
      </rPr>
      <t xml:space="preserve"> Public lighting</t>
    </r>
  </si>
  <si>
    <r>
      <rPr>
        <sz val="9"/>
        <color indexed="56"/>
        <rFont val="Verdana"/>
        <family val="2"/>
      </rPr>
      <t xml:space="preserve">Cuadro - </t>
    </r>
    <r>
      <rPr>
        <sz val="9"/>
        <rFont val="Verdana"/>
        <family val="2"/>
      </rPr>
      <t xml:space="preserve">Table </t>
    </r>
    <r>
      <rPr>
        <sz val="9"/>
        <color indexed="56"/>
        <rFont val="Verdana"/>
        <family val="2"/>
      </rPr>
      <t>I-29</t>
    </r>
  </si>
  <si>
    <r>
      <rPr>
        <b/>
        <sz val="9"/>
        <color indexed="56"/>
        <rFont val="Verdana"/>
        <family val="2"/>
      </rPr>
      <t>Generación bruta de energía eléctrica -</t>
    </r>
    <r>
      <rPr>
        <b/>
        <sz val="9"/>
        <color indexed="8"/>
        <rFont val="Verdana"/>
        <family val="2"/>
      </rPr>
      <t xml:space="preserve"> Gross electricity generation</t>
    </r>
  </si>
  <si>
    <r>
      <rPr>
        <b/>
        <sz val="9"/>
        <color indexed="56"/>
        <rFont val="Verdana"/>
        <family val="2"/>
      </rPr>
      <t>Total generación -</t>
    </r>
    <r>
      <rPr>
        <b/>
        <sz val="9"/>
        <color indexed="8"/>
        <rFont val="Verdana"/>
        <family val="2"/>
      </rPr>
      <t xml:space="preserve"> Total generation</t>
    </r>
  </si>
  <si>
    <r>
      <t>Estatal -</t>
    </r>
    <r>
      <rPr>
        <b/>
        <sz val="9"/>
        <color indexed="8"/>
        <rFont val="Verdana"/>
        <family val="2"/>
      </rPr>
      <t xml:space="preserve"> State</t>
    </r>
  </si>
  <si>
    <r>
      <rPr>
        <sz val="9"/>
        <color indexed="56"/>
        <rFont val="Verdana"/>
        <family val="2"/>
      </rPr>
      <t>Hidroeléctrica -</t>
    </r>
    <r>
      <rPr>
        <sz val="9"/>
        <color indexed="8"/>
        <rFont val="Verdana"/>
        <family val="2"/>
      </rPr>
      <t xml:space="preserve"> Hydroelectric</t>
    </r>
  </si>
  <si>
    <r>
      <rPr>
        <sz val="9"/>
        <color indexed="56"/>
        <rFont val="Verdana"/>
        <family val="2"/>
      </rPr>
      <t>Termoeléctrica -</t>
    </r>
    <r>
      <rPr>
        <sz val="9"/>
        <color indexed="8"/>
        <rFont val="Verdana"/>
        <family val="2"/>
      </rPr>
      <t xml:space="preserve"> Thermoelectric</t>
    </r>
  </si>
  <si>
    <r>
      <rPr>
        <sz val="9"/>
        <color indexed="56"/>
        <rFont val="Verdana"/>
        <family val="2"/>
      </rPr>
      <t>Sistema aislado -</t>
    </r>
    <r>
      <rPr>
        <sz val="9"/>
        <color indexed="8"/>
        <rFont val="Verdana"/>
        <family val="2"/>
      </rPr>
      <t xml:space="preserve"> Isolated system</t>
    </r>
  </si>
  <si>
    <r>
      <t>Privada -</t>
    </r>
    <r>
      <rPr>
        <b/>
        <sz val="9"/>
        <color indexed="8"/>
        <rFont val="Verdana"/>
        <family val="2"/>
      </rPr>
      <t xml:space="preserve"> Private</t>
    </r>
  </si>
  <si>
    <r>
      <rPr>
        <sz val="9"/>
        <color indexed="56"/>
        <rFont val="Verdana"/>
        <family val="2"/>
      </rPr>
      <t>Geotérmica -</t>
    </r>
    <r>
      <rPr>
        <sz val="9"/>
        <color indexed="8"/>
        <rFont val="Verdana"/>
        <family val="2"/>
      </rPr>
      <t xml:space="preserve"> Geothermics</t>
    </r>
  </si>
  <si>
    <r>
      <rPr>
        <b/>
        <sz val="9"/>
        <color indexed="56"/>
        <rFont val="Verdana"/>
        <family val="2"/>
      </rPr>
      <t>Otros -</t>
    </r>
    <r>
      <rPr>
        <b/>
        <sz val="9"/>
        <color indexed="8"/>
        <rFont val="Verdana"/>
        <family val="2"/>
      </rPr>
      <t xml:space="preserve"> Others</t>
    </r>
  </si>
  <si>
    <r>
      <t xml:space="preserve">Cuadro - </t>
    </r>
    <r>
      <rPr>
        <sz val="9"/>
        <rFont val="Verdana"/>
        <family val="2"/>
      </rPr>
      <t>Table</t>
    </r>
    <r>
      <rPr>
        <sz val="9"/>
        <color indexed="56"/>
        <rFont val="Verdana"/>
        <family val="2"/>
      </rPr>
      <t xml:space="preserve"> I-28</t>
    </r>
  </si>
  <si>
    <r>
      <rPr>
        <i/>
        <sz val="9"/>
        <color indexed="56"/>
        <rFont val="Verdana"/>
        <family val="2"/>
      </rPr>
      <t xml:space="preserve">(miles - </t>
    </r>
    <r>
      <rPr>
        <i/>
        <sz val="9"/>
        <color indexed="8"/>
        <rFont val="Verdana"/>
        <family val="2"/>
      </rPr>
      <t>thousands</t>
    </r>
    <r>
      <rPr>
        <i/>
        <sz val="9"/>
        <color indexed="56"/>
        <rFont val="Verdana"/>
        <family val="2"/>
      </rPr>
      <t>)</t>
    </r>
  </si>
  <si>
    <r>
      <rPr>
        <sz val="9"/>
        <color indexed="56"/>
        <rFont val="Verdana"/>
        <family val="2"/>
      </rPr>
      <t>Oro (Onza troy) -</t>
    </r>
    <r>
      <rPr>
        <sz val="9"/>
        <color indexed="8"/>
        <rFont val="Verdana"/>
        <family val="2"/>
      </rPr>
      <t xml:space="preserve"> Gold (troy ounces)</t>
    </r>
  </si>
  <si>
    <r>
      <rPr>
        <sz val="9"/>
        <color indexed="56"/>
        <rFont val="Verdana"/>
        <family val="2"/>
      </rPr>
      <t>Plata (Onza troy) -</t>
    </r>
    <r>
      <rPr>
        <sz val="9"/>
        <color indexed="8"/>
        <rFont val="Verdana"/>
        <family val="2"/>
      </rPr>
      <t xml:space="preserve"> Silver (troy ounces)</t>
    </r>
  </si>
  <si>
    <r>
      <t>No metálica -</t>
    </r>
    <r>
      <rPr>
        <b/>
        <sz val="9"/>
        <color indexed="8"/>
        <rFont val="Verdana"/>
        <family val="2"/>
      </rPr>
      <t xml:space="preserve"> Non metallic</t>
    </r>
  </si>
  <si>
    <r>
      <t>Arena (Mts3) -</t>
    </r>
    <r>
      <rPr>
        <sz val="9"/>
        <color indexed="8"/>
        <rFont val="Verdana"/>
        <family val="2"/>
      </rPr>
      <t xml:space="preserve"> Sand (cubic meters)</t>
    </r>
  </si>
  <si>
    <r>
      <t>Hormigón (Mts3) -</t>
    </r>
    <r>
      <rPr>
        <sz val="9"/>
        <color indexed="8"/>
        <rFont val="Verdana"/>
        <family val="2"/>
      </rPr>
      <t xml:space="preserve"> Concrete  (cubic meters)</t>
    </r>
  </si>
  <si>
    <r>
      <t>Piedra caliza (Mts3) -</t>
    </r>
    <r>
      <rPr>
        <sz val="9"/>
        <color indexed="8"/>
        <rFont val="Verdana"/>
        <family val="2"/>
      </rPr>
      <t xml:space="preserve"> Limestone  (cubic meters)</t>
    </r>
  </si>
  <si>
    <r>
      <t>Cal química (QQ) -</t>
    </r>
    <r>
      <rPr>
        <sz val="9"/>
        <color indexed="8"/>
        <rFont val="Verdana"/>
        <family val="2"/>
      </rPr>
      <t xml:space="preserve"> Chemical lime (qq)</t>
    </r>
  </si>
  <si>
    <r>
      <t>Carbonato de calcio (QQ) -</t>
    </r>
    <r>
      <rPr>
        <sz val="9"/>
        <color indexed="8"/>
        <rFont val="Verdana"/>
        <family val="2"/>
      </rPr>
      <t xml:space="preserve"> Calcium Carbonate (qq)</t>
    </r>
  </si>
  <si>
    <r>
      <rPr>
        <sz val="9"/>
        <color indexed="56"/>
        <rFont val="Verdana"/>
        <family val="2"/>
      </rPr>
      <t xml:space="preserve">Yeso (TM) - </t>
    </r>
    <r>
      <rPr>
        <sz val="9"/>
        <rFont val="Verdana"/>
        <family val="2"/>
      </rPr>
      <t>Plaster (metric tons)</t>
    </r>
  </si>
  <si>
    <r>
      <t>Piedra cantera (unidad) -</t>
    </r>
    <r>
      <rPr>
        <sz val="9"/>
        <color indexed="8"/>
        <rFont val="Verdana"/>
        <family val="2"/>
      </rPr>
      <t xml:space="preserve"> Stone quarry (units)</t>
    </r>
  </si>
  <si>
    <r>
      <t xml:space="preserve">: </t>
    </r>
    <r>
      <rPr>
        <sz val="9"/>
        <color indexed="56"/>
        <rFont val="Verdana"/>
        <family val="2"/>
      </rPr>
      <t xml:space="preserve">MEM y BCN - </t>
    </r>
    <r>
      <rPr>
        <sz val="9"/>
        <color indexed="8"/>
        <rFont val="Verdana"/>
        <family val="2"/>
      </rPr>
      <t>Ministry of Energy and Mines (MEM) and Central Bank of Nicaragua (BCN).</t>
    </r>
  </si>
  <si>
    <r>
      <rPr>
        <sz val="9"/>
        <color indexed="56"/>
        <rFont val="Verdana"/>
        <family val="2"/>
      </rPr>
      <t xml:space="preserve">Cuadro - </t>
    </r>
    <r>
      <rPr>
        <sz val="9"/>
        <rFont val="Verdana"/>
        <family val="2"/>
      </rPr>
      <t xml:space="preserve">Table </t>
    </r>
    <r>
      <rPr>
        <sz val="9"/>
        <color indexed="56"/>
        <rFont val="Verdana"/>
        <family val="2"/>
      </rPr>
      <t>I-27</t>
    </r>
  </si>
  <si>
    <r>
      <rPr>
        <b/>
        <sz val="9"/>
        <color indexed="56"/>
        <rFont val="Verdana"/>
        <family val="2"/>
      </rPr>
      <t>Zona franca industrial -</t>
    </r>
    <r>
      <rPr>
        <b/>
        <sz val="9"/>
        <color indexed="8"/>
        <rFont val="Verdana"/>
        <family val="2"/>
      </rPr>
      <t xml:space="preserve"> Industrial free trade zone</t>
    </r>
  </si>
  <si>
    <r>
      <rPr>
        <b/>
        <sz val="9"/>
        <color indexed="56"/>
        <rFont val="Verdana"/>
        <family val="2"/>
      </rPr>
      <t xml:space="preserve">Número de empresas - </t>
    </r>
    <r>
      <rPr>
        <b/>
        <sz val="9"/>
        <color indexed="8"/>
        <rFont val="Verdana"/>
        <family val="2"/>
      </rPr>
      <t>Number of companies</t>
    </r>
  </si>
  <si>
    <r>
      <rPr>
        <b/>
        <sz val="9"/>
        <color indexed="56"/>
        <rFont val="Verdana"/>
        <family val="2"/>
      </rPr>
      <t>Generación de empleo -</t>
    </r>
    <r>
      <rPr>
        <b/>
        <sz val="9"/>
        <color indexed="8"/>
        <rFont val="Verdana"/>
        <family val="2"/>
      </rPr>
      <t xml:space="preserve"> Employment</t>
    </r>
  </si>
  <si>
    <r>
      <rPr>
        <sz val="9"/>
        <color indexed="56"/>
        <rFont val="Verdana"/>
        <family val="2"/>
      </rPr>
      <t>Directos -</t>
    </r>
    <r>
      <rPr>
        <sz val="9"/>
        <color indexed="8"/>
        <rFont val="Verdana"/>
        <family val="2"/>
      </rPr>
      <t xml:space="preserve"> Direct</t>
    </r>
  </si>
  <si>
    <r>
      <rPr>
        <b/>
        <sz val="9"/>
        <color indexed="56"/>
        <rFont val="Verdana"/>
        <family val="2"/>
      </rPr>
      <t xml:space="preserve">Exportaciones </t>
    </r>
    <r>
      <rPr>
        <sz val="9"/>
        <color indexed="56"/>
        <rFont val="Verdana"/>
        <family val="2"/>
      </rPr>
      <t>(miles de dólares) -</t>
    </r>
    <r>
      <rPr>
        <sz val="9"/>
        <color indexed="8"/>
        <rFont val="Verdana"/>
        <family val="2"/>
      </rPr>
      <t xml:space="preserve"> Exports (thousands of dollars)</t>
    </r>
  </si>
  <si>
    <r>
      <rPr>
        <sz val="9"/>
        <color indexed="56"/>
        <rFont val="Verdana"/>
        <family val="2"/>
      </rPr>
      <t>: Preliminar -</t>
    </r>
    <r>
      <rPr>
        <sz val="9"/>
        <color indexed="8"/>
        <rFont val="Verdana"/>
        <family val="2"/>
      </rPr>
      <t xml:space="preserve"> Preliminary</t>
    </r>
  </si>
  <si>
    <r>
      <rPr>
        <sz val="9"/>
        <color indexed="56"/>
        <rFont val="Verdana"/>
        <family val="2"/>
      </rPr>
      <t>Nota</t>
    </r>
    <r>
      <rPr>
        <sz val="9"/>
        <rFont val="Verdana"/>
        <family val="2"/>
      </rPr>
      <t xml:space="preserve"> - Note</t>
    </r>
  </si>
  <si>
    <r>
      <t xml:space="preserve">: A partir de 2006 se realizó cambio metodológico en el cálculo de las exportaciones de Zona Franca - </t>
    </r>
    <r>
      <rPr>
        <sz val="9"/>
        <rFont val="Verdana"/>
        <family val="2"/>
      </rPr>
      <t>From 2006 methodological change was made in calculating export FTZ.</t>
    </r>
  </si>
  <si>
    <r>
      <rPr>
        <sz val="9"/>
        <color indexed="56"/>
        <rFont val="Verdana"/>
        <family val="2"/>
      </rPr>
      <t xml:space="preserve">Cuadro - </t>
    </r>
    <r>
      <rPr>
        <sz val="9"/>
        <rFont val="Verdana"/>
        <family val="2"/>
      </rPr>
      <t xml:space="preserve">Table </t>
    </r>
    <r>
      <rPr>
        <sz val="9"/>
        <color indexed="56"/>
        <rFont val="Verdana"/>
        <family val="2"/>
      </rPr>
      <t>I-26</t>
    </r>
  </si>
  <si>
    <r>
      <rPr>
        <b/>
        <sz val="9"/>
        <color indexed="56"/>
        <rFont val="Verdana"/>
        <family val="2"/>
      </rPr>
      <t>Consumo de hidrocarburos</t>
    </r>
    <r>
      <rPr>
        <b/>
        <vertAlign val="superscript"/>
        <sz val="9"/>
        <color indexed="56"/>
        <rFont val="Verdana"/>
        <family val="2"/>
      </rPr>
      <t>1/</t>
    </r>
    <r>
      <rPr>
        <b/>
        <sz val="9"/>
        <color indexed="56"/>
        <rFont val="Verdana"/>
        <family val="2"/>
      </rPr>
      <t xml:space="preserve"> - </t>
    </r>
    <r>
      <rPr>
        <b/>
        <sz val="9"/>
        <color indexed="8"/>
        <rFont val="Verdana"/>
        <family val="2"/>
      </rPr>
      <t>Oil derivatives consumption</t>
    </r>
    <r>
      <rPr>
        <b/>
        <vertAlign val="superscript"/>
        <sz val="9"/>
        <color indexed="8"/>
        <rFont val="Verdana"/>
        <family val="2"/>
      </rPr>
      <t>1/</t>
    </r>
  </si>
  <si>
    <r>
      <rPr>
        <i/>
        <sz val="9"/>
        <color indexed="56"/>
        <rFont val="Verdana"/>
        <family val="2"/>
      </rPr>
      <t>(miles de barriles -</t>
    </r>
    <r>
      <rPr>
        <i/>
        <sz val="9"/>
        <color indexed="8"/>
        <rFont val="Verdana"/>
        <family val="2"/>
      </rPr>
      <t xml:space="preserve"> thousands barrels</t>
    </r>
    <r>
      <rPr>
        <i/>
        <sz val="9"/>
        <color indexed="56"/>
        <rFont val="Verdana"/>
        <family val="2"/>
      </rPr>
      <t>)</t>
    </r>
  </si>
  <si>
    <r>
      <t>Gas licuado -</t>
    </r>
    <r>
      <rPr>
        <sz val="9"/>
        <color indexed="8"/>
        <rFont val="Verdana"/>
        <family val="2"/>
      </rPr>
      <t xml:space="preserve"> Liquefied petroleum gas</t>
    </r>
  </si>
  <si>
    <r>
      <t>Gasolina -</t>
    </r>
    <r>
      <rPr>
        <sz val="9"/>
        <color indexed="8"/>
        <rFont val="Verdana"/>
        <family val="2"/>
      </rPr>
      <t xml:space="preserve"> Gasoline</t>
    </r>
  </si>
  <si>
    <r>
      <t xml:space="preserve">Kero/turbo - </t>
    </r>
    <r>
      <rPr>
        <sz val="9"/>
        <rFont val="Verdana"/>
        <family val="2"/>
      </rPr>
      <t>Kero/turbo</t>
    </r>
  </si>
  <si>
    <r>
      <t xml:space="preserve">Fuel oil - </t>
    </r>
    <r>
      <rPr>
        <sz val="9"/>
        <rFont val="Verdana"/>
        <family val="2"/>
      </rPr>
      <t>Fuel oil</t>
    </r>
  </si>
  <si>
    <r>
      <t>Asfalto -</t>
    </r>
    <r>
      <rPr>
        <sz val="9"/>
        <color indexed="8"/>
        <rFont val="Verdana"/>
        <family val="2"/>
      </rPr>
      <t xml:space="preserve"> Asphalt</t>
    </r>
  </si>
  <si>
    <r>
      <rPr>
        <sz val="9"/>
        <color indexed="56"/>
        <rFont val="Verdana"/>
        <family val="2"/>
      </rPr>
      <t>: Incluye el consumo de operación de la Refinería -</t>
    </r>
    <r>
      <rPr>
        <sz val="9"/>
        <color indexed="8"/>
        <rFont val="Verdana"/>
        <family val="2"/>
      </rPr>
      <t xml:space="preserve"> It includes refineries operation consumption</t>
    </r>
    <r>
      <rPr>
        <sz val="9"/>
        <rFont val="Verdana"/>
        <family val="2"/>
      </rPr>
      <t>.</t>
    </r>
  </si>
  <si>
    <r>
      <t xml:space="preserve">Cuadro - </t>
    </r>
    <r>
      <rPr>
        <sz val="9"/>
        <rFont val="Verdana"/>
        <family val="2"/>
      </rPr>
      <t xml:space="preserve">Table </t>
    </r>
    <r>
      <rPr>
        <sz val="9"/>
        <color indexed="56"/>
        <rFont val="Verdana"/>
        <family val="2"/>
      </rPr>
      <t>I-25</t>
    </r>
  </si>
  <si>
    <r>
      <t>Producción de hidrocarburos -</t>
    </r>
    <r>
      <rPr>
        <b/>
        <sz val="9"/>
        <color indexed="8"/>
        <rFont val="Verdana"/>
        <family val="2"/>
      </rPr>
      <t xml:space="preserve"> Oil derivatives production</t>
    </r>
  </si>
  <si>
    <r>
      <t xml:space="preserve">(miles de barriles - </t>
    </r>
    <r>
      <rPr>
        <i/>
        <sz val="9"/>
        <color indexed="8"/>
        <rFont val="Verdana"/>
        <family val="2"/>
      </rPr>
      <t>thousands barrels</t>
    </r>
    <r>
      <rPr>
        <i/>
        <sz val="9"/>
        <color indexed="56"/>
        <rFont val="Verdana"/>
        <family val="2"/>
      </rPr>
      <t>)</t>
    </r>
  </si>
  <si>
    <r>
      <rPr>
        <sz val="9"/>
        <color indexed="56"/>
        <rFont val="Verdana"/>
        <family val="2"/>
      </rPr>
      <t>Gas licuado -</t>
    </r>
    <r>
      <rPr>
        <sz val="9"/>
        <color indexed="8"/>
        <rFont val="Verdana"/>
        <family val="2"/>
      </rPr>
      <t xml:space="preserve"> Liquefied petroleum gas</t>
    </r>
  </si>
  <si>
    <r>
      <rPr>
        <sz val="9"/>
        <color indexed="56"/>
        <rFont val="Verdana"/>
        <family val="2"/>
      </rPr>
      <t>Gasolina -</t>
    </r>
    <r>
      <rPr>
        <sz val="9"/>
        <color indexed="8"/>
        <rFont val="Verdana"/>
        <family val="2"/>
      </rPr>
      <t xml:space="preserve"> Gasoline</t>
    </r>
  </si>
  <si>
    <r>
      <rPr>
        <sz val="9"/>
        <color indexed="56"/>
        <rFont val="Verdana"/>
        <family val="2"/>
      </rPr>
      <t xml:space="preserve">Kero/turbo - </t>
    </r>
    <r>
      <rPr>
        <sz val="9"/>
        <rFont val="Verdana"/>
        <family val="2"/>
      </rPr>
      <t>Kero/turbo</t>
    </r>
  </si>
  <si>
    <r>
      <rPr>
        <sz val="9"/>
        <color indexed="56"/>
        <rFont val="Verdana"/>
        <family val="2"/>
      </rPr>
      <t xml:space="preserve">Cuadro - </t>
    </r>
    <r>
      <rPr>
        <sz val="9"/>
        <rFont val="Verdana"/>
        <family val="2"/>
      </rPr>
      <t xml:space="preserve">Table </t>
    </r>
    <r>
      <rPr>
        <sz val="9"/>
        <color indexed="56"/>
        <rFont val="Verdana"/>
        <family val="2"/>
      </rPr>
      <t>I-24</t>
    </r>
  </si>
  <si>
    <r>
      <rPr>
        <b/>
        <sz val="9"/>
        <color indexed="56"/>
        <rFont val="Verdana"/>
        <family val="2"/>
      </rPr>
      <t>Índices de volumen de bienes industriales</t>
    </r>
    <r>
      <rPr>
        <b/>
        <vertAlign val="superscript"/>
        <sz val="9"/>
        <color indexed="56"/>
        <rFont val="Verdana"/>
        <family val="2"/>
      </rPr>
      <t>1/</t>
    </r>
    <r>
      <rPr>
        <b/>
        <sz val="9"/>
        <color indexed="56"/>
        <rFont val="Verdana"/>
        <family val="2"/>
      </rPr>
      <t xml:space="preserve"> -</t>
    </r>
    <r>
      <rPr>
        <b/>
        <sz val="9"/>
        <color indexed="8"/>
        <rFont val="Verdana"/>
        <family val="2"/>
      </rPr>
      <t xml:space="preserve"> Industrial production volume indices</t>
    </r>
    <r>
      <rPr>
        <b/>
        <vertAlign val="superscript"/>
        <sz val="9"/>
        <color indexed="8"/>
        <rFont val="Verdana"/>
        <family val="2"/>
      </rPr>
      <t>1/</t>
    </r>
  </si>
  <si>
    <r>
      <rPr>
        <i/>
        <sz val="9"/>
        <color indexed="56"/>
        <rFont val="Verdana"/>
        <family val="2"/>
      </rPr>
      <t>(año base 1994 = 100 -</t>
    </r>
    <r>
      <rPr>
        <i/>
        <sz val="9"/>
        <color indexed="8"/>
        <rFont val="Verdana"/>
        <family val="2"/>
      </rPr>
      <t xml:space="preserve"> base year 1994 = 100</t>
    </r>
    <r>
      <rPr>
        <i/>
        <sz val="9"/>
        <color indexed="56"/>
        <rFont val="Verdana"/>
        <family val="2"/>
      </rPr>
      <t>)</t>
    </r>
  </si>
  <si>
    <r>
      <rPr>
        <b/>
        <sz val="9"/>
        <color indexed="56"/>
        <rFont val="Verdana"/>
        <family val="2"/>
      </rPr>
      <t xml:space="preserve">Productos </t>
    </r>
    <r>
      <rPr>
        <b/>
        <sz val="9"/>
        <color indexed="8"/>
        <rFont val="Verdana"/>
        <family val="2"/>
      </rPr>
      <t>- Products</t>
    </r>
  </si>
  <si>
    <r>
      <rPr>
        <sz val="9"/>
        <color indexed="56"/>
        <rFont val="Verdana"/>
        <family val="2"/>
      </rPr>
      <t xml:space="preserve">Carne de pollo - </t>
    </r>
    <r>
      <rPr>
        <sz val="9"/>
        <rFont val="Verdana"/>
        <family val="2"/>
      </rPr>
      <t>Poultry meat</t>
    </r>
  </si>
  <si>
    <r>
      <rPr>
        <sz val="9"/>
        <color indexed="56"/>
        <rFont val="Verdana"/>
        <family val="2"/>
      </rPr>
      <t xml:space="preserve">Carne vacuna deshuesada - </t>
    </r>
    <r>
      <rPr>
        <sz val="9"/>
        <rFont val="Verdana"/>
        <family val="2"/>
      </rPr>
      <t>Cattle meat</t>
    </r>
  </si>
  <si>
    <r>
      <rPr>
        <sz val="9"/>
        <color indexed="56"/>
        <rFont val="Verdana"/>
        <family val="2"/>
      </rPr>
      <t xml:space="preserve">Leche pasteurizada - </t>
    </r>
    <r>
      <rPr>
        <sz val="9"/>
        <rFont val="Verdana"/>
        <family val="2"/>
      </rPr>
      <t>Pasteurized milk</t>
    </r>
  </si>
  <si>
    <r>
      <rPr>
        <sz val="9"/>
        <color indexed="56"/>
        <rFont val="Verdana"/>
        <family val="2"/>
      </rPr>
      <t xml:space="preserve">Embutidos - </t>
    </r>
    <r>
      <rPr>
        <sz val="9"/>
        <rFont val="Verdana"/>
        <family val="2"/>
      </rPr>
      <t>Sausage products</t>
    </r>
  </si>
  <si>
    <r>
      <rPr>
        <sz val="9"/>
        <color indexed="56"/>
        <rFont val="Verdana"/>
        <family val="2"/>
      </rPr>
      <t>Alimentos para aves</t>
    </r>
    <r>
      <rPr>
        <vertAlign val="superscript"/>
        <sz val="9"/>
        <color indexed="56"/>
        <rFont val="Verdana"/>
        <family val="2"/>
      </rPr>
      <t>2/</t>
    </r>
    <r>
      <rPr>
        <sz val="9"/>
        <color indexed="56"/>
        <rFont val="Verdana"/>
        <family val="2"/>
      </rPr>
      <t xml:space="preserve"> - </t>
    </r>
    <r>
      <rPr>
        <sz val="9"/>
        <rFont val="Verdana"/>
        <family val="2"/>
      </rPr>
      <t>Poultry food</t>
    </r>
    <r>
      <rPr>
        <vertAlign val="superscript"/>
        <sz val="9"/>
        <rFont val="Verdana"/>
        <family val="2"/>
      </rPr>
      <t>2/</t>
    </r>
  </si>
  <si>
    <r>
      <rPr>
        <sz val="9"/>
        <color indexed="56"/>
        <rFont val="Verdana"/>
        <family val="2"/>
      </rPr>
      <t xml:space="preserve">Azúcar - </t>
    </r>
    <r>
      <rPr>
        <sz val="9"/>
        <rFont val="Verdana"/>
        <family val="2"/>
      </rPr>
      <t>Sugar</t>
    </r>
  </si>
  <si>
    <r>
      <rPr>
        <sz val="9"/>
        <color indexed="56"/>
        <rFont val="Verdana"/>
        <family val="2"/>
      </rPr>
      <t xml:space="preserve">Bebidas alcohólicas - </t>
    </r>
    <r>
      <rPr>
        <sz val="9"/>
        <rFont val="Verdana"/>
        <family val="2"/>
      </rPr>
      <t>Alcoholic beverages</t>
    </r>
  </si>
  <si>
    <r>
      <rPr>
        <sz val="9"/>
        <color indexed="56"/>
        <rFont val="Verdana"/>
        <family val="2"/>
      </rPr>
      <t xml:space="preserve">Bebidas no alcohólicas - </t>
    </r>
    <r>
      <rPr>
        <sz val="9"/>
        <rFont val="Verdana"/>
        <family val="2"/>
      </rPr>
      <t xml:space="preserve">Soft drinks </t>
    </r>
  </si>
  <si>
    <r>
      <rPr>
        <sz val="9"/>
        <color indexed="56"/>
        <rFont val="Verdana"/>
        <family val="2"/>
      </rPr>
      <t xml:space="preserve">Cuero elaborado - </t>
    </r>
    <r>
      <rPr>
        <sz val="9"/>
        <rFont val="Verdana"/>
        <family val="2"/>
      </rPr>
      <t>Elaborated leather</t>
    </r>
  </si>
  <si>
    <r>
      <rPr>
        <sz val="9"/>
        <color indexed="56"/>
        <rFont val="Verdana"/>
        <family val="2"/>
      </rPr>
      <t>Madera aserrada</t>
    </r>
    <r>
      <rPr>
        <vertAlign val="superscript"/>
        <sz val="9"/>
        <color indexed="56"/>
        <rFont val="Verdana"/>
        <family val="2"/>
      </rPr>
      <t>2/</t>
    </r>
    <r>
      <rPr>
        <sz val="9"/>
        <color indexed="56"/>
        <rFont val="Verdana"/>
        <family val="2"/>
      </rPr>
      <t xml:space="preserve"> - </t>
    </r>
    <r>
      <rPr>
        <sz val="9"/>
        <rFont val="Verdana"/>
        <family val="2"/>
      </rPr>
      <t>Lumber</t>
    </r>
    <r>
      <rPr>
        <vertAlign val="superscript"/>
        <sz val="9"/>
        <rFont val="Verdana"/>
        <family val="2"/>
      </rPr>
      <t>2/</t>
    </r>
  </si>
  <si>
    <r>
      <rPr>
        <sz val="9"/>
        <color indexed="56"/>
        <rFont val="Verdana"/>
        <family val="2"/>
      </rPr>
      <t xml:space="preserve">Bolsas plásticas - </t>
    </r>
    <r>
      <rPr>
        <sz val="9"/>
        <rFont val="Verdana"/>
        <family val="2"/>
      </rPr>
      <t>Plastic bags</t>
    </r>
  </si>
  <si>
    <r>
      <rPr>
        <sz val="9"/>
        <color indexed="56"/>
        <rFont val="Verdana"/>
        <family val="2"/>
      </rPr>
      <t xml:space="preserve">Cemento - </t>
    </r>
    <r>
      <rPr>
        <sz val="9"/>
        <rFont val="Verdana"/>
        <family val="2"/>
      </rPr>
      <t xml:space="preserve">Cement </t>
    </r>
  </si>
  <si>
    <r>
      <t>:</t>
    </r>
    <r>
      <rPr>
        <sz val="9"/>
        <color indexed="56"/>
        <rFont val="Verdana"/>
        <family val="2"/>
      </rPr>
      <t xml:space="preserve"> Los índices anuales corresponden al promedio del año -</t>
    </r>
    <r>
      <rPr>
        <sz val="9"/>
        <color indexed="8"/>
        <rFont val="Verdana"/>
        <family val="2"/>
      </rPr>
      <t xml:space="preserve"> Annual indices are the average of the year</t>
    </r>
    <r>
      <rPr>
        <sz val="9"/>
        <color indexed="56"/>
        <rFont val="Verdana"/>
        <family val="2"/>
      </rPr>
      <t>.</t>
    </r>
  </si>
  <si>
    <r>
      <t xml:space="preserve">: </t>
    </r>
    <r>
      <rPr>
        <sz val="9"/>
        <color indexed="56"/>
        <rFont val="Verdana"/>
        <family val="2"/>
      </rPr>
      <t xml:space="preserve">Año base 1999 = 100 - </t>
    </r>
    <r>
      <rPr>
        <sz val="9"/>
        <color indexed="8"/>
        <rFont val="Verdana"/>
        <family val="2"/>
      </rPr>
      <t>Base year 1999 = 100.</t>
    </r>
  </si>
  <si>
    <r>
      <t xml:space="preserve">: </t>
    </r>
    <r>
      <rPr>
        <sz val="9"/>
        <color indexed="56"/>
        <rFont val="Verdana"/>
        <family val="2"/>
      </rPr>
      <t xml:space="preserve">MAG (antes MAGFOR) y BCN - </t>
    </r>
    <r>
      <rPr>
        <sz val="9"/>
        <color indexed="8"/>
        <rFont val="Verdana"/>
        <family val="2"/>
      </rPr>
      <t>Ministry of Agriculture and Livestock (MAG) and Central Bank of Nicaragua (BCN).</t>
    </r>
  </si>
  <si>
    <r>
      <rPr>
        <sz val="9"/>
        <color indexed="56"/>
        <rFont val="Verdana"/>
        <family val="2"/>
      </rPr>
      <t xml:space="preserve">Cuadro - </t>
    </r>
    <r>
      <rPr>
        <sz val="9"/>
        <rFont val="Verdana"/>
        <family val="2"/>
      </rPr>
      <t>Table</t>
    </r>
    <r>
      <rPr>
        <sz val="9"/>
        <color indexed="56"/>
        <rFont val="Verdana"/>
        <family val="2"/>
      </rPr>
      <t xml:space="preserve"> I-23</t>
    </r>
  </si>
  <si>
    <r>
      <rPr>
        <b/>
        <sz val="9"/>
        <color indexed="56"/>
        <rFont val="Verdana"/>
        <family val="2"/>
      </rPr>
      <t>Producción pesquera -</t>
    </r>
    <r>
      <rPr>
        <b/>
        <sz val="9"/>
        <rFont val="Verdana"/>
        <family val="2"/>
      </rPr>
      <t xml:space="preserve">Seafood </t>
    </r>
    <r>
      <rPr>
        <b/>
        <sz val="9"/>
        <color indexed="8"/>
        <rFont val="Verdana"/>
        <family val="2"/>
      </rPr>
      <t>production</t>
    </r>
  </si>
  <si>
    <r>
      <rPr>
        <i/>
        <sz val="9"/>
        <color indexed="56"/>
        <rFont val="Verdana"/>
        <family val="2"/>
      </rPr>
      <t>(miles de libras -</t>
    </r>
    <r>
      <rPr>
        <i/>
        <sz val="9"/>
        <color indexed="8"/>
        <rFont val="Verdana"/>
        <family val="2"/>
      </rPr>
      <t xml:space="preserve"> thousands of pounds</t>
    </r>
    <r>
      <rPr>
        <i/>
        <sz val="9"/>
        <color indexed="56"/>
        <rFont val="Verdana"/>
        <family val="2"/>
      </rPr>
      <t>)</t>
    </r>
  </si>
  <si>
    <r>
      <rPr>
        <b/>
        <sz val="9"/>
        <color indexed="56"/>
        <rFont val="Verdana"/>
        <family val="2"/>
      </rPr>
      <t>Producción total -</t>
    </r>
    <r>
      <rPr>
        <b/>
        <sz val="9"/>
        <color indexed="8"/>
        <rFont val="Verdana"/>
        <family val="2"/>
      </rPr>
      <t xml:space="preserve"> Total production</t>
    </r>
  </si>
  <si>
    <r>
      <t xml:space="preserve">: </t>
    </r>
    <r>
      <rPr>
        <sz val="9"/>
        <color indexed="56"/>
        <rFont val="Verdana"/>
        <family val="2"/>
      </rPr>
      <t xml:space="preserve">INPESCA y BCN - </t>
    </r>
    <r>
      <rPr>
        <sz val="9"/>
        <color indexed="8"/>
        <rFont val="Verdana"/>
        <family val="2"/>
      </rPr>
      <t>Nicaraguan's Institute for Fishing and Aquaculture (INPESCA) and Central Bank of Nicaragua (BCN).</t>
    </r>
  </si>
  <si>
    <r>
      <rPr>
        <sz val="9"/>
        <color indexed="56"/>
        <rFont val="Verdana"/>
        <family val="2"/>
      </rPr>
      <t xml:space="preserve">Cuadro - </t>
    </r>
    <r>
      <rPr>
        <sz val="9"/>
        <rFont val="Verdana"/>
        <family val="2"/>
      </rPr>
      <t>Table</t>
    </r>
    <r>
      <rPr>
        <sz val="9"/>
        <color indexed="56"/>
        <rFont val="Verdana"/>
        <family val="2"/>
      </rPr>
      <t xml:space="preserve"> I-22</t>
    </r>
  </si>
  <si>
    <r>
      <rPr>
        <sz val="9"/>
        <color indexed="56"/>
        <rFont val="Verdana"/>
        <family val="2"/>
      </rPr>
      <t xml:space="preserve">Matanza industrial </t>
    </r>
    <r>
      <rPr>
        <sz val="9"/>
        <color indexed="8"/>
        <rFont val="Verdana"/>
        <family val="2"/>
      </rPr>
      <t>- Industrial Slaughter</t>
    </r>
  </si>
  <si>
    <r>
      <rPr>
        <sz val="9"/>
        <color indexed="56"/>
        <rFont val="Verdana"/>
        <family val="2"/>
      </rPr>
      <t xml:space="preserve">Reses (cabezas) - </t>
    </r>
    <r>
      <rPr>
        <sz val="9"/>
        <rFont val="Verdana"/>
        <family val="2"/>
      </rPr>
      <t>C</t>
    </r>
    <r>
      <rPr>
        <sz val="9"/>
        <color indexed="8"/>
        <rFont val="Verdana"/>
        <family val="2"/>
      </rPr>
      <t>attle (heads)</t>
    </r>
  </si>
  <si>
    <r>
      <rPr>
        <sz val="9"/>
        <color indexed="56"/>
        <rFont val="Verdana"/>
        <family val="2"/>
      </rPr>
      <t>Peso promedio (Kgs. por cabeza) -</t>
    </r>
    <r>
      <rPr>
        <sz val="9"/>
        <color indexed="8"/>
        <rFont val="Verdana"/>
        <family val="2"/>
      </rPr>
      <t xml:space="preserve"> Average weight (kgs per head)</t>
    </r>
  </si>
  <si>
    <r>
      <rPr>
        <sz val="9"/>
        <color indexed="56"/>
        <rFont val="Verdana"/>
        <family val="2"/>
      </rPr>
      <t>Matanza municipal -</t>
    </r>
    <r>
      <rPr>
        <sz val="9"/>
        <color indexed="8"/>
        <rFont val="Verdana"/>
        <family val="2"/>
      </rPr>
      <t xml:space="preserve"> Municipal slaughter</t>
    </r>
  </si>
  <si>
    <r>
      <rPr>
        <sz val="9"/>
        <color indexed="56"/>
        <rFont val="Verdana"/>
        <family val="2"/>
      </rPr>
      <t xml:space="preserve">Reses (cabezas) - </t>
    </r>
    <r>
      <rPr>
        <sz val="9"/>
        <rFont val="Verdana"/>
        <family val="2"/>
      </rPr>
      <t>Ca</t>
    </r>
    <r>
      <rPr>
        <sz val="9"/>
        <color indexed="8"/>
        <rFont val="Verdana"/>
        <family val="2"/>
      </rPr>
      <t>ttle (heads)</t>
    </r>
  </si>
  <si>
    <r>
      <t>Matanza total -</t>
    </r>
    <r>
      <rPr>
        <sz val="9"/>
        <color indexed="8"/>
        <rFont val="Verdana"/>
        <family val="2"/>
      </rPr>
      <t xml:space="preserve"> Total slaughter</t>
    </r>
  </si>
  <si>
    <r>
      <t xml:space="preserve">Reses (cabezas) - </t>
    </r>
    <r>
      <rPr>
        <sz val="9"/>
        <rFont val="Verdana"/>
        <family val="2"/>
      </rPr>
      <t>Ca</t>
    </r>
    <r>
      <rPr>
        <sz val="9"/>
        <color indexed="8"/>
        <rFont val="Verdana"/>
        <family val="2"/>
      </rPr>
      <t>ttle (heads)</t>
    </r>
  </si>
  <si>
    <r>
      <t>Peso promedio (Kgs. por cabeza) -</t>
    </r>
    <r>
      <rPr>
        <sz val="9"/>
        <color indexed="8"/>
        <rFont val="Verdana"/>
        <family val="2"/>
      </rPr>
      <t xml:space="preserve"> Average weight (kgs per head)</t>
    </r>
  </si>
  <si>
    <r>
      <rPr>
        <sz val="9"/>
        <color indexed="56"/>
        <rFont val="Verdana"/>
        <family val="2"/>
      </rPr>
      <t>Total -</t>
    </r>
    <r>
      <rPr>
        <sz val="9"/>
        <color indexed="8"/>
        <rFont val="Verdana"/>
        <family val="2"/>
      </rPr>
      <t xml:space="preserve"> Total</t>
    </r>
  </si>
  <si>
    <r>
      <rPr>
        <sz val="9"/>
        <color indexed="56"/>
        <rFont val="Verdana"/>
        <family val="2"/>
      </rPr>
      <t>Huevos (Docenas)</t>
    </r>
    <r>
      <rPr>
        <vertAlign val="superscript"/>
        <sz val="9"/>
        <color indexed="56"/>
        <rFont val="Verdana"/>
        <family val="2"/>
      </rPr>
      <t>2/</t>
    </r>
    <r>
      <rPr>
        <sz val="9"/>
        <color indexed="56"/>
        <rFont val="Verdana"/>
        <family val="2"/>
      </rPr>
      <t xml:space="preserve"> -</t>
    </r>
    <r>
      <rPr>
        <sz val="9"/>
        <color indexed="8"/>
        <rFont val="Verdana"/>
        <family val="2"/>
      </rPr>
      <t xml:space="preserve"> Eggs (dozens)</t>
    </r>
    <r>
      <rPr>
        <vertAlign val="superscript"/>
        <sz val="9"/>
        <color indexed="8"/>
        <rFont val="Verdana"/>
        <family val="2"/>
      </rPr>
      <t>2/</t>
    </r>
  </si>
  <si>
    <r>
      <rPr>
        <sz val="9"/>
        <color indexed="56"/>
        <rFont val="Verdana"/>
        <family val="2"/>
      </rPr>
      <t>: Galones -</t>
    </r>
    <r>
      <rPr>
        <sz val="9"/>
        <color indexed="8"/>
        <rFont val="Verdana"/>
        <family val="2"/>
      </rPr>
      <t xml:space="preserve"> Gallons</t>
    </r>
    <r>
      <rPr>
        <sz val="9"/>
        <rFont val="Verdana"/>
        <family val="2"/>
      </rPr>
      <t>.</t>
    </r>
  </si>
  <si>
    <r>
      <rPr>
        <sz val="9"/>
        <color indexed="56"/>
        <rFont val="Verdana"/>
        <family val="2"/>
      </rPr>
      <t xml:space="preserve">Cuadro - </t>
    </r>
    <r>
      <rPr>
        <sz val="9"/>
        <rFont val="Verdana"/>
        <family val="2"/>
      </rPr>
      <t xml:space="preserve">Table </t>
    </r>
    <r>
      <rPr>
        <sz val="9"/>
        <color indexed="56"/>
        <rFont val="Verdana"/>
        <family val="2"/>
      </rPr>
      <t>I-21</t>
    </r>
  </si>
  <si>
    <r>
      <rPr>
        <b/>
        <sz val="9"/>
        <color indexed="56"/>
        <rFont val="Verdana"/>
        <family val="2"/>
      </rPr>
      <t xml:space="preserve">Producción de granos básicos - </t>
    </r>
    <r>
      <rPr>
        <b/>
        <sz val="9"/>
        <color indexed="8"/>
        <rFont val="Verdana"/>
        <family val="2"/>
      </rPr>
      <t>Production of basic grains</t>
    </r>
  </si>
  <si>
    <r>
      <rPr>
        <b/>
        <sz val="9"/>
        <color indexed="56"/>
        <rFont val="Verdana"/>
        <family val="2"/>
      </rPr>
      <t>Ciclo agrícola</t>
    </r>
    <r>
      <rPr>
        <b/>
        <sz val="9"/>
        <color indexed="62"/>
        <rFont val="Verdana"/>
        <family val="2"/>
      </rPr>
      <t xml:space="preserve"> -</t>
    </r>
    <r>
      <rPr>
        <b/>
        <sz val="9"/>
        <color indexed="8"/>
        <rFont val="Verdana"/>
        <family val="2"/>
      </rPr>
      <t xml:space="preserve"> Agricultural cycle</t>
    </r>
  </si>
  <si>
    <r>
      <rPr>
        <b/>
        <sz val="9"/>
        <color indexed="56"/>
        <rFont val="Verdana"/>
        <family val="2"/>
      </rPr>
      <t>Arroz oro</t>
    </r>
    <r>
      <rPr>
        <b/>
        <vertAlign val="superscript"/>
        <sz val="9"/>
        <color indexed="56"/>
        <rFont val="Verdana"/>
        <family val="2"/>
      </rPr>
      <t>1/</t>
    </r>
    <r>
      <rPr>
        <b/>
        <sz val="9"/>
        <color indexed="56"/>
        <rFont val="Verdana"/>
        <family val="2"/>
      </rPr>
      <t xml:space="preserve"> -</t>
    </r>
    <r>
      <rPr>
        <b/>
        <sz val="9"/>
        <rFont val="Verdana"/>
        <family val="2"/>
      </rPr>
      <t xml:space="preserve"> Rice</t>
    </r>
    <r>
      <rPr>
        <b/>
        <vertAlign val="superscript"/>
        <sz val="9"/>
        <rFont val="Verdana"/>
        <family val="2"/>
      </rPr>
      <t>1/</t>
    </r>
  </si>
  <si>
    <r>
      <rPr>
        <sz val="9"/>
        <color indexed="56"/>
        <rFont val="Verdana"/>
        <family val="2"/>
      </rPr>
      <t xml:space="preserve">Área cosechada (mzs) - </t>
    </r>
    <r>
      <rPr>
        <sz val="9"/>
        <color indexed="8"/>
        <rFont val="Verdana"/>
        <family val="2"/>
      </rPr>
      <t>Harvested area (mzs)</t>
    </r>
  </si>
  <si>
    <r>
      <rPr>
        <sz val="9"/>
        <color indexed="56"/>
        <rFont val="Verdana"/>
        <family val="2"/>
      </rPr>
      <t>Producción (qq)</t>
    </r>
    <r>
      <rPr>
        <sz val="9"/>
        <color indexed="8"/>
        <rFont val="Verdana"/>
        <family val="2"/>
      </rPr>
      <t xml:space="preserve"> - Production (qq)</t>
    </r>
  </si>
  <si>
    <r>
      <rPr>
        <sz val="9"/>
        <color indexed="56"/>
        <rFont val="Verdana"/>
        <family val="2"/>
      </rPr>
      <t xml:space="preserve">Rendimiento (qq/mzs) </t>
    </r>
    <r>
      <rPr>
        <sz val="9"/>
        <color indexed="8"/>
        <rFont val="Verdana"/>
        <family val="2"/>
      </rPr>
      <t>- Yield  (qq/mzs)</t>
    </r>
  </si>
  <si>
    <r>
      <rPr>
        <b/>
        <sz val="9"/>
        <color indexed="56"/>
        <rFont val="Verdana"/>
        <family val="2"/>
      </rPr>
      <t>Frijol rojo</t>
    </r>
    <r>
      <rPr>
        <b/>
        <vertAlign val="superscript"/>
        <sz val="9"/>
        <color indexed="56"/>
        <rFont val="Verdana"/>
        <family val="2"/>
      </rPr>
      <t>2/</t>
    </r>
    <r>
      <rPr>
        <b/>
        <sz val="9"/>
        <color indexed="56"/>
        <rFont val="Verdana"/>
        <family val="2"/>
      </rPr>
      <t xml:space="preserve"> -</t>
    </r>
    <r>
      <rPr>
        <b/>
        <sz val="9"/>
        <rFont val="Verdana"/>
        <family val="2"/>
      </rPr>
      <t xml:space="preserve"> Red Beans</t>
    </r>
    <r>
      <rPr>
        <b/>
        <vertAlign val="superscript"/>
        <sz val="9"/>
        <rFont val="Verdana"/>
        <family val="2"/>
      </rPr>
      <t>2/</t>
    </r>
  </si>
  <si>
    <r>
      <rPr>
        <sz val="9"/>
        <color indexed="56"/>
        <rFont val="Verdana"/>
        <family val="2"/>
      </rPr>
      <t>Producción (qq) -</t>
    </r>
    <r>
      <rPr>
        <sz val="9"/>
        <color indexed="8"/>
        <rFont val="Verdana"/>
        <family val="2"/>
      </rPr>
      <t xml:space="preserve"> Production (qq)</t>
    </r>
  </si>
  <si>
    <r>
      <rPr>
        <sz val="9"/>
        <color indexed="56"/>
        <rFont val="Verdana"/>
        <family val="2"/>
      </rPr>
      <t xml:space="preserve">Rendimiento (qq/mzs) - </t>
    </r>
    <r>
      <rPr>
        <sz val="9"/>
        <color indexed="8"/>
        <rFont val="Verdana"/>
        <family val="2"/>
      </rPr>
      <t>Yield  (qq/mzs)</t>
    </r>
  </si>
  <si>
    <r>
      <rPr>
        <b/>
        <sz val="9"/>
        <color indexed="56"/>
        <rFont val="Verdana"/>
        <family val="2"/>
      </rPr>
      <t xml:space="preserve">Maíz blanco - </t>
    </r>
    <r>
      <rPr>
        <b/>
        <sz val="9"/>
        <rFont val="Verdana"/>
        <family val="2"/>
      </rPr>
      <t>Corn</t>
    </r>
  </si>
  <si>
    <r>
      <rPr>
        <sz val="9"/>
        <color indexed="56"/>
        <rFont val="Verdana"/>
        <family val="2"/>
      </rPr>
      <t xml:space="preserve">Producción (qq) - </t>
    </r>
    <r>
      <rPr>
        <sz val="9"/>
        <color indexed="8"/>
        <rFont val="Verdana"/>
        <family val="2"/>
      </rPr>
      <t>Production (qq)</t>
    </r>
  </si>
  <si>
    <r>
      <rPr>
        <b/>
        <sz val="9"/>
        <color indexed="56"/>
        <rFont val="Verdana"/>
        <family val="2"/>
      </rPr>
      <t>Sorgo</t>
    </r>
    <r>
      <rPr>
        <b/>
        <vertAlign val="superscript"/>
        <sz val="9"/>
        <color indexed="56"/>
        <rFont val="Verdana"/>
        <family val="2"/>
      </rPr>
      <t>3/</t>
    </r>
    <r>
      <rPr>
        <b/>
        <sz val="9"/>
        <color indexed="56"/>
        <rFont val="Verdana"/>
        <family val="2"/>
      </rPr>
      <t xml:space="preserve"> - </t>
    </r>
    <r>
      <rPr>
        <b/>
        <sz val="9"/>
        <rFont val="Verdana"/>
        <family val="2"/>
      </rPr>
      <t>Sorghum</t>
    </r>
    <r>
      <rPr>
        <b/>
        <vertAlign val="superscript"/>
        <sz val="9"/>
        <rFont val="Verdana"/>
        <family val="2"/>
      </rPr>
      <t>3/</t>
    </r>
  </si>
  <si>
    <r>
      <rPr>
        <sz val="9"/>
        <color indexed="56"/>
        <rFont val="Verdana"/>
        <family val="2"/>
      </rPr>
      <t>:</t>
    </r>
    <r>
      <rPr>
        <sz val="9"/>
        <rFont val="Verdana"/>
        <family val="2"/>
      </rPr>
      <t xml:space="preserve"> </t>
    </r>
    <r>
      <rPr>
        <sz val="9"/>
        <color indexed="56"/>
        <rFont val="Verdana"/>
        <family val="2"/>
      </rPr>
      <t xml:space="preserve">Incluye arroz de riego y arroz de secano </t>
    </r>
    <r>
      <rPr>
        <sz val="9"/>
        <rFont val="Verdana"/>
        <family val="2"/>
      </rPr>
      <t>- Cycle irrigated rice and rainfed rice are included.</t>
    </r>
  </si>
  <si>
    <r>
      <rPr>
        <sz val="9"/>
        <color indexed="56"/>
        <rFont val="Verdana"/>
        <family val="2"/>
      </rPr>
      <t>:</t>
    </r>
    <r>
      <rPr>
        <sz val="9"/>
        <rFont val="Verdana"/>
        <family val="2"/>
      </rPr>
      <t xml:space="preserve"> </t>
    </r>
    <r>
      <rPr>
        <sz val="9"/>
        <color indexed="56"/>
        <rFont val="Verdana"/>
        <family val="2"/>
      </rPr>
      <t>Incluye frijol rojo y frijol negro</t>
    </r>
    <r>
      <rPr>
        <sz val="9"/>
        <rFont val="Verdana"/>
        <family val="2"/>
      </rPr>
      <t xml:space="preserve"> - Cycle red and black beans are included.</t>
    </r>
  </si>
  <si>
    <r>
      <rPr>
        <sz val="9"/>
        <color indexed="56"/>
        <rFont val="Verdana"/>
        <family val="2"/>
      </rPr>
      <t>: Incluye  sorgo rojo, sorgo millón y sorgo blanco</t>
    </r>
    <r>
      <rPr>
        <sz val="9"/>
        <color indexed="8"/>
        <rFont val="Verdana"/>
        <family val="2"/>
      </rPr>
      <t xml:space="preserve">  - Cycle red, white, and million sorghum are included.</t>
    </r>
  </si>
  <si>
    <r>
      <rPr>
        <sz val="9"/>
        <color indexed="56"/>
        <rFont val="Verdana"/>
        <family val="2"/>
      </rPr>
      <t>Nota</t>
    </r>
    <r>
      <rPr>
        <sz val="9"/>
        <color indexed="8"/>
        <rFont val="Verdana"/>
        <family val="2"/>
      </rPr>
      <t xml:space="preserve"> - Note</t>
    </r>
  </si>
  <si>
    <r>
      <rPr>
        <sz val="9"/>
        <color indexed="56"/>
        <rFont val="Verdana"/>
        <family val="2"/>
      </rPr>
      <t xml:space="preserve">Cuadro - </t>
    </r>
    <r>
      <rPr>
        <sz val="9"/>
        <rFont val="Verdana"/>
        <family val="2"/>
      </rPr>
      <t xml:space="preserve">Table </t>
    </r>
    <r>
      <rPr>
        <sz val="9"/>
        <color indexed="56"/>
        <rFont val="Verdana"/>
        <family val="2"/>
      </rPr>
      <t>I-20</t>
    </r>
  </si>
  <si>
    <r>
      <rPr>
        <b/>
        <sz val="9"/>
        <color indexed="56"/>
        <rFont val="Verdana"/>
        <family val="2"/>
      </rPr>
      <t xml:space="preserve">Producción agrícola de exportación - </t>
    </r>
    <r>
      <rPr>
        <b/>
        <sz val="9"/>
        <color indexed="8"/>
        <rFont val="Verdana"/>
        <family val="2"/>
      </rPr>
      <t>Agricultural production for exports</t>
    </r>
  </si>
  <si>
    <r>
      <rPr>
        <b/>
        <sz val="9"/>
        <color indexed="56"/>
        <rFont val="Verdana"/>
        <family val="2"/>
      </rPr>
      <t xml:space="preserve">Ciclo agrícola - </t>
    </r>
    <r>
      <rPr>
        <b/>
        <sz val="9"/>
        <color indexed="8"/>
        <rFont val="Verdana"/>
        <family val="2"/>
      </rPr>
      <t>Agricultural cycle</t>
    </r>
  </si>
  <si>
    <r>
      <rPr>
        <b/>
        <sz val="9"/>
        <color indexed="56"/>
        <rFont val="Verdana"/>
        <family val="2"/>
      </rPr>
      <t xml:space="preserve">Café oro - </t>
    </r>
    <r>
      <rPr>
        <b/>
        <sz val="9"/>
        <color indexed="8"/>
        <rFont val="Verdana"/>
        <family val="2"/>
      </rPr>
      <t xml:space="preserve">Coffee </t>
    </r>
  </si>
  <si>
    <r>
      <rPr>
        <sz val="9"/>
        <color indexed="56"/>
        <rFont val="Verdana"/>
        <family val="2"/>
      </rPr>
      <t>Rendimiento (qq/mzs) -</t>
    </r>
    <r>
      <rPr>
        <sz val="9"/>
        <color indexed="8"/>
        <rFont val="Verdana"/>
        <family val="2"/>
      </rPr>
      <t xml:space="preserve"> Yield  (qq/mzs)</t>
    </r>
  </si>
  <si>
    <r>
      <rPr>
        <b/>
        <sz val="9"/>
        <color indexed="56"/>
        <rFont val="Verdana"/>
        <family val="2"/>
      </rPr>
      <t xml:space="preserve">Caña de azúcar - </t>
    </r>
    <r>
      <rPr>
        <b/>
        <sz val="9"/>
        <color indexed="8"/>
        <rFont val="Verdana"/>
        <family val="2"/>
      </rPr>
      <t>Sugar cane</t>
    </r>
  </si>
  <si>
    <r>
      <rPr>
        <sz val="9"/>
        <color indexed="56"/>
        <rFont val="Verdana"/>
        <family val="2"/>
      </rPr>
      <t xml:space="preserve">Producción (tc) - </t>
    </r>
    <r>
      <rPr>
        <sz val="9"/>
        <color indexed="8"/>
        <rFont val="Verdana"/>
        <family val="2"/>
      </rPr>
      <t>Production (short tons)</t>
    </r>
  </si>
  <si>
    <r>
      <rPr>
        <sz val="9"/>
        <color indexed="56"/>
        <rFont val="Verdana"/>
        <family val="2"/>
      </rPr>
      <t xml:space="preserve">Rendimiento (st/Mzs) - </t>
    </r>
    <r>
      <rPr>
        <sz val="9"/>
        <color indexed="8"/>
        <rFont val="Verdana"/>
        <family val="2"/>
      </rPr>
      <t>Yield  (short mzs.)</t>
    </r>
  </si>
  <si>
    <r>
      <rPr>
        <b/>
        <sz val="9"/>
        <color indexed="56"/>
        <rFont val="Verdana"/>
        <family val="2"/>
      </rPr>
      <t xml:space="preserve">Ajonjolí (natural) - </t>
    </r>
    <r>
      <rPr>
        <b/>
        <sz val="9"/>
        <color indexed="8"/>
        <rFont val="Verdana"/>
        <family val="2"/>
      </rPr>
      <t>Sesame Seeds</t>
    </r>
  </si>
  <si>
    <r>
      <rPr>
        <b/>
        <sz val="9"/>
        <color indexed="56"/>
        <rFont val="Verdana"/>
        <family val="2"/>
      </rPr>
      <t>Banano</t>
    </r>
    <r>
      <rPr>
        <b/>
        <vertAlign val="superscript"/>
        <sz val="9"/>
        <color indexed="56"/>
        <rFont val="Verdana"/>
        <family val="2"/>
      </rPr>
      <t>1/</t>
    </r>
    <r>
      <rPr>
        <b/>
        <sz val="9"/>
        <color indexed="56"/>
        <rFont val="Verdana"/>
        <family val="2"/>
      </rPr>
      <t xml:space="preserve"> - </t>
    </r>
    <r>
      <rPr>
        <b/>
        <sz val="9"/>
        <color indexed="8"/>
        <rFont val="Verdana"/>
        <family val="2"/>
      </rPr>
      <t>Bananas</t>
    </r>
    <r>
      <rPr>
        <b/>
        <vertAlign val="superscript"/>
        <sz val="9"/>
        <color indexed="8"/>
        <rFont val="Verdana"/>
        <family val="2"/>
      </rPr>
      <t>1/</t>
    </r>
  </si>
  <si>
    <r>
      <rPr>
        <sz val="9"/>
        <color indexed="56"/>
        <rFont val="Verdana"/>
        <family val="2"/>
      </rPr>
      <t>Producción</t>
    </r>
    <r>
      <rPr>
        <vertAlign val="superscript"/>
        <sz val="9"/>
        <color indexed="56"/>
        <rFont val="Verdana"/>
        <family val="2"/>
      </rPr>
      <t>2/</t>
    </r>
    <r>
      <rPr>
        <sz val="9"/>
        <color indexed="8"/>
        <rFont val="Verdana"/>
        <family val="2"/>
      </rPr>
      <t xml:space="preserve"> - Production</t>
    </r>
    <r>
      <rPr>
        <vertAlign val="superscript"/>
        <sz val="9"/>
        <color indexed="8"/>
        <rFont val="Verdana"/>
        <family val="2"/>
      </rPr>
      <t>2/</t>
    </r>
  </si>
  <si>
    <r>
      <rPr>
        <sz val="9"/>
        <color indexed="56"/>
        <rFont val="Verdana"/>
        <family val="2"/>
      </rPr>
      <t xml:space="preserve">Rendimiento (cajas/mzs) - </t>
    </r>
    <r>
      <rPr>
        <sz val="9"/>
        <color indexed="8"/>
        <rFont val="Verdana"/>
        <family val="2"/>
      </rPr>
      <t>Yield  (box/mzs)</t>
    </r>
  </si>
  <si>
    <r>
      <t xml:space="preserve">: </t>
    </r>
    <r>
      <rPr>
        <sz val="9"/>
        <color indexed="56"/>
        <rFont val="Verdana"/>
        <family val="2"/>
      </rPr>
      <t xml:space="preserve">Corresponde a año calendario, partiendo del año de inicio del ciclo - </t>
    </r>
    <r>
      <rPr>
        <sz val="9"/>
        <color indexed="8"/>
        <rFont val="Verdana"/>
        <family val="2"/>
      </rPr>
      <t>It corresponds to the calendar year, starting from the initial year of the cycle.</t>
    </r>
  </si>
  <si>
    <r>
      <t xml:space="preserve">: </t>
    </r>
    <r>
      <rPr>
        <sz val="9"/>
        <color indexed="56"/>
        <rFont val="Verdana"/>
        <family val="2"/>
      </rPr>
      <t>Cajas de 42 libras netas -</t>
    </r>
    <r>
      <rPr>
        <sz val="9"/>
        <color indexed="8"/>
        <rFont val="Verdana"/>
        <family val="2"/>
      </rPr>
      <t xml:space="preserve"> Net boxes 42 pounds.   </t>
    </r>
    <r>
      <rPr>
        <sz val="9"/>
        <color indexed="56"/>
        <rFont val="Verdana"/>
        <family val="2"/>
      </rPr>
      <t xml:space="preserve">         </t>
    </r>
  </si>
  <si>
    <r>
      <t xml:space="preserve">Cuadro - </t>
    </r>
    <r>
      <rPr>
        <sz val="9"/>
        <rFont val="Verdana"/>
        <family val="2"/>
      </rPr>
      <t xml:space="preserve">Table </t>
    </r>
    <r>
      <rPr>
        <sz val="9"/>
        <color indexed="56"/>
        <rFont val="Verdana"/>
        <family val="2"/>
      </rPr>
      <t>I-19</t>
    </r>
  </si>
  <si>
    <r>
      <t xml:space="preserve">Valor bruto de producción del sector construcción - </t>
    </r>
    <r>
      <rPr>
        <b/>
        <sz val="9"/>
        <color indexed="8"/>
        <rFont val="Verdana"/>
        <family val="2"/>
      </rPr>
      <t>Output in construction</t>
    </r>
  </si>
  <si>
    <r>
      <t>(millones de córdobas -</t>
    </r>
    <r>
      <rPr>
        <i/>
        <sz val="9"/>
        <color indexed="8"/>
        <rFont val="Verdana"/>
        <family val="2"/>
      </rPr>
      <t xml:space="preserve"> millions of cordobas</t>
    </r>
    <r>
      <rPr>
        <i/>
        <sz val="9"/>
        <color indexed="56"/>
        <rFont val="Verdana"/>
        <family val="2"/>
      </rPr>
      <t>)</t>
    </r>
  </si>
  <si>
    <r>
      <rPr>
        <b/>
        <sz val="9"/>
        <color indexed="56"/>
        <rFont val="Verdana"/>
        <family val="2"/>
      </rPr>
      <t xml:space="preserve">Total - </t>
    </r>
    <r>
      <rPr>
        <b/>
        <sz val="9"/>
        <color indexed="8"/>
        <rFont val="Verdana"/>
        <family val="2"/>
      </rPr>
      <t>Total</t>
    </r>
  </si>
  <si>
    <r>
      <rPr>
        <b/>
        <sz val="9"/>
        <color indexed="56"/>
        <rFont val="Verdana"/>
        <family val="2"/>
      </rPr>
      <t xml:space="preserve">Construcción privada - </t>
    </r>
    <r>
      <rPr>
        <b/>
        <sz val="9"/>
        <color indexed="8"/>
        <rFont val="Verdana"/>
        <family val="2"/>
      </rPr>
      <t xml:space="preserve">Private construction </t>
    </r>
  </si>
  <si>
    <r>
      <rPr>
        <sz val="9"/>
        <color indexed="56"/>
        <rFont val="Verdana"/>
        <family val="2"/>
      </rPr>
      <t xml:space="preserve">Residencial - </t>
    </r>
    <r>
      <rPr>
        <sz val="9"/>
        <color indexed="8"/>
        <rFont val="Verdana"/>
        <family val="2"/>
      </rPr>
      <t>Housing</t>
    </r>
  </si>
  <si>
    <r>
      <rPr>
        <sz val="9"/>
        <color indexed="56"/>
        <rFont val="Verdana"/>
        <family val="2"/>
      </rPr>
      <t xml:space="preserve">Comercio - </t>
    </r>
    <r>
      <rPr>
        <sz val="9"/>
        <color indexed="8"/>
        <rFont val="Verdana"/>
        <family val="2"/>
      </rPr>
      <t>Commerce</t>
    </r>
  </si>
  <si>
    <r>
      <rPr>
        <sz val="9"/>
        <color indexed="56"/>
        <rFont val="Verdana"/>
        <family val="2"/>
      </rPr>
      <t xml:space="preserve">Servicio - </t>
    </r>
    <r>
      <rPr>
        <sz val="9"/>
        <color indexed="8"/>
        <rFont val="Verdana"/>
        <family val="2"/>
      </rPr>
      <t>Services</t>
    </r>
  </si>
  <si>
    <r>
      <rPr>
        <sz val="9"/>
        <color indexed="56"/>
        <rFont val="Verdana"/>
        <family val="2"/>
      </rPr>
      <t xml:space="preserve">Industria - </t>
    </r>
    <r>
      <rPr>
        <sz val="9"/>
        <color indexed="8"/>
        <rFont val="Verdana"/>
        <family val="2"/>
      </rPr>
      <t>Industrial</t>
    </r>
  </si>
  <si>
    <r>
      <rPr>
        <sz val="9"/>
        <color indexed="56"/>
        <rFont val="Verdana"/>
        <family val="2"/>
      </rPr>
      <t>Obras de ingeniería civil</t>
    </r>
    <r>
      <rPr>
        <vertAlign val="superscript"/>
        <sz val="9"/>
        <color indexed="56"/>
        <rFont val="Verdana"/>
        <family val="2"/>
      </rPr>
      <t>1/</t>
    </r>
    <r>
      <rPr>
        <sz val="9"/>
        <color indexed="56"/>
        <rFont val="Verdana"/>
        <family val="2"/>
      </rPr>
      <t xml:space="preserve"> - </t>
    </r>
    <r>
      <rPr>
        <sz val="9"/>
        <color indexed="8"/>
        <rFont val="Verdana"/>
        <family val="2"/>
      </rPr>
      <t>Civil engineering works</t>
    </r>
    <r>
      <rPr>
        <vertAlign val="superscript"/>
        <sz val="9"/>
        <color indexed="8"/>
        <rFont val="Verdana"/>
        <family val="2"/>
      </rPr>
      <t>1/</t>
    </r>
  </si>
  <si>
    <r>
      <rPr>
        <sz val="9"/>
        <color indexed="56"/>
        <rFont val="Verdana"/>
        <family val="2"/>
      </rPr>
      <t xml:space="preserve">Rural - </t>
    </r>
    <r>
      <rPr>
        <sz val="9"/>
        <color indexed="8"/>
        <rFont val="Verdana"/>
        <family val="2"/>
      </rPr>
      <t>Rural</t>
    </r>
  </si>
  <si>
    <r>
      <rPr>
        <b/>
        <sz val="9"/>
        <color indexed="56"/>
        <rFont val="Verdana"/>
        <family val="2"/>
      </rPr>
      <t xml:space="preserve">Construcción pública - </t>
    </r>
    <r>
      <rPr>
        <b/>
        <sz val="9"/>
        <color indexed="8"/>
        <rFont val="Verdana"/>
        <family val="2"/>
      </rPr>
      <t xml:space="preserve">Public construction </t>
    </r>
  </si>
  <si>
    <r>
      <rPr>
        <sz val="9"/>
        <color indexed="56"/>
        <rFont val="Verdana"/>
        <family val="2"/>
      </rPr>
      <t xml:space="preserve">Edificaciones - </t>
    </r>
    <r>
      <rPr>
        <sz val="9"/>
        <color indexed="8"/>
        <rFont val="Verdana"/>
        <family val="2"/>
      </rPr>
      <t>Buildings</t>
    </r>
  </si>
  <si>
    <r>
      <rPr>
        <sz val="9"/>
        <color indexed="56"/>
        <rFont val="Verdana"/>
        <family val="2"/>
      </rPr>
      <t xml:space="preserve">Obras de ingeniería civil - </t>
    </r>
    <r>
      <rPr>
        <sz val="9"/>
        <color indexed="8"/>
        <rFont val="Verdana"/>
        <family val="2"/>
      </rPr>
      <t>Civil engineering works</t>
    </r>
  </si>
  <si>
    <r>
      <rPr>
        <b/>
        <sz val="9"/>
        <color indexed="56"/>
        <rFont val="Verdana"/>
        <family val="2"/>
      </rPr>
      <t>Servicios de construcción</t>
    </r>
    <r>
      <rPr>
        <b/>
        <vertAlign val="superscript"/>
        <sz val="9"/>
        <color indexed="56"/>
        <rFont val="Verdana"/>
        <family val="2"/>
      </rPr>
      <t>2/</t>
    </r>
    <r>
      <rPr>
        <b/>
        <sz val="9"/>
        <color indexed="8"/>
        <rFont val="Verdana"/>
        <family val="2"/>
      </rPr>
      <t xml:space="preserve"> - Construction services</t>
    </r>
    <r>
      <rPr>
        <b/>
        <vertAlign val="superscript"/>
        <sz val="9"/>
        <color indexed="8"/>
        <rFont val="Verdana"/>
        <family val="2"/>
      </rPr>
      <t>2/</t>
    </r>
  </si>
  <si>
    <r>
      <rPr>
        <sz val="9"/>
        <color indexed="56"/>
        <rFont val="Verdana"/>
        <family val="2"/>
      </rPr>
      <t xml:space="preserve">: Incluye obras relacionadas con cercas nuevas, corrales, pozos y bodegas - It </t>
    </r>
    <r>
      <rPr>
        <sz val="9"/>
        <color indexed="8"/>
        <rFont val="Verdana"/>
        <family val="2"/>
      </rPr>
      <t>Includes constructions related to new fences, yards, wells,and warehouses.</t>
    </r>
  </si>
  <si>
    <r>
      <rPr>
        <sz val="9"/>
        <color indexed="56"/>
        <rFont val="Verdana"/>
        <family val="2"/>
      </rPr>
      <t>: Estimado -</t>
    </r>
    <r>
      <rPr>
        <sz val="9"/>
        <color indexed="8"/>
        <rFont val="Verdana"/>
        <family val="2"/>
      </rPr>
      <t xml:space="preserve"> Estimated</t>
    </r>
  </si>
  <si>
    <r>
      <t xml:space="preserve">: </t>
    </r>
    <r>
      <rPr>
        <sz val="9"/>
        <color indexed="56"/>
        <rFont val="Verdana"/>
        <family val="2"/>
      </rPr>
      <t>BCN -</t>
    </r>
    <r>
      <rPr>
        <sz val="9"/>
        <rFont val="Verdana"/>
        <family val="2"/>
      </rPr>
      <t xml:space="preserve"> Central Bank of Nicaragua.</t>
    </r>
  </si>
  <si>
    <r>
      <t xml:space="preserve">Cuadro - </t>
    </r>
    <r>
      <rPr>
        <sz val="9"/>
        <rFont val="Verdana"/>
        <family val="2"/>
      </rPr>
      <t>Table</t>
    </r>
    <r>
      <rPr>
        <sz val="9"/>
        <color indexed="56"/>
        <rFont val="Verdana"/>
        <family val="2"/>
      </rPr>
      <t xml:space="preserve"> I-18</t>
    </r>
  </si>
  <si>
    <r>
      <rPr>
        <b/>
        <sz val="9"/>
        <color indexed="56"/>
        <rFont val="Verdana"/>
        <family val="2"/>
      </rPr>
      <t>Valor bruto de producción del sector construcción -</t>
    </r>
    <r>
      <rPr>
        <b/>
        <sz val="9"/>
        <color indexed="8"/>
        <rFont val="Verdana"/>
        <family val="2"/>
      </rPr>
      <t xml:space="preserve"> Output in construction</t>
    </r>
  </si>
  <si>
    <r>
      <rPr>
        <i/>
        <sz val="9"/>
        <color indexed="56"/>
        <rFont val="Verdana"/>
        <family val="2"/>
      </rPr>
      <t>(millones de córdobas de 2006 -</t>
    </r>
    <r>
      <rPr>
        <i/>
        <sz val="9"/>
        <color indexed="8"/>
        <rFont val="Verdana"/>
        <family val="2"/>
      </rPr>
      <t xml:space="preserve"> millions cordobas of 2006</t>
    </r>
    <r>
      <rPr>
        <i/>
        <sz val="9"/>
        <color indexed="56"/>
        <rFont val="Verdana"/>
        <family val="2"/>
      </rPr>
      <t>)</t>
    </r>
  </si>
  <si>
    <r>
      <rPr>
        <b/>
        <sz val="9"/>
        <color indexed="56"/>
        <rFont val="Verdana"/>
        <family val="2"/>
      </rPr>
      <t>Total</t>
    </r>
    <r>
      <rPr>
        <b/>
        <vertAlign val="superscript"/>
        <sz val="9"/>
        <color indexed="56"/>
        <rFont val="Verdana"/>
        <family val="2"/>
      </rPr>
      <t xml:space="preserve">1/ </t>
    </r>
    <r>
      <rPr>
        <b/>
        <sz val="9"/>
        <color indexed="56"/>
        <rFont val="Verdana"/>
        <family val="2"/>
      </rPr>
      <t xml:space="preserve">- </t>
    </r>
    <r>
      <rPr>
        <b/>
        <sz val="9"/>
        <color indexed="8"/>
        <rFont val="Verdana"/>
        <family val="2"/>
      </rPr>
      <t>Total</t>
    </r>
    <r>
      <rPr>
        <b/>
        <vertAlign val="superscript"/>
        <sz val="9"/>
        <color indexed="8"/>
        <rFont val="Verdana"/>
        <family val="2"/>
      </rPr>
      <t>1/</t>
    </r>
  </si>
  <si>
    <r>
      <rPr>
        <b/>
        <sz val="9"/>
        <color indexed="56"/>
        <rFont val="Verdana"/>
        <family val="2"/>
      </rPr>
      <t>Construcción privada</t>
    </r>
    <r>
      <rPr>
        <b/>
        <vertAlign val="superscript"/>
        <sz val="9"/>
        <color indexed="56"/>
        <rFont val="Verdana"/>
        <family val="2"/>
      </rPr>
      <t>1/</t>
    </r>
    <r>
      <rPr>
        <b/>
        <sz val="9"/>
        <color indexed="56"/>
        <rFont val="Verdana"/>
        <family val="2"/>
      </rPr>
      <t xml:space="preserve"> - </t>
    </r>
    <r>
      <rPr>
        <b/>
        <sz val="9"/>
        <color indexed="8"/>
        <rFont val="Verdana"/>
        <family val="2"/>
      </rPr>
      <t>Private construction</t>
    </r>
    <r>
      <rPr>
        <b/>
        <vertAlign val="superscript"/>
        <sz val="9"/>
        <color indexed="8"/>
        <rFont val="Verdana"/>
        <family val="2"/>
      </rPr>
      <t>1/</t>
    </r>
    <r>
      <rPr>
        <b/>
        <sz val="9"/>
        <color indexed="8"/>
        <rFont val="Verdana"/>
        <family val="2"/>
      </rPr>
      <t xml:space="preserve"> </t>
    </r>
  </si>
  <si>
    <r>
      <rPr>
        <sz val="9"/>
        <color indexed="56"/>
        <rFont val="Verdana"/>
        <family val="2"/>
      </rPr>
      <t>Obras de ingeniería civil</t>
    </r>
    <r>
      <rPr>
        <vertAlign val="superscript"/>
        <sz val="9"/>
        <color indexed="56"/>
        <rFont val="Verdana"/>
        <family val="2"/>
      </rPr>
      <t>2/</t>
    </r>
    <r>
      <rPr>
        <sz val="9"/>
        <color indexed="56"/>
        <rFont val="Verdana"/>
        <family val="2"/>
      </rPr>
      <t xml:space="preserve"> - </t>
    </r>
    <r>
      <rPr>
        <sz val="9"/>
        <color indexed="8"/>
        <rFont val="Verdana"/>
        <family val="2"/>
      </rPr>
      <t>Civil engineering works</t>
    </r>
    <r>
      <rPr>
        <vertAlign val="superscript"/>
        <sz val="9"/>
        <color indexed="8"/>
        <rFont val="Verdana"/>
        <family val="2"/>
      </rPr>
      <t>2/</t>
    </r>
  </si>
  <si>
    <r>
      <rPr>
        <b/>
        <sz val="9"/>
        <color indexed="56"/>
        <rFont val="Verdana"/>
        <family val="2"/>
      </rPr>
      <t>Construcción pública</t>
    </r>
    <r>
      <rPr>
        <b/>
        <vertAlign val="superscript"/>
        <sz val="9"/>
        <color indexed="56"/>
        <rFont val="Verdana"/>
        <family val="2"/>
      </rPr>
      <t>1/</t>
    </r>
    <r>
      <rPr>
        <b/>
        <sz val="9"/>
        <color indexed="56"/>
        <rFont val="Verdana"/>
        <family val="2"/>
      </rPr>
      <t xml:space="preserve"> - </t>
    </r>
    <r>
      <rPr>
        <b/>
        <sz val="9"/>
        <color indexed="8"/>
        <rFont val="Verdana"/>
        <family val="2"/>
      </rPr>
      <t>Public construction</t>
    </r>
    <r>
      <rPr>
        <b/>
        <vertAlign val="superscript"/>
        <sz val="9"/>
        <color indexed="8"/>
        <rFont val="Verdana"/>
        <family val="2"/>
      </rPr>
      <t>1/</t>
    </r>
    <r>
      <rPr>
        <b/>
        <sz val="9"/>
        <color indexed="8"/>
        <rFont val="Verdana"/>
        <family val="2"/>
      </rPr>
      <t xml:space="preserve"> </t>
    </r>
  </si>
  <si>
    <r>
      <rPr>
        <b/>
        <sz val="9"/>
        <color indexed="56"/>
        <rFont val="Verdana"/>
        <family val="2"/>
      </rPr>
      <t>Servicios de construcción</t>
    </r>
    <r>
      <rPr>
        <b/>
        <vertAlign val="superscript"/>
        <sz val="9"/>
        <color indexed="56"/>
        <rFont val="Verdana"/>
        <family val="2"/>
      </rPr>
      <t>3/</t>
    </r>
    <r>
      <rPr>
        <b/>
        <sz val="9"/>
        <color indexed="8"/>
        <rFont val="Verdana"/>
        <family val="2"/>
      </rPr>
      <t xml:space="preserve"> -</t>
    </r>
    <r>
      <rPr>
        <b/>
        <vertAlign val="superscript"/>
        <sz val="9"/>
        <color indexed="8"/>
        <rFont val="Verdana"/>
        <family val="2"/>
      </rPr>
      <t xml:space="preserve"> </t>
    </r>
    <r>
      <rPr>
        <b/>
        <sz val="9"/>
        <color indexed="8"/>
        <rFont val="Verdana"/>
        <family val="2"/>
      </rPr>
      <t>Construction services</t>
    </r>
    <r>
      <rPr>
        <b/>
        <vertAlign val="superscript"/>
        <sz val="9"/>
        <color indexed="8"/>
        <rFont val="Verdana"/>
        <family val="2"/>
      </rPr>
      <t>3/</t>
    </r>
  </si>
  <si>
    <r>
      <t xml:space="preserve">: </t>
    </r>
    <r>
      <rPr>
        <sz val="9"/>
        <color indexed="56"/>
        <rFont val="Verdana"/>
        <family val="2"/>
      </rPr>
      <t xml:space="preserve">Debido al proceso de encadenamiento, a partir de 2008 los desagregados no suman el total del agregado </t>
    </r>
    <r>
      <rPr>
        <sz val="9"/>
        <color indexed="8"/>
        <rFont val="Verdana"/>
        <family val="2"/>
      </rPr>
      <t>- Due to the chaining process, since 2008 dissagregated figures do not sum up to the aggregated figure.</t>
    </r>
  </si>
  <si>
    <r>
      <rPr>
        <sz val="9"/>
        <color indexed="56"/>
        <rFont val="Verdana"/>
        <family val="2"/>
      </rPr>
      <t>: Incluye obras relacionadas con cercas nuevas, corrales, pozos y bodegas -</t>
    </r>
    <r>
      <rPr>
        <sz val="9"/>
        <rFont val="Verdana"/>
        <family val="2"/>
      </rPr>
      <t xml:space="preserve"> It Includes </t>
    </r>
    <r>
      <rPr>
        <sz val="9"/>
        <color indexed="8"/>
        <rFont val="Verdana"/>
        <family val="2"/>
      </rPr>
      <t>constructions related to new fences, yards, wells,and warehouses.</t>
    </r>
  </si>
  <si>
    <r>
      <t xml:space="preserve">: </t>
    </r>
    <r>
      <rPr>
        <sz val="9"/>
        <color indexed="56"/>
        <rFont val="Verdana"/>
        <family val="2"/>
      </rPr>
      <t>Incluye trabajos especializados que empresas subcontratistas efectuan para empresas contratistas. También incluye reparaciones residenciales, no residenciales y obras de ingeniería civil -</t>
    </r>
    <r>
      <rPr>
        <sz val="9"/>
        <rFont val="Verdana"/>
        <family val="2"/>
      </rPr>
      <t xml:space="preserve"> It Includes specialized works executed by subcontractors, as well as residential, non-residential and civil engineering repairs.</t>
    </r>
  </si>
  <si>
    <r>
      <rPr>
        <sz val="9"/>
        <color indexed="56"/>
        <rFont val="Verdana"/>
        <family val="2"/>
      </rPr>
      <t xml:space="preserve">Cuadro - </t>
    </r>
    <r>
      <rPr>
        <sz val="9"/>
        <rFont val="Verdana"/>
        <family val="2"/>
      </rPr>
      <t>Table</t>
    </r>
    <r>
      <rPr>
        <sz val="9"/>
        <color indexed="56"/>
        <rFont val="Verdana"/>
        <family val="2"/>
      </rPr>
      <t xml:space="preserve"> I-17</t>
    </r>
  </si>
  <si>
    <r>
      <rPr>
        <b/>
        <sz val="9"/>
        <color indexed="56"/>
        <rFont val="Verdana"/>
        <family val="2"/>
      </rPr>
      <t xml:space="preserve">Valor bruto de producción de comercio y servicios - </t>
    </r>
    <r>
      <rPr>
        <b/>
        <sz val="9"/>
        <color indexed="8"/>
        <rFont val="Verdana"/>
        <family val="2"/>
      </rPr>
      <t xml:space="preserve">Output in commerce and services </t>
    </r>
  </si>
  <si>
    <r>
      <rPr>
        <i/>
        <sz val="9"/>
        <color indexed="56"/>
        <rFont val="Verdana"/>
        <family val="2"/>
      </rPr>
      <t>(millones de córdobas de2006 -</t>
    </r>
    <r>
      <rPr>
        <i/>
        <sz val="9"/>
        <color indexed="8"/>
        <rFont val="Verdana"/>
        <family val="2"/>
      </rPr>
      <t xml:space="preserve"> millions cordobas of 2006</t>
    </r>
    <r>
      <rPr>
        <i/>
        <sz val="9"/>
        <color indexed="56"/>
        <rFont val="Verdana"/>
        <family val="2"/>
      </rPr>
      <t>)</t>
    </r>
  </si>
  <si>
    <r>
      <rPr>
        <b/>
        <sz val="9"/>
        <color indexed="56"/>
        <rFont val="Verdana"/>
        <family val="2"/>
      </rPr>
      <t xml:space="preserve">Total comercio y servicios - </t>
    </r>
    <r>
      <rPr>
        <b/>
        <sz val="9"/>
        <color indexed="8"/>
        <rFont val="Verdana"/>
        <family val="2"/>
      </rPr>
      <t>Commerce and services</t>
    </r>
  </si>
  <si>
    <r>
      <rPr>
        <b/>
        <sz val="9"/>
        <color indexed="56"/>
        <rFont val="Verdana"/>
        <family val="2"/>
      </rPr>
      <t xml:space="preserve">Servicios - </t>
    </r>
    <r>
      <rPr>
        <b/>
        <sz val="9"/>
        <color indexed="8"/>
        <rFont val="Verdana"/>
        <family val="2"/>
      </rPr>
      <t>Services</t>
    </r>
  </si>
  <si>
    <r>
      <rPr>
        <sz val="9"/>
        <color indexed="56"/>
        <rFont val="Verdana"/>
        <family val="2"/>
      </rPr>
      <t xml:space="preserve">Electricidad - </t>
    </r>
    <r>
      <rPr>
        <sz val="9"/>
        <color indexed="8"/>
        <rFont val="Verdana"/>
        <family val="2"/>
      </rPr>
      <t>Electricity</t>
    </r>
  </si>
  <si>
    <r>
      <rPr>
        <sz val="9"/>
        <color indexed="56"/>
        <rFont val="Verdana"/>
        <family val="2"/>
      </rPr>
      <t xml:space="preserve">Agua y alcantarillado - </t>
    </r>
    <r>
      <rPr>
        <sz val="9"/>
        <color indexed="8"/>
        <rFont val="Verdana"/>
        <family val="2"/>
      </rPr>
      <t>Water and sewerage</t>
    </r>
  </si>
  <si>
    <r>
      <rPr>
        <sz val="9"/>
        <color indexed="56"/>
        <rFont val="Verdana"/>
        <family val="2"/>
      </rPr>
      <t xml:space="preserve">Comercio - </t>
    </r>
    <r>
      <rPr>
        <sz val="9"/>
        <color indexed="8"/>
        <rFont val="Verdana"/>
        <family val="2"/>
      </rPr>
      <t>Trade</t>
    </r>
  </si>
  <si>
    <r>
      <rPr>
        <sz val="9"/>
        <color indexed="56"/>
        <rFont val="Verdana"/>
        <family val="2"/>
      </rPr>
      <t xml:space="preserve">Hoteles y restaurantes - </t>
    </r>
    <r>
      <rPr>
        <sz val="9"/>
        <color indexed="8"/>
        <rFont val="Verdana"/>
        <family val="2"/>
      </rPr>
      <t>Hotels and restaurants</t>
    </r>
  </si>
  <si>
    <r>
      <rPr>
        <sz val="9"/>
        <color indexed="56"/>
        <rFont val="Verdana"/>
        <family val="2"/>
      </rPr>
      <t xml:space="preserve">Transporte - </t>
    </r>
    <r>
      <rPr>
        <sz val="9"/>
        <color indexed="8"/>
        <rFont val="Verdana"/>
        <family val="2"/>
      </rPr>
      <t>Transport</t>
    </r>
  </si>
  <si>
    <r>
      <rPr>
        <sz val="9"/>
        <color indexed="56"/>
        <rFont val="Verdana"/>
        <family val="2"/>
      </rPr>
      <t xml:space="preserve">Comunicaciones - </t>
    </r>
    <r>
      <rPr>
        <sz val="9"/>
        <color indexed="8"/>
        <rFont val="Verdana"/>
        <family val="2"/>
      </rPr>
      <t>Communications</t>
    </r>
  </si>
  <si>
    <r>
      <rPr>
        <sz val="9"/>
        <color indexed="56"/>
        <rFont val="Verdana"/>
        <family val="2"/>
      </rPr>
      <t xml:space="preserve">Intermediación financiera y conexos - </t>
    </r>
    <r>
      <rPr>
        <sz val="9"/>
        <color indexed="8"/>
        <rFont val="Verdana"/>
        <family val="2"/>
      </rPr>
      <t>Finance and associated services</t>
    </r>
  </si>
  <si>
    <r>
      <rPr>
        <sz val="9"/>
        <color indexed="56"/>
        <rFont val="Verdana"/>
        <family val="2"/>
      </rPr>
      <t xml:space="preserve">Propiedad de vivienda - </t>
    </r>
    <r>
      <rPr>
        <sz val="9"/>
        <color indexed="8"/>
        <rFont val="Verdana"/>
        <family val="2"/>
      </rPr>
      <t>Housing</t>
    </r>
  </si>
  <si>
    <r>
      <rPr>
        <sz val="9"/>
        <color indexed="56"/>
        <rFont val="Verdana"/>
        <family val="2"/>
      </rPr>
      <t xml:space="preserve">Empresariales - </t>
    </r>
    <r>
      <rPr>
        <sz val="9"/>
        <color indexed="8"/>
        <rFont val="Verdana"/>
        <family val="2"/>
      </rPr>
      <t>Business</t>
    </r>
  </si>
  <si>
    <r>
      <rPr>
        <sz val="9"/>
        <color indexed="56"/>
        <rFont val="Verdana"/>
        <family val="2"/>
      </rPr>
      <t xml:space="preserve">Administración pública - </t>
    </r>
    <r>
      <rPr>
        <sz val="9"/>
        <color indexed="8"/>
        <rFont val="Verdana"/>
        <family val="2"/>
      </rPr>
      <t>Housing</t>
    </r>
  </si>
  <si>
    <r>
      <rPr>
        <sz val="9"/>
        <color indexed="56"/>
        <rFont val="Verdana"/>
        <family val="2"/>
      </rPr>
      <t xml:space="preserve">Enseñanza de mercado - </t>
    </r>
    <r>
      <rPr>
        <sz val="9"/>
        <color indexed="8"/>
        <rFont val="Verdana"/>
        <family val="2"/>
      </rPr>
      <t>Market education</t>
    </r>
  </si>
  <si>
    <r>
      <rPr>
        <sz val="9"/>
        <color indexed="56"/>
        <rFont val="Verdana"/>
        <family val="2"/>
      </rPr>
      <t xml:space="preserve">Enseñanza de no mercado - </t>
    </r>
    <r>
      <rPr>
        <sz val="9"/>
        <color indexed="8"/>
        <rFont val="Verdana"/>
        <family val="2"/>
      </rPr>
      <t xml:space="preserve">Public education </t>
    </r>
  </si>
  <si>
    <r>
      <rPr>
        <sz val="9"/>
        <color indexed="56"/>
        <rFont val="Verdana"/>
        <family val="2"/>
      </rPr>
      <t xml:space="preserve">Sociales y de salud de mercado - </t>
    </r>
    <r>
      <rPr>
        <sz val="9"/>
        <color indexed="8"/>
        <rFont val="Verdana"/>
        <family val="2"/>
      </rPr>
      <t>Market health, social</t>
    </r>
  </si>
  <si>
    <r>
      <rPr>
        <sz val="9"/>
        <color indexed="56"/>
        <rFont val="Verdana"/>
        <family val="2"/>
      </rPr>
      <t xml:space="preserve">Sociales y de salud de no mercado - </t>
    </r>
    <r>
      <rPr>
        <sz val="9"/>
        <color indexed="8"/>
        <rFont val="Verdana"/>
        <family val="2"/>
      </rPr>
      <t>Public health</t>
    </r>
  </si>
  <si>
    <r>
      <rPr>
        <sz val="9"/>
        <color indexed="56"/>
        <rFont val="Verdana"/>
        <family val="2"/>
      </rPr>
      <t xml:space="preserve">Servicios comunitarios, sociales y personales - </t>
    </r>
    <r>
      <rPr>
        <sz val="9"/>
        <rFont val="Verdana"/>
        <family val="2"/>
      </rPr>
      <t>Co</t>
    </r>
    <r>
      <rPr>
        <sz val="9"/>
        <color indexed="8"/>
        <rFont val="Verdana"/>
        <family val="2"/>
      </rPr>
      <t>mmunity, social and personal services</t>
    </r>
  </si>
  <si>
    <r>
      <rPr>
        <sz val="9"/>
        <color indexed="56"/>
        <rFont val="Verdana"/>
        <family val="2"/>
      </rPr>
      <t xml:space="preserve">Mantenimiento y reparación - </t>
    </r>
    <r>
      <rPr>
        <sz val="9"/>
        <color indexed="8"/>
        <rFont val="Verdana"/>
        <family val="2"/>
      </rPr>
      <t>Maintenance sevices</t>
    </r>
  </si>
  <si>
    <r>
      <rPr>
        <sz val="9"/>
        <color indexed="56"/>
        <rFont val="Verdana"/>
        <family val="2"/>
      </rPr>
      <t xml:space="preserve">Servicios domésticos - </t>
    </r>
    <r>
      <rPr>
        <sz val="9"/>
        <color indexed="8"/>
        <rFont val="Verdana"/>
        <family val="2"/>
      </rPr>
      <t>Domestic services</t>
    </r>
  </si>
  <si>
    <r>
      <t xml:space="preserve">: </t>
    </r>
    <r>
      <rPr>
        <sz val="9"/>
        <color indexed="56"/>
        <rFont val="Verdana"/>
        <family val="2"/>
      </rPr>
      <t>A partir de 2006 hay una nueva presentacion para las actividades que conforman comercio y servicios -</t>
    </r>
    <r>
      <rPr>
        <sz val="9"/>
        <rFont val="Verdana"/>
        <family val="2"/>
      </rPr>
      <t xml:space="preserve"> From 2006 no new breakdown of the activities that make commerce and service.</t>
    </r>
  </si>
  <si>
    <r>
      <t xml:space="preserve">Cuadro - </t>
    </r>
    <r>
      <rPr>
        <sz val="9"/>
        <rFont val="Verdana"/>
        <family val="2"/>
      </rPr>
      <t>Table</t>
    </r>
    <r>
      <rPr>
        <sz val="9"/>
        <color indexed="56"/>
        <rFont val="Verdana"/>
        <family val="2"/>
      </rPr>
      <t xml:space="preserve"> I-16</t>
    </r>
  </si>
  <si>
    <r>
      <t xml:space="preserve">Valor agregado del comercio y servicios - </t>
    </r>
    <r>
      <rPr>
        <b/>
        <sz val="9"/>
        <color indexed="8"/>
        <rFont val="Verdana"/>
        <family val="2"/>
      </rPr>
      <t xml:space="preserve">Value added in commerce and services </t>
    </r>
  </si>
  <si>
    <r>
      <t>(millones de córdobas de 2006 -</t>
    </r>
    <r>
      <rPr>
        <i/>
        <sz val="9"/>
        <color indexed="8"/>
        <rFont val="Verdana"/>
        <family val="2"/>
      </rPr>
      <t xml:space="preserve"> </t>
    </r>
    <r>
      <rPr>
        <i/>
        <sz val="9"/>
        <rFont val="Verdana"/>
        <family val="2"/>
      </rPr>
      <t>millions cordobas of 2006</t>
    </r>
    <r>
      <rPr>
        <i/>
        <sz val="9"/>
        <color indexed="56"/>
        <rFont val="Verdana"/>
        <family val="2"/>
      </rPr>
      <t>)</t>
    </r>
  </si>
  <si>
    <r>
      <t xml:space="preserve">: </t>
    </r>
    <r>
      <rPr>
        <sz val="9"/>
        <color indexed="56"/>
        <rFont val="Verdana"/>
        <family val="2"/>
      </rPr>
      <t>A partir de 2006 hay una nueva presentación para las actividades que conforman comercio y servicios -</t>
    </r>
    <r>
      <rPr>
        <sz val="9"/>
        <rFont val="Verdana"/>
        <family val="2"/>
      </rPr>
      <t xml:space="preserve"> From 2006 no new breakdown of the activities that make commerce and service.</t>
    </r>
  </si>
  <si>
    <r>
      <t>:</t>
    </r>
    <r>
      <rPr>
        <sz val="9"/>
        <color indexed="56"/>
        <rFont val="Verdana"/>
        <family val="2"/>
      </rPr>
      <t xml:space="preserve"> BCN -</t>
    </r>
    <r>
      <rPr>
        <sz val="9"/>
        <rFont val="Verdana"/>
        <family val="2"/>
      </rPr>
      <t xml:space="preserve"> Central Bank of Nicaragua.</t>
    </r>
  </si>
  <si>
    <r>
      <t xml:space="preserve">Cuadro - </t>
    </r>
    <r>
      <rPr>
        <sz val="9"/>
        <rFont val="Verdana"/>
        <family val="2"/>
      </rPr>
      <t>Table</t>
    </r>
    <r>
      <rPr>
        <sz val="9"/>
        <color indexed="56"/>
        <rFont val="Verdana"/>
        <family val="2"/>
      </rPr>
      <t xml:space="preserve"> I-15</t>
    </r>
  </si>
  <si>
    <r>
      <rPr>
        <b/>
        <sz val="9"/>
        <color indexed="56"/>
        <rFont val="Verdana"/>
        <family val="2"/>
      </rPr>
      <t xml:space="preserve">Valor bruto de producción de sectores pecuario, pesca y minería - </t>
    </r>
    <r>
      <rPr>
        <b/>
        <sz val="9"/>
        <color indexed="8"/>
        <rFont val="Verdana"/>
        <family val="2"/>
      </rPr>
      <t xml:space="preserve">Output in livestock, fishing and mining </t>
    </r>
  </si>
  <si>
    <r>
      <rPr>
        <i/>
        <sz val="9"/>
        <color indexed="56"/>
        <rFont val="Verdana"/>
        <family val="2"/>
      </rPr>
      <t>(millones de córdobas de 2006</t>
    </r>
    <r>
      <rPr>
        <i/>
        <sz val="9"/>
        <rFont val="Verdana"/>
        <family val="2"/>
      </rPr>
      <t xml:space="preserve"> - millions cordobas of 2006</t>
    </r>
    <r>
      <rPr>
        <i/>
        <sz val="9"/>
        <color indexed="56"/>
        <rFont val="Verdana"/>
        <family val="2"/>
      </rPr>
      <t>)</t>
    </r>
  </si>
  <si>
    <r>
      <rPr>
        <b/>
        <sz val="9"/>
        <color indexed="56"/>
        <rFont val="Verdana"/>
        <family val="2"/>
      </rPr>
      <t>Actividades pecuarias -</t>
    </r>
    <r>
      <rPr>
        <b/>
        <sz val="9"/>
        <color indexed="8"/>
        <rFont val="Verdana"/>
        <family val="2"/>
      </rPr>
      <t xml:space="preserve"> Livestock activities</t>
    </r>
  </si>
  <si>
    <r>
      <t xml:space="preserve">Ganado Vacuno - </t>
    </r>
    <r>
      <rPr>
        <sz val="9"/>
        <color indexed="8"/>
        <rFont val="Verdana"/>
        <family val="2"/>
      </rPr>
      <t>Cattle</t>
    </r>
  </si>
  <si>
    <r>
      <t xml:space="preserve">Cabezas - </t>
    </r>
    <r>
      <rPr>
        <sz val="9"/>
        <color indexed="8"/>
        <rFont val="Verdana"/>
        <family val="2"/>
      </rPr>
      <t>Slaughter</t>
    </r>
  </si>
  <si>
    <r>
      <t>Producción de leche -</t>
    </r>
    <r>
      <rPr>
        <sz val="9"/>
        <color indexed="8"/>
        <rFont val="Verdana"/>
        <family val="2"/>
      </rPr>
      <t xml:space="preserve"> Milk</t>
    </r>
  </si>
  <si>
    <r>
      <t>Exportaciones en pie -</t>
    </r>
    <r>
      <rPr>
        <sz val="9"/>
        <color indexed="8"/>
        <rFont val="Verdana"/>
        <family val="2"/>
      </rPr>
      <t xml:space="preserve"> Live cattle exports</t>
    </r>
  </si>
  <si>
    <r>
      <t>Ganado porcino -</t>
    </r>
    <r>
      <rPr>
        <sz val="9"/>
        <color indexed="8"/>
        <rFont val="Verdana"/>
        <family val="2"/>
      </rPr>
      <t xml:space="preserve"> Pigs</t>
    </r>
  </si>
  <si>
    <r>
      <t>Avicultura -</t>
    </r>
    <r>
      <rPr>
        <sz val="9"/>
        <color indexed="8"/>
        <rFont val="Verdana"/>
        <family val="2"/>
      </rPr>
      <t xml:space="preserve"> Poultry</t>
    </r>
  </si>
  <si>
    <r>
      <t xml:space="preserve">Aves - </t>
    </r>
    <r>
      <rPr>
        <sz val="9"/>
        <color indexed="8"/>
        <rFont val="Verdana"/>
        <family val="2"/>
      </rPr>
      <t>Meats</t>
    </r>
  </si>
  <si>
    <r>
      <t>Huevos -</t>
    </r>
    <r>
      <rPr>
        <sz val="9"/>
        <color indexed="8"/>
        <rFont val="Verdana"/>
        <family val="2"/>
      </rPr>
      <t xml:space="preserve"> Eggs</t>
    </r>
  </si>
  <si>
    <r>
      <rPr>
        <b/>
        <sz val="9"/>
        <color indexed="56"/>
        <rFont val="Verdana"/>
        <family val="2"/>
      </rPr>
      <t>Actividades pesqueras y acuícolas -</t>
    </r>
    <r>
      <rPr>
        <b/>
        <sz val="9"/>
        <color indexed="8"/>
        <rFont val="Verdana"/>
        <family val="2"/>
      </rPr>
      <t xml:space="preserve"> Fishing</t>
    </r>
  </si>
  <si>
    <r>
      <t>Camarón -</t>
    </r>
    <r>
      <rPr>
        <sz val="9"/>
        <color indexed="8"/>
        <rFont val="Verdana"/>
        <family val="2"/>
      </rPr>
      <t xml:space="preserve"> Shrimp</t>
    </r>
  </si>
  <si>
    <r>
      <t>Camarón de cultivo -</t>
    </r>
    <r>
      <rPr>
        <sz val="9"/>
        <color indexed="8"/>
        <rFont val="Verdana"/>
        <family val="2"/>
      </rPr>
      <t xml:space="preserve"> Farm shrimp</t>
    </r>
  </si>
  <si>
    <r>
      <t xml:space="preserve">Camarón de arrastre - </t>
    </r>
    <r>
      <rPr>
        <sz val="9"/>
        <color indexed="8"/>
        <rFont val="Verdana"/>
        <family val="2"/>
      </rPr>
      <t>Sea shrimp</t>
    </r>
  </si>
  <si>
    <r>
      <t xml:space="preserve">Langosta - </t>
    </r>
    <r>
      <rPr>
        <sz val="9"/>
        <color indexed="8"/>
        <rFont val="Verdana"/>
        <family val="2"/>
      </rPr>
      <t>Lobster</t>
    </r>
  </si>
  <si>
    <r>
      <t>Pescado -</t>
    </r>
    <r>
      <rPr>
        <sz val="9"/>
        <color indexed="8"/>
        <rFont val="Verdana"/>
        <family val="2"/>
      </rPr>
      <t xml:space="preserve"> Fish</t>
    </r>
  </si>
  <si>
    <r>
      <rPr>
        <b/>
        <sz val="9"/>
        <color indexed="56"/>
        <rFont val="Verdana"/>
        <family val="2"/>
      </rPr>
      <t>Actividades de minería -</t>
    </r>
    <r>
      <rPr>
        <b/>
        <sz val="9"/>
        <color indexed="8"/>
        <rFont val="Verdana"/>
        <family val="2"/>
      </rPr>
      <t xml:space="preserve"> Mining activities</t>
    </r>
  </si>
  <si>
    <r>
      <t xml:space="preserve">Metálica - </t>
    </r>
    <r>
      <rPr>
        <sz val="9"/>
        <color indexed="8"/>
        <rFont val="Verdana"/>
        <family val="2"/>
      </rPr>
      <t>Metalic</t>
    </r>
  </si>
  <si>
    <r>
      <t xml:space="preserve">No metálica - </t>
    </r>
    <r>
      <rPr>
        <sz val="9"/>
        <color indexed="8"/>
        <rFont val="Verdana"/>
        <family val="2"/>
      </rPr>
      <t>Non-metalic</t>
    </r>
  </si>
  <si>
    <r>
      <rPr>
        <sz val="9"/>
        <color indexed="56"/>
        <rFont val="Verdana"/>
        <family val="2"/>
      </rPr>
      <t xml:space="preserve">Nota </t>
    </r>
    <r>
      <rPr>
        <sz val="9"/>
        <color indexed="8"/>
        <rFont val="Verdana"/>
        <family val="2"/>
      </rPr>
      <t>- Note</t>
    </r>
  </si>
  <si>
    <r>
      <rPr>
        <b/>
        <sz val="9"/>
        <color indexed="56"/>
        <rFont val="Verdana"/>
        <family val="2"/>
      </rPr>
      <t>Total industrias -</t>
    </r>
    <r>
      <rPr>
        <b/>
        <sz val="9"/>
        <color indexed="8"/>
        <rFont val="Verdana"/>
        <family val="2"/>
      </rPr>
      <t xml:space="preserve"> All industries</t>
    </r>
  </si>
  <si>
    <r>
      <rPr>
        <sz val="9"/>
        <color indexed="56"/>
        <rFont val="Verdana"/>
        <family val="2"/>
      </rPr>
      <t xml:space="preserve">Alimentos, bebidas y tabaco - </t>
    </r>
    <r>
      <rPr>
        <sz val="9"/>
        <color indexed="8"/>
        <rFont val="Verdana"/>
        <family val="2"/>
      </rPr>
      <t>Food, beverages and tobacco</t>
    </r>
  </si>
  <si>
    <r>
      <rPr>
        <sz val="9"/>
        <color indexed="56"/>
        <rFont val="Verdana"/>
        <family val="2"/>
      </rPr>
      <t xml:space="preserve">Carnes y pescados - </t>
    </r>
    <r>
      <rPr>
        <sz val="9"/>
        <color indexed="8"/>
        <rFont val="Verdana"/>
        <family val="2"/>
      </rPr>
      <t>Meat and fish</t>
    </r>
  </si>
  <si>
    <r>
      <rPr>
        <sz val="9"/>
        <color indexed="56"/>
        <rFont val="Verdana"/>
        <family val="2"/>
      </rPr>
      <t xml:space="preserve">Azúcar - </t>
    </r>
    <r>
      <rPr>
        <sz val="9"/>
        <color indexed="8"/>
        <rFont val="Verdana"/>
        <family val="2"/>
      </rPr>
      <t>Sugar</t>
    </r>
  </si>
  <si>
    <r>
      <rPr>
        <sz val="9"/>
        <color indexed="56"/>
        <rFont val="Verdana"/>
        <family val="2"/>
      </rPr>
      <t xml:space="preserve">Lácteos </t>
    </r>
    <r>
      <rPr>
        <sz val="9"/>
        <color indexed="8"/>
        <rFont val="Verdana"/>
        <family val="2"/>
      </rPr>
      <t>- Dairy</t>
    </r>
  </si>
  <si>
    <r>
      <rPr>
        <sz val="9"/>
        <color indexed="56"/>
        <rFont val="Verdana"/>
        <family val="2"/>
      </rPr>
      <t xml:space="preserve">Otros alimentos de origen industrial - </t>
    </r>
    <r>
      <rPr>
        <sz val="9"/>
        <color indexed="8"/>
        <rFont val="Verdana"/>
        <family val="2"/>
      </rPr>
      <t>Other industrial food</t>
    </r>
  </si>
  <si>
    <r>
      <rPr>
        <sz val="9"/>
        <color indexed="56"/>
        <rFont val="Verdana"/>
        <family val="2"/>
      </rPr>
      <t xml:space="preserve">Bebidas - </t>
    </r>
    <r>
      <rPr>
        <sz val="9"/>
        <color indexed="8"/>
        <rFont val="Verdana"/>
        <family val="2"/>
      </rPr>
      <t>Beverages</t>
    </r>
  </si>
  <si>
    <r>
      <rPr>
        <sz val="9"/>
        <color indexed="56"/>
        <rFont val="Verdana"/>
        <family val="2"/>
      </rPr>
      <t xml:space="preserve">Tabaco - </t>
    </r>
    <r>
      <rPr>
        <sz val="9"/>
        <color indexed="8"/>
        <rFont val="Verdana"/>
        <family val="2"/>
      </rPr>
      <t>Tobacco</t>
    </r>
  </si>
  <si>
    <r>
      <rPr>
        <sz val="9"/>
        <color indexed="56"/>
        <rFont val="Verdana"/>
        <family val="2"/>
      </rPr>
      <t xml:space="preserve">Textiles, prendas de vestir y cuero - </t>
    </r>
    <r>
      <rPr>
        <sz val="9"/>
        <color indexed="8"/>
        <rFont val="Verdana"/>
        <family val="2"/>
      </rPr>
      <t>Textile, clothing and leather goods</t>
    </r>
  </si>
  <si>
    <r>
      <rPr>
        <sz val="9"/>
        <color indexed="56"/>
        <rFont val="Verdana"/>
        <family val="2"/>
      </rPr>
      <t xml:space="preserve">Productos de madera, muebles y análogos - </t>
    </r>
    <r>
      <rPr>
        <sz val="9"/>
        <color indexed="8"/>
        <rFont val="Verdana"/>
        <family val="2"/>
      </rPr>
      <t>Wood and wood products</t>
    </r>
  </si>
  <si>
    <r>
      <rPr>
        <sz val="9"/>
        <color indexed="56"/>
        <rFont val="Verdana"/>
        <family val="2"/>
      </rPr>
      <t xml:space="preserve">Productos de papel, impresos y análogos - </t>
    </r>
    <r>
      <rPr>
        <sz val="9"/>
        <color indexed="8"/>
        <rFont val="Verdana"/>
        <family val="2"/>
      </rPr>
      <t>Paper and paper products</t>
    </r>
  </si>
  <si>
    <r>
      <rPr>
        <sz val="9"/>
        <color indexed="56"/>
        <rFont val="Verdana"/>
        <family val="2"/>
      </rPr>
      <t xml:space="preserve">Químicos, plástico y caucho - </t>
    </r>
    <r>
      <rPr>
        <sz val="9"/>
        <color indexed="8"/>
        <rFont val="Verdana"/>
        <family val="2"/>
      </rPr>
      <t>Chemical, rubber and plastics products</t>
    </r>
  </si>
  <si>
    <r>
      <rPr>
        <sz val="9"/>
        <color indexed="56"/>
        <rFont val="Verdana"/>
        <family val="2"/>
      </rPr>
      <t xml:space="preserve">Productos no metálicos, incluyendo vidrios - </t>
    </r>
    <r>
      <rPr>
        <sz val="9"/>
        <color indexed="8"/>
        <rFont val="Verdana"/>
        <family val="2"/>
      </rPr>
      <t>Non-metallic products including glass</t>
    </r>
  </si>
  <si>
    <r>
      <rPr>
        <sz val="9"/>
        <color indexed="56"/>
        <rFont val="Verdana"/>
        <family val="2"/>
      </rPr>
      <t xml:space="preserve">Productos metálicos básicos y elaborados - </t>
    </r>
    <r>
      <rPr>
        <sz val="9"/>
        <color indexed="8"/>
        <rFont val="Verdana"/>
        <family val="2"/>
      </rPr>
      <t>Basic metals and fabricated metal products</t>
    </r>
  </si>
  <si>
    <r>
      <rPr>
        <sz val="9"/>
        <color indexed="56"/>
        <rFont val="Verdana"/>
        <family val="2"/>
      </rPr>
      <t xml:space="preserve">Maquinaria y equipo - </t>
    </r>
    <r>
      <rPr>
        <sz val="9"/>
        <color indexed="8"/>
        <rFont val="Verdana"/>
        <family val="2"/>
      </rPr>
      <t>Machinery and equipment</t>
    </r>
  </si>
  <si>
    <r>
      <t xml:space="preserve">Cuadro - </t>
    </r>
    <r>
      <rPr>
        <sz val="9"/>
        <rFont val="Verdana"/>
        <family val="2"/>
      </rPr>
      <t>Table</t>
    </r>
    <r>
      <rPr>
        <sz val="9"/>
        <color indexed="56"/>
        <rFont val="Verdana"/>
        <family val="2"/>
      </rPr>
      <t xml:space="preserve"> I-13</t>
    </r>
  </si>
  <si>
    <r>
      <rPr>
        <b/>
        <sz val="9"/>
        <color indexed="56"/>
        <rFont val="Verdana"/>
        <family val="2"/>
      </rPr>
      <t>Valor bruto de producción de la agricultura -</t>
    </r>
    <r>
      <rPr>
        <b/>
        <sz val="9"/>
        <color indexed="8"/>
        <rFont val="Verdana"/>
        <family val="2"/>
      </rPr>
      <t xml:space="preserve"> Output in agriculture</t>
    </r>
  </si>
  <si>
    <r>
      <rPr>
        <i/>
        <sz val="9"/>
        <color indexed="56"/>
        <rFont val="Verdana"/>
        <family val="2"/>
      </rPr>
      <t xml:space="preserve">(millones de córdobas de 2006 - </t>
    </r>
    <r>
      <rPr>
        <i/>
        <sz val="9"/>
        <rFont val="Verdana"/>
        <family val="2"/>
      </rPr>
      <t>millions cordobas of 2006</t>
    </r>
    <r>
      <rPr>
        <i/>
        <sz val="9"/>
        <color indexed="56"/>
        <rFont val="Verdana"/>
        <family val="2"/>
      </rPr>
      <t>)</t>
    </r>
  </si>
  <si>
    <r>
      <rPr>
        <b/>
        <sz val="9"/>
        <color indexed="56"/>
        <rFont val="Verdana"/>
        <family val="2"/>
      </rPr>
      <t xml:space="preserve">Actividades agrícolas - </t>
    </r>
    <r>
      <rPr>
        <b/>
        <sz val="9"/>
        <color indexed="8"/>
        <rFont val="Verdana"/>
        <family val="2"/>
      </rPr>
      <t>Agricultural activities</t>
    </r>
  </si>
  <si>
    <r>
      <rPr>
        <b/>
        <sz val="9"/>
        <color indexed="56"/>
        <rFont val="Verdana"/>
        <family val="2"/>
      </rPr>
      <t>De exportación -</t>
    </r>
    <r>
      <rPr>
        <b/>
        <sz val="9"/>
        <color indexed="8"/>
        <rFont val="Verdana"/>
        <family val="2"/>
      </rPr>
      <t xml:space="preserve"> For export</t>
    </r>
  </si>
  <si>
    <r>
      <rPr>
        <sz val="9"/>
        <color indexed="56"/>
        <rFont val="Verdana"/>
        <family val="2"/>
      </rPr>
      <t>Café oro -</t>
    </r>
    <r>
      <rPr>
        <sz val="9"/>
        <color indexed="8"/>
        <rFont val="Verdana"/>
        <family val="2"/>
      </rPr>
      <t xml:space="preserve"> Green coffee</t>
    </r>
  </si>
  <si>
    <r>
      <rPr>
        <sz val="9"/>
        <color indexed="56"/>
        <rFont val="Verdana"/>
        <family val="2"/>
      </rPr>
      <t>Caña de azúcar -</t>
    </r>
    <r>
      <rPr>
        <sz val="9"/>
        <color indexed="8"/>
        <rFont val="Verdana"/>
        <family val="2"/>
      </rPr>
      <t xml:space="preserve"> Sugar cane</t>
    </r>
  </si>
  <si>
    <r>
      <rPr>
        <sz val="9"/>
        <color indexed="56"/>
        <rFont val="Verdana"/>
        <family val="2"/>
      </rPr>
      <t>Banano -</t>
    </r>
    <r>
      <rPr>
        <sz val="9"/>
        <rFont val="Verdana"/>
        <family val="2"/>
      </rPr>
      <t xml:space="preserve"> Bananas</t>
    </r>
  </si>
  <si>
    <r>
      <t xml:space="preserve">Maní - </t>
    </r>
    <r>
      <rPr>
        <sz val="9"/>
        <rFont val="Verdana"/>
        <family val="2"/>
      </rPr>
      <t>Peanuts</t>
    </r>
  </si>
  <si>
    <r>
      <t xml:space="preserve">Soya - </t>
    </r>
    <r>
      <rPr>
        <sz val="9"/>
        <color indexed="8"/>
        <rFont val="Verdana"/>
        <family val="2"/>
      </rPr>
      <t>Soya beans</t>
    </r>
  </si>
  <si>
    <r>
      <t>Ajonjolí -</t>
    </r>
    <r>
      <rPr>
        <sz val="9"/>
        <color indexed="8"/>
        <rFont val="Verdana"/>
        <family val="2"/>
      </rPr>
      <t xml:space="preserve"> Sesame Seeds</t>
    </r>
  </si>
  <si>
    <r>
      <t>Tabaco habano -</t>
    </r>
    <r>
      <rPr>
        <sz val="9"/>
        <color indexed="8"/>
        <rFont val="Verdana"/>
        <family val="2"/>
      </rPr>
      <t xml:space="preserve"> Tobacco</t>
    </r>
  </si>
  <si>
    <r>
      <rPr>
        <b/>
        <sz val="9"/>
        <color indexed="56"/>
        <rFont val="Verdana"/>
        <family val="2"/>
      </rPr>
      <t xml:space="preserve">De consumo interno - </t>
    </r>
    <r>
      <rPr>
        <b/>
        <sz val="9"/>
        <color indexed="8"/>
        <rFont val="Verdana"/>
        <family val="2"/>
      </rPr>
      <t>For domestic consumption</t>
    </r>
  </si>
  <si>
    <r>
      <t>Arroz  -</t>
    </r>
    <r>
      <rPr>
        <sz val="9"/>
        <color indexed="8"/>
        <rFont val="Verdana"/>
        <family val="2"/>
      </rPr>
      <t xml:space="preserve"> Rice</t>
    </r>
  </si>
  <si>
    <r>
      <t>Frijoles -</t>
    </r>
    <r>
      <rPr>
        <sz val="9"/>
        <color indexed="8"/>
        <rFont val="Verdana"/>
        <family val="2"/>
      </rPr>
      <t xml:space="preserve"> Beans</t>
    </r>
  </si>
  <si>
    <r>
      <t>Maíz -</t>
    </r>
    <r>
      <rPr>
        <sz val="9"/>
        <color indexed="8"/>
        <rFont val="Verdana"/>
        <family val="2"/>
      </rPr>
      <t xml:space="preserve"> Corn</t>
    </r>
  </si>
  <si>
    <r>
      <t>Sorgo -</t>
    </r>
    <r>
      <rPr>
        <sz val="9"/>
        <color indexed="8"/>
        <rFont val="Verdana"/>
        <family val="2"/>
      </rPr>
      <t xml:space="preserve"> Sorghum</t>
    </r>
  </si>
  <si>
    <r>
      <t>Otros -</t>
    </r>
    <r>
      <rPr>
        <sz val="9"/>
        <color indexed="8"/>
        <rFont val="Verdana"/>
        <family val="2"/>
      </rPr>
      <t xml:space="preserve"> Others</t>
    </r>
  </si>
  <si>
    <r>
      <t xml:space="preserve">Cuadro - </t>
    </r>
    <r>
      <rPr>
        <sz val="9"/>
        <rFont val="Verdana"/>
        <family val="2"/>
      </rPr>
      <t>Table</t>
    </r>
    <r>
      <rPr>
        <sz val="9"/>
        <color indexed="56"/>
        <rFont val="Verdana"/>
        <family val="2"/>
      </rPr>
      <t xml:space="preserve"> I-12</t>
    </r>
  </si>
  <si>
    <r>
      <rPr>
        <b/>
        <sz val="9"/>
        <color indexed="56"/>
        <rFont val="Verdana"/>
        <family val="2"/>
      </rPr>
      <t xml:space="preserve">Valor agregado de la industria manufacturera - </t>
    </r>
    <r>
      <rPr>
        <b/>
        <sz val="9"/>
        <color indexed="8"/>
        <rFont val="Verdana"/>
        <family val="2"/>
      </rPr>
      <t>Value added in manufacturing</t>
    </r>
  </si>
  <si>
    <r>
      <rPr>
        <i/>
        <sz val="9"/>
        <color indexed="56"/>
        <rFont val="Verdana"/>
        <family val="2"/>
      </rPr>
      <t>(millones de córdobas de 2006 -</t>
    </r>
    <r>
      <rPr>
        <i/>
        <sz val="9"/>
        <color indexed="8"/>
        <rFont val="Verdana"/>
        <family val="2"/>
      </rPr>
      <t xml:space="preserve"> millions cordobas of 2006</t>
    </r>
    <r>
      <rPr>
        <i/>
        <sz val="9"/>
        <color indexed="38"/>
        <rFont val="Verdana"/>
        <family val="2"/>
      </rPr>
      <t xml:space="preserve">) </t>
    </r>
  </si>
  <si>
    <r>
      <rPr>
        <sz val="9"/>
        <color indexed="56"/>
        <rFont val="Verdana"/>
        <family val="2"/>
      </rPr>
      <t xml:space="preserve">Productos de petróleo refinado - </t>
    </r>
    <r>
      <rPr>
        <sz val="9"/>
        <color indexed="8"/>
        <rFont val="Verdana"/>
        <family val="2"/>
      </rPr>
      <t>Oil derivatives</t>
    </r>
  </si>
  <si>
    <r>
      <rPr>
        <sz val="9"/>
        <color indexed="56"/>
        <rFont val="Verdana"/>
        <family val="2"/>
      </rPr>
      <t xml:space="preserve">Muebles y otros productos transportables - </t>
    </r>
    <r>
      <rPr>
        <sz val="9"/>
        <color indexed="8"/>
        <rFont val="Verdana"/>
        <family val="2"/>
      </rPr>
      <t>Furniture and other transportable products</t>
    </r>
  </si>
  <si>
    <r>
      <rPr>
        <sz val="9"/>
        <color indexed="56"/>
        <rFont val="Verdana"/>
        <family val="2"/>
      </rPr>
      <t xml:space="preserve">Cuadro- </t>
    </r>
    <r>
      <rPr>
        <sz val="9"/>
        <rFont val="Verdana"/>
        <family val="2"/>
      </rPr>
      <t>Table</t>
    </r>
    <r>
      <rPr>
        <sz val="9"/>
        <color indexed="56"/>
        <rFont val="Verdana"/>
        <family val="2"/>
      </rPr>
      <t xml:space="preserve"> I-11</t>
    </r>
  </si>
  <si>
    <r>
      <rPr>
        <b/>
        <sz val="9"/>
        <color indexed="56"/>
        <rFont val="Verdana"/>
        <family val="2"/>
      </rPr>
      <t xml:space="preserve">Valor agregado de agricultura, silvicultura, pesca y minería - </t>
    </r>
    <r>
      <rPr>
        <b/>
        <sz val="9"/>
        <color indexed="8"/>
        <rFont val="Verdana"/>
        <family val="2"/>
      </rPr>
      <t>Value added in agriculture, livestock, forestry, fishing and mining</t>
    </r>
  </si>
  <si>
    <r>
      <rPr>
        <sz val="9"/>
        <color indexed="56"/>
        <rFont val="Verdana"/>
        <family val="2"/>
      </rPr>
      <t xml:space="preserve">Actividades agrícolas - </t>
    </r>
    <r>
      <rPr>
        <sz val="9"/>
        <color indexed="8"/>
        <rFont val="Verdana"/>
        <family val="2"/>
      </rPr>
      <t>Agricultural activities</t>
    </r>
  </si>
  <si>
    <r>
      <rPr>
        <sz val="9"/>
        <color indexed="56"/>
        <rFont val="Verdana"/>
        <family val="2"/>
      </rPr>
      <t>Granos básicos -</t>
    </r>
    <r>
      <rPr>
        <sz val="9"/>
        <color indexed="8"/>
        <rFont val="Verdana"/>
        <family val="2"/>
      </rPr>
      <t xml:space="preserve"> Basic grains</t>
    </r>
  </si>
  <si>
    <r>
      <rPr>
        <sz val="9"/>
        <color indexed="56"/>
        <rFont val="Verdana"/>
        <family val="2"/>
      </rPr>
      <t xml:space="preserve">Otros productos agrícolas - </t>
    </r>
    <r>
      <rPr>
        <sz val="9"/>
        <color indexed="8"/>
        <rFont val="Verdana"/>
        <family val="2"/>
      </rPr>
      <t>Other agricultural products</t>
    </r>
  </si>
  <si>
    <r>
      <rPr>
        <sz val="9"/>
        <color indexed="56"/>
        <rFont val="Verdana"/>
        <family val="2"/>
      </rPr>
      <t>Actividades pecuarias -</t>
    </r>
    <r>
      <rPr>
        <sz val="9"/>
        <color indexed="8"/>
        <rFont val="Verdana"/>
        <family val="2"/>
      </rPr>
      <t xml:space="preserve"> Livestock activities</t>
    </r>
  </si>
  <si>
    <r>
      <rPr>
        <sz val="9"/>
        <color indexed="56"/>
        <rFont val="Verdana"/>
        <family val="2"/>
      </rPr>
      <t>Actividades silvícolas -</t>
    </r>
    <r>
      <rPr>
        <sz val="9"/>
        <color indexed="8"/>
        <rFont val="Verdana"/>
        <family val="2"/>
      </rPr>
      <t xml:space="preserve"> Forestry activities</t>
    </r>
  </si>
  <si>
    <r>
      <rPr>
        <sz val="9"/>
        <color indexed="56"/>
        <rFont val="Verdana"/>
        <family val="2"/>
      </rPr>
      <t>Actividades pesqueras y acuícolas -</t>
    </r>
    <r>
      <rPr>
        <sz val="9"/>
        <color indexed="8"/>
        <rFont val="Verdana"/>
        <family val="2"/>
      </rPr>
      <t xml:space="preserve"> Fisheries and aquaculture activities</t>
    </r>
  </si>
  <si>
    <r>
      <rPr>
        <sz val="9"/>
        <color indexed="56"/>
        <rFont val="Verdana"/>
        <family val="2"/>
      </rPr>
      <t xml:space="preserve">Actividades de minería - </t>
    </r>
    <r>
      <rPr>
        <sz val="9"/>
        <color indexed="8"/>
        <rFont val="Verdana"/>
        <family val="2"/>
      </rPr>
      <t>Mining activities</t>
    </r>
  </si>
  <si>
    <r>
      <rPr>
        <sz val="9"/>
        <color indexed="56"/>
        <rFont val="Verdana"/>
        <family val="2"/>
      </rPr>
      <t xml:space="preserve">Cuadro </t>
    </r>
    <r>
      <rPr>
        <sz val="9"/>
        <color indexed="62"/>
        <rFont val="Verdana"/>
        <family val="2"/>
      </rPr>
      <t>-</t>
    </r>
    <r>
      <rPr>
        <sz val="9"/>
        <color indexed="8"/>
        <rFont val="Verdana"/>
        <family val="2"/>
      </rPr>
      <t xml:space="preserve"> Table</t>
    </r>
    <r>
      <rPr>
        <sz val="9"/>
        <color indexed="56"/>
        <rFont val="Verdana"/>
        <family val="2"/>
      </rPr>
      <t xml:space="preserve"> I-10</t>
    </r>
  </si>
  <si>
    <r>
      <rPr>
        <b/>
        <sz val="9"/>
        <color indexed="56"/>
        <rFont val="Verdana"/>
        <family val="2"/>
      </rPr>
      <t xml:space="preserve">Producto interno bruto - </t>
    </r>
    <r>
      <rPr>
        <b/>
        <sz val="9"/>
        <color indexed="8"/>
        <rFont val="Verdana"/>
        <family val="2"/>
      </rPr>
      <t>Gross domestic product</t>
    </r>
  </si>
  <si>
    <r>
      <rPr>
        <sz val="9"/>
        <color indexed="56"/>
        <rFont val="Verdana"/>
        <family val="2"/>
      </rPr>
      <t xml:space="preserve">Más - </t>
    </r>
    <r>
      <rPr>
        <sz val="9"/>
        <color indexed="8"/>
        <rFont val="Verdana"/>
        <family val="2"/>
      </rPr>
      <t>Plus:</t>
    </r>
  </si>
  <si>
    <r>
      <rPr>
        <sz val="9"/>
        <color indexed="56"/>
        <rFont val="Verdana"/>
        <family val="2"/>
      </rPr>
      <t xml:space="preserve">Ingreso neto de factores del resto del mundo - </t>
    </r>
    <r>
      <rPr>
        <sz val="9"/>
        <color indexed="8"/>
        <rFont val="Verdana"/>
        <family val="2"/>
      </rPr>
      <t>Net factors income from rest of the world</t>
    </r>
  </si>
  <si>
    <r>
      <rPr>
        <sz val="9"/>
        <color indexed="56"/>
        <rFont val="Verdana"/>
        <family val="2"/>
      </rPr>
      <t>Impuestos corrientes s/ el ingreso, la riqueza, etc.</t>
    </r>
    <r>
      <rPr>
        <sz val="9"/>
        <color indexed="8"/>
        <rFont val="Verdana"/>
        <family val="2"/>
      </rPr>
      <t xml:space="preserve"> - Current taxes on income, wealth, etc.</t>
    </r>
  </si>
  <si>
    <r>
      <rPr>
        <sz val="9"/>
        <color indexed="56"/>
        <rFont val="Verdana"/>
        <family val="2"/>
      </rPr>
      <t xml:space="preserve">Transferencias corrientes netas del exterior - </t>
    </r>
    <r>
      <rPr>
        <sz val="9"/>
        <color indexed="8"/>
        <rFont val="Verdana"/>
        <family val="2"/>
      </rPr>
      <t>Net factors income from rest of the world</t>
    </r>
  </si>
  <si>
    <r>
      <rPr>
        <sz val="9"/>
        <color indexed="56"/>
        <rFont val="Verdana"/>
        <family val="2"/>
      </rPr>
      <t xml:space="preserve">Menos - </t>
    </r>
    <r>
      <rPr>
        <sz val="9"/>
        <color indexed="8"/>
        <rFont val="Verdana"/>
        <family val="2"/>
      </rPr>
      <t>minus:</t>
    </r>
  </si>
  <si>
    <r>
      <rPr>
        <sz val="9"/>
        <color indexed="56"/>
        <rFont val="Verdana"/>
        <family val="2"/>
      </rPr>
      <t xml:space="preserve">Gasto de consumo final - </t>
    </r>
    <r>
      <rPr>
        <sz val="9"/>
        <rFont val="Verdana"/>
        <family val="2"/>
      </rPr>
      <t>Final consumption expenditure</t>
    </r>
  </si>
  <si>
    <r>
      <rPr>
        <sz val="9"/>
        <color indexed="56"/>
        <rFont val="Verdana"/>
        <family val="2"/>
      </rPr>
      <t xml:space="preserve">Ahorro privado - </t>
    </r>
    <r>
      <rPr>
        <sz val="9"/>
        <color indexed="8"/>
        <rFont val="Verdana"/>
        <family val="2"/>
      </rPr>
      <t>Private saving</t>
    </r>
  </si>
  <si>
    <r>
      <rPr>
        <sz val="9"/>
        <color indexed="56"/>
        <rFont val="Verdana"/>
        <family val="2"/>
      </rPr>
      <t xml:space="preserve">Ahorro público - </t>
    </r>
    <r>
      <rPr>
        <sz val="9"/>
        <color indexed="8"/>
        <rFont val="Verdana"/>
        <family val="2"/>
      </rPr>
      <t>Public saving</t>
    </r>
  </si>
  <si>
    <r>
      <rPr>
        <sz val="9"/>
        <color indexed="56"/>
        <rFont val="Verdana"/>
        <family val="2"/>
      </rPr>
      <t xml:space="preserve">Fuente - </t>
    </r>
    <r>
      <rPr>
        <sz val="9"/>
        <color indexed="8"/>
        <rFont val="Verdana"/>
        <family val="2"/>
      </rPr>
      <t>Source</t>
    </r>
  </si>
  <si>
    <r>
      <t xml:space="preserve">: </t>
    </r>
    <r>
      <rPr>
        <sz val="9"/>
        <color indexed="56"/>
        <rFont val="Verdana"/>
        <family val="2"/>
      </rPr>
      <t xml:space="preserve">BCN - </t>
    </r>
    <r>
      <rPr>
        <sz val="9"/>
        <rFont val="Verdana"/>
        <family val="2"/>
      </rPr>
      <t>Central Bank of Nicaragua.</t>
    </r>
  </si>
  <si>
    <r>
      <rPr>
        <sz val="9"/>
        <color indexed="56"/>
        <rFont val="Verdana"/>
        <family val="2"/>
      </rPr>
      <t xml:space="preserve">Cuadro - </t>
    </r>
    <r>
      <rPr>
        <sz val="9"/>
        <rFont val="Verdana"/>
        <family val="2"/>
      </rPr>
      <t xml:space="preserve">Table </t>
    </r>
    <r>
      <rPr>
        <sz val="9"/>
        <color indexed="56"/>
        <rFont val="Verdana"/>
        <family val="2"/>
      </rPr>
      <t>I-9</t>
    </r>
  </si>
  <si>
    <r>
      <rPr>
        <sz val="9"/>
        <color indexed="56"/>
        <rFont val="Verdana"/>
        <family val="2"/>
      </rPr>
      <t xml:space="preserve">Ingreso neto de factores - </t>
    </r>
    <r>
      <rPr>
        <sz val="9"/>
        <color indexed="8"/>
        <rFont val="Verdana"/>
        <family val="2"/>
      </rPr>
      <t>Net factors income</t>
    </r>
  </si>
  <si>
    <r>
      <rPr>
        <sz val="9"/>
        <color indexed="56"/>
        <rFont val="Verdana"/>
        <family val="2"/>
      </rPr>
      <t xml:space="preserve">Efecto de la relación de términos de intercambio - </t>
    </r>
    <r>
      <rPr>
        <sz val="9"/>
        <color indexed="8"/>
        <rFont val="Verdana"/>
        <family val="2"/>
      </rPr>
      <t xml:space="preserve">Effect of the terms of trade </t>
    </r>
  </si>
  <si>
    <r>
      <rPr>
        <sz val="9"/>
        <color indexed="56"/>
        <rFont val="Verdana"/>
        <family val="2"/>
      </rPr>
      <t xml:space="preserve">Cuadro - </t>
    </r>
    <r>
      <rPr>
        <sz val="9"/>
        <rFont val="Verdana"/>
        <family val="2"/>
      </rPr>
      <t xml:space="preserve">Table </t>
    </r>
    <r>
      <rPr>
        <sz val="9"/>
        <color indexed="56"/>
        <rFont val="Verdana"/>
        <family val="2"/>
      </rPr>
      <t>I-8</t>
    </r>
  </si>
  <si>
    <r>
      <rPr>
        <b/>
        <sz val="9"/>
        <color indexed="56"/>
        <rFont val="Verdana"/>
        <family val="2"/>
      </rPr>
      <t>Oferta y demanda global -</t>
    </r>
    <r>
      <rPr>
        <b/>
        <sz val="9"/>
        <color indexed="8"/>
        <rFont val="Verdana"/>
        <family val="2"/>
      </rPr>
      <t xml:space="preserve"> Total supply and demand</t>
    </r>
  </si>
  <si>
    <r>
      <rPr>
        <i/>
        <sz val="9"/>
        <color indexed="56"/>
        <rFont val="Verdana"/>
        <family val="2"/>
      </rPr>
      <t>(millones de córdobas -</t>
    </r>
    <r>
      <rPr>
        <i/>
        <sz val="9"/>
        <color indexed="8"/>
        <rFont val="Verdana"/>
        <family val="2"/>
      </rPr>
      <t xml:space="preserve"> millions of cordobas</t>
    </r>
    <r>
      <rPr>
        <i/>
        <sz val="9"/>
        <color indexed="56"/>
        <rFont val="Verdana"/>
        <family val="2"/>
      </rPr>
      <t>)</t>
    </r>
  </si>
  <si>
    <r>
      <rPr>
        <b/>
        <sz val="9"/>
        <color indexed="56"/>
        <rFont val="Verdana"/>
        <family val="2"/>
      </rPr>
      <t xml:space="preserve">Conceptos - </t>
    </r>
    <r>
      <rPr>
        <b/>
        <sz val="9"/>
        <color indexed="8"/>
        <rFont val="Verdana"/>
        <family val="2"/>
      </rPr>
      <t>Concepts</t>
    </r>
  </si>
  <si>
    <r>
      <rPr>
        <b/>
        <sz val="9"/>
        <color indexed="56"/>
        <rFont val="Verdana"/>
        <family val="2"/>
      </rPr>
      <t xml:space="preserve">Oferta global - </t>
    </r>
    <r>
      <rPr>
        <b/>
        <sz val="9"/>
        <color indexed="8"/>
        <rFont val="Verdana"/>
        <family val="2"/>
      </rPr>
      <t>Total supply</t>
    </r>
  </si>
  <si>
    <r>
      <rPr>
        <sz val="9"/>
        <color indexed="56"/>
        <rFont val="Verdana"/>
        <family val="2"/>
      </rPr>
      <t xml:space="preserve">Producto interno bruto - </t>
    </r>
    <r>
      <rPr>
        <sz val="9"/>
        <color indexed="8"/>
        <rFont val="Verdana"/>
        <family val="2"/>
      </rPr>
      <t>Gross domestic product</t>
    </r>
  </si>
  <si>
    <r>
      <rPr>
        <sz val="9"/>
        <color indexed="56"/>
        <rFont val="Verdana"/>
        <family val="2"/>
      </rPr>
      <t xml:space="preserve">Importaciones de bienes y servicios - </t>
    </r>
    <r>
      <rPr>
        <sz val="9"/>
        <rFont val="Verdana"/>
        <family val="2"/>
      </rPr>
      <t>Imports of goods and services</t>
    </r>
  </si>
  <si>
    <r>
      <rPr>
        <b/>
        <sz val="9"/>
        <color indexed="56"/>
        <rFont val="Verdana"/>
        <family val="2"/>
      </rPr>
      <t>Demanda global -</t>
    </r>
    <r>
      <rPr>
        <b/>
        <sz val="9"/>
        <color indexed="8"/>
        <rFont val="Verdana"/>
        <family val="2"/>
      </rPr>
      <t xml:space="preserve"> Total demand</t>
    </r>
  </si>
  <si>
    <r>
      <rPr>
        <sz val="9"/>
        <color indexed="56"/>
        <rFont val="Verdana"/>
        <family val="2"/>
      </rPr>
      <t>Demanda final interna -</t>
    </r>
    <r>
      <rPr>
        <sz val="9"/>
        <color indexed="8"/>
        <rFont val="Verdana"/>
        <family val="2"/>
      </rPr>
      <t xml:space="preserve"> Final domestic demand</t>
    </r>
  </si>
  <si>
    <r>
      <rPr>
        <sz val="9"/>
        <color indexed="56"/>
        <rFont val="Verdana"/>
        <family val="2"/>
      </rPr>
      <t xml:space="preserve">Gasto en consumo final - </t>
    </r>
    <r>
      <rPr>
        <sz val="9"/>
        <color indexed="8"/>
        <rFont val="Verdana"/>
        <family val="2"/>
      </rPr>
      <t>Final consumption expenditure</t>
    </r>
  </si>
  <si>
    <r>
      <rPr>
        <sz val="9"/>
        <color indexed="56"/>
        <rFont val="Verdana"/>
        <family val="2"/>
      </rPr>
      <t xml:space="preserve">   Gasto en consumo colectivo -</t>
    </r>
    <r>
      <rPr>
        <sz val="9"/>
        <color indexed="8"/>
        <rFont val="Verdana"/>
        <family val="2"/>
      </rPr>
      <t xml:space="preserve"> Collective consumption expenditure</t>
    </r>
  </si>
  <si>
    <r>
      <rPr>
        <sz val="9"/>
        <color indexed="56"/>
        <rFont val="Verdana"/>
        <family val="2"/>
      </rPr>
      <t>Formación bruta de capital -</t>
    </r>
    <r>
      <rPr>
        <sz val="9"/>
        <color indexed="8"/>
        <rFont val="Verdana"/>
        <family val="2"/>
      </rPr>
      <t xml:space="preserve"> Gross capital formation</t>
    </r>
  </si>
  <si>
    <r>
      <rPr>
        <sz val="9"/>
        <color indexed="56"/>
        <rFont val="Verdana"/>
        <family val="2"/>
      </rPr>
      <t xml:space="preserve">   Formación bruta de capital fijo pública - </t>
    </r>
    <r>
      <rPr>
        <sz val="9"/>
        <color indexed="8"/>
        <rFont val="Verdana"/>
        <family val="2"/>
      </rPr>
      <t>Public gross fixed capital formation</t>
    </r>
  </si>
  <si>
    <r>
      <rPr>
        <sz val="9"/>
        <color indexed="56"/>
        <rFont val="Verdana"/>
        <family val="2"/>
      </rPr>
      <t xml:space="preserve">   Formación bruta de capital fijo privada - </t>
    </r>
    <r>
      <rPr>
        <sz val="9"/>
        <color indexed="8"/>
        <rFont val="Verdana"/>
        <family val="2"/>
      </rPr>
      <t>Private gross fixed capital formation</t>
    </r>
  </si>
  <si>
    <r>
      <rPr>
        <sz val="9"/>
        <color indexed="56"/>
        <rFont val="Verdana"/>
        <family val="2"/>
      </rPr>
      <t xml:space="preserve">   Variación de existencias - </t>
    </r>
    <r>
      <rPr>
        <sz val="9"/>
        <color indexed="8"/>
        <rFont val="Verdana"/>
        <family val="2"/>
      </rPr>
      <t>Changes in inventories</t>
    </r>
  </si>
  <si>
    <r>
      <rPr>
        <sz val="9"/>
        <color indexed="56"/>
        <rFont val="Verdana"/>
        <family val="2"/>
      </rPr>
      <t xml:space="preserve">Exportaciones de bienes y servicios - </t>
    </r>
    <r>
      <rPr>
        <sz val="9"/>
        <color indexed="8"/>
        <rFont val="Verdana"/>
        <family val="2"/>
      </rPr>
      <t xml:space="preserve">Exports of goods and services </t>
    </r>
  </si>
  <si>
    <r>
      <t xml:space="preserve">: </t>
    </r>
    <r>
      <rPr>
        <sz val="9"/>
        <color indexed="56"/>
        <rFont val="Verdana"/>
        <family val="2"/>
      </rPr>
      <t xml:space="preserve">BCN - </t>
    </r>
    <r>
      <rPr>
        <sz val="9"/>
        <rFont val="Verdana"/>
        <family val="2"/>
      </rPr>
      <t>Central Bank of Nicaragua</t>
    </r>
  </si>
  <si>
    <r>
      <t xml:space="preserve">Cuadro - </t>
    </r>
    <r>
      <rPr>
        <sz val="9"/>
        <rFont val="Verdana"/>
        <family val="2"/>
      </rPr>
      <t xml:space="preserve">Table </t>
    </r>
    <r>
      <rPr>
        <sz val="9"/>
        <color indexed="56"/>
        <rFont val="Verdana"/>
        <family val="2"/>
      </rPr>
      <t>I-7</t>
    </r>
  </si>
  <si>
    <r>
      <t>Oferta y demanda global -</t>
    </r>
    <r>
      <rPr>
        <b/>
        <sz val="9"/>
        <color indexed="8"/>
        <rFont val="Verdana"/>
        <family val="2"/>
      </rPr>
      <t xml:space="preserve"> Total supply and demand</t>
    </r>
  </si>
  <si>
    <r>
      <t>(millones de córdobas de 2006 -</t>
    </r>
    <r>
      <rPr>
        <i/>
        <sz val="9"/>
        <color indexed="8"/>
        <rFont val="Verdana"/>
        <family val="2"/>
      </rPr>
      <t xml:space="preserve"> millions cordobas of 2006</t>
    </r>
    <r>
      <rPr>
        <i/>
        <sz val="9"/>
        <color indexed="56"/>
        <rFont val="Verdana"/>
        <family val="2"/>
      </rPr>
      <t>)</t>
    </r>
  </si>
  <si>
    <r>
      <t xml:space="preserve">   </t>
    </r>
    <r>
      <rPr>
        <sz val="9"/>
        <color indexed="56"/>
        <rFont val="Verdana"/>
        <family val="2"/>
      </rPr>
      <t>Gasto en consumo individual -</t>
    </r>
    <r>
      <rPr>
        <sz val="9"/>
        <color indexed="8"/>
        <rFont val="Verdana"/>
        <family val="2"/>
      </rPr>
      <t xml:space="preserve"> Individual consumption expenditure</t>
    </r>
  </si>
  <si>
    <r>
      <rPr>
        <sz val="9"/>
        <color indexed="56"/>
        <rFont val="Verdana"/>
        <family val="2"/>
      </rPr>
      <t xml:space="preserve">Cuadro - </t>
    </r>
    <r>
      <rPr>
        <sz val="9"/>
        <rFont val="Verdana"/>
        <family val="2"/>
      </rPr>
      <t xml:space="preserve">Table </t>
    </r>
    <r>
      <rPr>
        <sz val="9"/>
        <color indexed="56"/>
        <rFont val="Verdana"/>
        <family val="2"/>
      </rPr>
      <t>I-6</t>
    </r>
  </si>
  <si>
    <r>
      <rPr>
        <b/>
        <sz val="9"/>
        <color indexed="56"/>
        <rFont val="Verdana"/>
        <family val="2"/>
      </rPr>
      <t xml:space="preserve">Producto interno bruto: enfoque del gasto - </t>
    </r>
    <r>
      <rPr>
        <b/>
        <sz val="9"/>
        <color indexed="8"/>
        <rFont val="Verdana"/>
        <family val="2"/>
      </rPr>
      <t>Gross domestic product: expenditure approach</t>
    </r>
  </si>
  <si>
    <r>
      <rPr>
        <b/>
        <sz val="9"/>
        <color indexed="56"/>
        <rFont val="Verdana"/>
        <family val="2"/>
      </rPr>
      <t>Consumo Final</t>
    </r>
    <r>
      <rPr>
        <b/>
        <vertAlign val="superscript"/>
        <sz val="9"/>
        <color indexed="56"/>
        <rFont val="Verdana"/>
        <family val="2"/>
      </rPr>
      <t>1/</t>
    </r>
    <r>
      <rPr>
        <b/>
        <sz val="9"/>
        <rFont val="Verdana"/>
        <family val="2"/>
      </rPr>
      <t xml:space="preserve"> Consumption expenditures</t>
    </r>
    <r>
      <rPr>
        <b/>
        <vertAlign val="superscript"/>
        <sz val="9"/>
        <rFont val="Verdana"/>
        <family val="2"/>
      </rPr>
      <t>1/</t>
    </r>
  </si>
  <si>
    <r>
      <rPr>
        <sz val="9"/>
        <color indexed="56"/>
        <rFont val="Verdana"/>
        <family val="2"/>
      </rPr>
      <t>Consumo del Gobierno</t>
    </r>
    <r>
      <rPr>
        <sz val="9"/>
        <color indexed="8"/>
        <rFont val="Verdana"/>
        <family val="2"/>
      </rPr>
      <t xml:space="preserve"> - Government consumption</t>
    </r>
  </si>
  <si>
    <r>
      <t xml:space="preserve">       </t>
    </r>
    <r>
      <rPr>
        <sz val="9"/>
        <color indexed="56"/>
        <rFont val="Verdana"/>
        <family val="2"/>
      </rPr>
      <t>Del cual</t>
    </r>
    <r>
      <rPr>
        <sz val="9"/>
        <color indexed="8"/>
        <rFont val="Verdana"/>
        <family val="2"/>
      </rPr>
      <t xml:space="preserve"> - </t>
    </r>
    <r>
      <rPr>
        <sz val="9"/>
        <rFont val="Verdana"/>
        <family val="2"/>
      </rPr>
      <t>Of which</t>
    </r>
  </si>
  <si>
    <r>
      <t xml:space="preserve">       </t>
    </r>
    <r>
      <rPr>
        <sz val="9"/>
        <color indexed="56"/>
        <rFont val="Verdana"/>
        <family val="2"/>
      </rPr>
      <t xml:space="preserve">Consumo colectivo - </t>
    </r>
    <r>
      <rPr>
        <sz val="9"/>
        <color indexed="8"/>
        <rFont val="Verdana"/>
        <family val="2"/>
      </rPr>
      <t>Collective consumption</t>
    </r>
  </si>
  <si>
    <r>
      <t xml:space="preserve">       </t>
    </r>
    <r>
      <rPr>
        <sz val="9"/>
        <color indexed="56"/>
        <rFont val="Verdana"/>
        <family val="2"/>
      </rPr>
      <t xml:space="preserve">Consumo individual - </t>
    </r>
    <r>
      <rPr>
        <sz val="9"/>
        <color indexed="8"/>
        <rFont val="Verdana"/>
        <family val="2"/>
      </rPr>
      <t>Individual consumption</t>
    </r>
  </si>
  <si>
    <r>
      <rPr>
        <sz val="9"/>
        <color indexed="56"/>
        <rFont val="Verdana"/>
        <family val="2"/>
      </rPr>
      <t>Consumo individual de hogares e ISFLSH</t>
    </r>
    <r>
      <rPr>
        <sz val="9"/>
        <color indexed="8"/>
        <rFont val="Verdana"/>
        <family val="2"/>
      </rPr>
      <t xml:space="preserve"> - individual consumption of households and NPISHs</t>
    </r>
  </si>
  <si>
    <r>
      <t>Inversión bruta -</t>
    </r>
    <r>
      <rPr>
        <b/>
        <sz val="9"/>
        <color indexed="8"/>
        <rFont val="Verdana"/>
        <family val="2"/>
      </rPr>
      <t xml:space="preserve"> Gross capital formation</t>
    </r>
  </si>
  <si>
    <r>
      <rPr>
        <sz val="9"/>
        <color indexed="56"/>
        <rFont val="Verdana"/>
        <family val="2"/>
      </rPr>
      <t>Inversión fija -</t>
    </r>
    <r>
      <rPr>
        <sz val="9"/>
        <color indexed="8"/>
        <rFont val="Verdana"/>
        <family val="2"/>
      </rPr>
      <t xml:space="preserve"> Fixed investment</t>
    </r>
  </si>
  <si>
    <r>
      <rPr>
        <sz val="9"/>
        <color indexed="56"/>
        <rFont val="Verdana"/>
        <family val="2"/>
      </rPr>
      <t xml:space="preserve">Construcción - </t>
    </r>
    <r>
      <rPr>
        <sz val="9"/>
        <rFont val="Verdana"/>
        <family val="2"/>
      </rPr>
      <t>Construction</t>
    </r>
  </si>
  <si>
    <r>
      <rPr>
        <sz val="9"/>
        <color indexed="56"/>
        <rFont val="Verdana"/>
        <family val="2"/>
      </rPr>
      <t xml:space="preserve">Maquinaria y equipo - </t>
    </r>
    <r>
      <rPr>
        <sz val="9"/>
        <rFont val="Verdana"/>
        <family val="2"/>
      </rPr>
      <t>Machinery and equipment</t>
    </r>
  </si>
  <si>
    <r>
      <rPr>
        <sz val="9"/>
        <color indexed="56"/>
        <rFont val="Verdana"/>
        <family val="2"/>
      </rPr>
      <t xml:space="preserve">Otras inversiones - </t>
    </r>
    <r>
      <rPr>
        <sz val="9"/>
        <rFont val="Verdana"/>
        <family val="2"/>
      </rPr>
      <t xml:space="preserve">Other gross capital formation </t>
    </r>
  </si>
  <si>
    <r>
      <rPr>
        <sz val="9"/>
        <color indexed="56"/>
        <rFont val="Verdana"/>
        <family val="2"/>
      </rPr>
      <t>Variación de existencias -</t>
    </r>
    <r>
      <rPr>
        <sz val="9"/>
        <rFont val="Verdana"/>
        <family val="2"/>
      </rPr>
      <t xml:space="preserve"> Changes in inventories</t>
    </r>
  </si>
  <si>
    <r>
      <t>Inversión pública -</t>
    </r>
    <r>
      <rPr>
        <b/>
        <sz val="9"/>
        <color indexed="8"/>
        <rFont val="Verdana"/>
        <family val="2"/>
      </rPr>
      <t xml:space="preserve"> Public gross capital formation</t>
    </r>
  </si>
  <si>
    <r>
      <t xml:space="preserve">Inversión privada - </t>
    </r>
    <r>
      <rPr>
        <b/>
        <sz val="9"/>
        <rFont val="Verdana"/>
        <family val="2"/>
      </rPr>
      <t>Private gross capital formation</t>
    </r>
  </si>
  <si>
    <r>
      <rPr>
        <b/>
        <sz val="9"/>
        <color indexed="56"/>
        <rFont val="Verdana"/>
        <family val="2"/>
      </rPr>
      <t>Exportaciones de bienes y servicios -</t>
    </r>
    <r>
      <rPr>
        <b/>
        <sz val="9"/>
        <color indexed="8"/>
        <rFont val="Verdana"/>
        <family val="2"/>
      </rPr>
      <t xml:space="preserve"> Exports of goods and services</t>
    </r>
  </si>
  <si>
    <r>
      <rPr>
        <b/>
        <sz val="9"/>
        <color indexed="56"/>
        <rFont val="Verdana"/>
        <family val="2"/>
      </rPr>
      <t>Importaciones de bienes y servicios -</t>
    </r>
    <r>
      <rPr>
        <b/>
        <sz val="9"/>
        <color indexed="8"/>
        <rFont val="Verdana"/>
        <family val="2"/>
      </rPr>
      <t xml:space="preserve"> Imports of goods and services</t>
    </r>
  </si>
  <si>
    <r>
      <t xml:space="preserve">: </t>
    </r>
    <r>
      <rPr>
        <sz val="9"/>
        <color indexed="56"/>
        <rFont val="Verdana"/>
        <family val="2"/>
      </rPr>
      <t xml:space="preserve">A partir de 2006, el consumo se desagrega en consumo del gobierno individual y colectivo y consumo individual de hogares e ISFLSH - </t>
    </r>
    <r>
      <rPr>
        <sz val="9"/>
        <rFont val="Verdana"/>
        <family val="2"/>
      </rPr>
      <t>From 2006 is divided into Government consumption individual and collective and individual consumption of households and NPISHs.</t>
    </r>
  </si>
  <si>
    <r>
      <t xml:space="preserve">: </t>
    </r>
    <r>
      <rPr>
        <sz val="9"/>
        <color indexed="56"/>
        <rFont val="Verdana"/>
        <family val="2"/>
      </rPr>
      <t>BCN -</t>
    </r>
    <r>
      <rPr>
        <sz val="9"/>
        <color indexed="8"/>
        <rFont val="Verdana"/>
        <family val="2"/>
      </rPr>
      <t xml:space="preserve"> Central Bank of Nicaragua</t>
    </r>
  </si>
  <si>
    <r>
      <rPr>
        <sz val="9"/>
        <color indexed="56"/>
        <rFont val="Verdana"/>
        <family val="2"/>
      </rPr>
      <t xml:space="preserve">Cuadro - </t>
    </r>
    <r>
      <rPr>
        <sz val="9"/>
        <rFont val="Verdana"/>
        <family val="2"/>
      </rPr>
      <t>Table</t>
    </r>
    <r>
      <rPr>
        <sz val="9"/>
        <color indexed="56"/>
        <rFont val="Verdana"/>
        <family val="2"/>
      </rPr>
      <t xml:space="preserve"> I-5</t>
    </r>
  </si>
  <si>
    <r>
      <rPr>
        <i/>
        <sz val="9"/>
        <color indexed="56"/>
        <rFont val="Verdana"/>
        <family val="2"/>
      </rPr>
      <t>(tasas de crecimiento -</t>
    </r>
    <r>
      <rPr>
        <i/>
        <sz val="9"/>
        <color indexed="8"/>
        <rFont val="Verdana"/>
        <family val="2"/>
      </rPr>
      <t xml:space="preserve"> Growth rates</t>
    </r>
    <r>
      <rPr>
        <i/>
        <sz val="9"/>
        <color indexed="56"/>
        <rFont val="Verdana"/>
        <family val="2"/>
      </rPr>
      <t>)</t>
    </r>
  </si>
  <si>
    <r>
      <rPr>
        <b/>
        <sz val="9"/>
        <color indexed="56"/>
        <rFont val="Verdana"/>
        <family val="2"/>
      </rPr>
      <t>Consumo Final</t>
    </r>
    <r>
      <rPr>
        <b/>
        <vertAlign val="superscript"/>
        <sz val="9"/>
        <color indexed="56"/>
        <rFont val="Verdana"/>
        <family val="2"/>
      </rPr>
      <t>1/</t>
    </r>
    <r>
      <rPr>
        <b/>
        <sz val="9"/>
        <rFont val="Verdana"/>
        <family val="2"/>
      </rPr>
      <t xml:space="preserve"> - Consumption expenditures</t>
    </r>
    <r>
      <rPr>
        <b/>
        <vertAlign val="superscript"/>
        <sz val="9"/>
        <rFont val="Verdana"/>
        <family val="2"/>
      </rPr>
      <t>1/</t>
    </r>
  </si>
  <si>
    <r>
      <rPr>
        <b/>
        <sz val="9"/>
        <color indexed="56"/>
        <rFont val="Verdana"/>
        <family val="2"/>
      </rPr>
      <t>Inversión bruta -</t>
    </r>
    <r>
      <rPr>
        <b/>
        <sz val="9"/>
        <color indexed="8"/>
        <rFont val="Verdana"/>
        <family val="2"/>
      </rPr>
      <t xml:space="preserve"> Gross capital formation</t>
    </r>
  </si>
  <si>
    <r>
      <rPr>
        <sz val="9"/>
        <color indexed="56"/>
        <rFont val="Verdana"/>
        <family val="2"/>
      </rPr>
      <t xml:space="preserve">: Preliminar - </t>
    </r>
    <r>
      <rPr>
        <sz val="9"/>
        <color indexed="8"/>
        <rFont val="Verdana"/>
        <family val="2"/>
      </rPr>
      <t>Preliminary.</t>
    </r>
  </si>
  <si>
    <r>
      <t xml:space="preserve">: </t>
    </r>
    <r>
      <rPr>
        <sz val="9"/>
        <color indexed="56"/>
        <rFont val="Verdana"/>
        <family val="2"/>
      </rPr>
      <t>BCN -</t>
    </r>
    <r>
      <rPr>
        <sz val="9"/>
        <color indexed="8"/>
        <rFont val="Verdana"/>
        <family val="2"/>
      </rPr>
      <t xml:space="preserve"> Central Bank of Nicaragua. </t>
    </r>
  </si>
  <si>
    <r>
      <rPr>
        <sz val="9"/>
        <color indexed="56"/>
        <rFont val="Verdana"/>
        <family val="2"/>
      </rPr>
      <t xml:space="preserve">Cuadro </t>
    </r>
    <r>
      <rPr>
        <sz val="9"/>
        <color indexed="62"/>
        <rFont val="Verdana"/>
        <family val="2"/>
      </rPr>
      <t>-</t>
    </r>
    <r>
      <rPr>
        <sz val="9"/>
        <color indexed="8"/>
        <rFont val="Verdana"/>
        <family val="2"/>
      </rPr>
      <t xml:space="preserve"> Table</t>
    </r>
    <r>
      <rPr>
        <sz val="9"/>
        <color indexed="56"/>
        <rFont val="Verdana"/>
        <family val="2"/>
      </rPr>
      <t xml:space="preserve"> I-4</t>
    </r>
  </si>
  <si>
    <r>
      <rPr>
        <i/>
        <sz val="9"/>
        <color indexed="56"/>
        <rFont val="Verdana"/>
        <family val="2"/>
      </rPr>
      <t xml:space="preserve">(millones de córdobas de 2006 - </t>
    </r>
    <r>
      <rPr>
        <i/>
        <sz val="9"/>
        <color indexed="8"/>
        <rFont val="Verdana"/>
        <family val="2"/>
      </rPr>
      <t xml:space="preserve">millions cordobas of 2006 </t>
    </r>
    <r>
      <rPr>
        <i/>
        <sz val="9"/>
        <color indexed="56"/>
        <rFont val="Verdana"/>
        <family val="2"/>
      </rPr>
      <t>)</t>
    </r>
  </si>
  <si>
    <r>
      <rPr>
        <b/>
        <sz val="9"/>
        <color indexed="56"/>
        <rFont val="Verdana"/>
        <family val="2"/>
      </rPr>
      <t>Consumo Final</t>
    </r>
    <r>
      <rPr>
        <b/>
        <vertAlign val="superscript"/>
        <sz val="9"/>
        <color indexed="56"/>
        <rFont val="Verdana"/>
        <family val="2"/>
      </rPr>
      <t>1/</t>
    </r>
    <r>
      <rPr>
        <b/>
        <sz val="9"/>
        <color indexed="56"/>
        <rFont val="Verdana"/>
        <family val="2"/>
      </rPr>
      <t xml:space="preserve"> - </t>
    </r>
    <r>
      <rPr>
        <b/>
        <sz val="9"/>
        <rFont val="Verdana"/>
        <family val="2"/>
      </rPr>
      <t>Consumption expenditures</t>
    </r>
    <r>
      <rPr>
        <b/>
        <vertAlign val="superscript"/>
        <sz val="9"/>
        <rFont val="Verdana"/>
        <family val="2"/>
      </rPr>
      <t>1/</t>
    </r>
  </si>
  <si>
    <r>
      <rPr>
        <b/>
        <sz val="9"/>
        <color indexed="56"/>
        <rFont val="Verdana"/>
        <family val="2"/>
      </rPr>
      <t>Inversión pública -</t>
    </r>
    <r>
      <rPr>
        <b/>
        <sz val="9"/>
        <color indexed="8"/>
        <rFont val="Verdana"/>
        <family val="2"/>
      </rPr>
      <t xml:space="preserve"> Public gross capital formation</t>
    </r>
  </si>
  <si>
    <r>
      <t xml:space="preserve">Cuadro - </t>
    </r>
    <r>
      <rPr>
        <sz val="9"/>
        <rFont val="Verdana"/>
        <family val="2"/>
      </rPr>
      <t>Table</t>
    </r>
    <r>
      <rPr>
        <sz val="9"/>
        <color indexed="56"/>
        <rFont val="Verdana"/>
        <family val="2"/>
      </rPr>
      <t xml:space="preserve"> I-3</t>
    </r>
  </si>
  <si>
    <r>
      <t xml:space="preserve">Producto interno bruto: enfoque de la producción - </t>
    </r>
    <r>
      <rPr>
        <b/>
        <sz val="9"/>
        <color indexed="8"/>
        <rFont val="Verdana"/>
        <family val="2"/>
      </rPr>
      <t xml:space="preserve">Gross domestic product: production approach </t>
    </r>
  </si>
  <si>
    <r>
      <t xml:space="preserve">Producto interno bruto - </t>
    </r>
    <r>
      <rPr>
        <b/>
        <sz val="9"/>
        <color indexed="8"/>
        <rFont val="Verdana"/>
        <family val="2"/>
      </rPr>
      <t>Gross domestic product</t>
    </r>
  </si>
  <si>
    <r>
      <t xml:space="preserve">Más - </t>
    </r>
    <r>
      <rPr>
        <sz val="9"/>
        <rFont val="Verdana"/>
        <family val="2"/>
      </rPr>
      <t>Pl</t>
    </r>
    <r>
      <rPr>
        <sz val="9"/>
        <color indexed="8"/>
        <rFont val="Verdana"/>
        <family val="2"/>
      </rPr>
      <t>us</t>
    </r>
    <r>
      <rPr>
        <sz val="9"/>
        <color indexed="56"/>
        <rFont val="Verdana"/>
        <family val="2"/>
      </rPr>
      <t>: Impuestos netos a los productos -</t>
    </r>
    <r>
      <rPr>
        <sz val="9"/>
        <color indexed="8"/>
        <rFont val="Verdana"/>
        <family val="2"/>
      </rPr>
      <t xml:space="preserve"> Net taxes on products</t>
    </r>
  </si>
  <si>
    <r>
      <t xml:space="preserve">Total industrias - </t>
    </r>
    <r>
      <rPr>
        <b/>
        <sz val="9"/>
        <color indexed="8"/>
        <rFont val="Verdana"/>
        <family val="2"/>
      </rPr>
      <t xml:space="preserve">All industries </t>
    </r>
  </si>
  <si>
    <r>
      <rPr>
        <sz val="9"/>
        <color indexed="56"/>
        <rFont val="Verdana"/>
        <family val="2"/>
      </rPr>
      <t>: Preliminar</t>
    </r>
    <r>
      <rPr>
        <sz val="9"/>
        <color indexed="8"/>
        <rFont val="Verdana"/>
        <family val="2"/>
      </rPr>
      <t xml:space="preserve"> - Preliminary.</t>
    </r>
  </si>
  <si>
    <r>
      <rPr>
        <sz val="9"/>
        <color indexed="56"/>
        <rFont val="Verdana"/>
        <family val="2"/>
      </rPr>
      <t>: Estimado</t>
    </r>
    <r>
      <rPr>
        <sz val="9"/>
        <color indexed="8"/>
        <rFont val="Verdana"/>
        <family val="2"/>
      </rPr>
      <t xml:space="preserve"> - Estimated.</t>
    </r>
  </si>
  <si>
    <r>
      <t xml:space="preserve">Fuente - </t>
    </r>
    <r>
      <rPr>
        <sz val="9"/>
        <rFont val="Verdana"/>
        <family val="2"/>
      </rPr>
      <t>Source</t>
    </r>
  </si>
  <si>
    <r>
      <t xml:space="preserve">: BCN - </t>
    </r>
    <r>
      <rPr>
        <sz val="9"/>
        <rFont val="Verdana"/>
        <family val="2"/>
      </rPr>
      <t>Central Bank of Nicaragua.</t>
    </r>
  </si>
  <si>
    <r>
      <t>Producto interno bruto: enfoque de la producción -</t>
    </r>
    <r>
      <rPr>
        <b/>
        <sz val="9"/>
        <color indexed="8"/>
        <rFont val="Verdana"/>
        <family val="2"/>
      </rPr>
      <t xml:space="preserve"> Gross domestic product: production approach </t>
    </r>
  </si>
  <si>
    <r>
      <t>(tasas de crecimiento -</t>
    </r>
    <r>
      <rPr>
        <i/>
        <sz val="9"/>
        <color indexed="8"/>
        <rFont val="Verdana"/>
        <family val="2"/>
      </rPr>
      <t xml:space="preserve"> Growth rate</t>
    </r>
    <r>
      <rPr>
        <i/>
        <sz val="9"/>
        <color indexed="56"/>
        <rFont val="Verdana"/>
        <family val="2"/>
      </rPr>
      <t>)</t>
    </r>
  </si>
  <si>
    <r>
      <t xml:space="preserve">: Preliminar - </t>
    </r>
    <r>
      <rPr>
        <sz val="9"/>
        <rFont val="Verdana"/>
        <family val="2"/>
      </rPr>
      <t>Preliminary.</t>
    </r>
  </si>
  <si>
    <r>
      <t xml:space="preserve">: </t>
    </r>
    <r>
      <rPr>
        <sz val="9"/>
        <color indexed="56"/>
        <rFont val="Verdana"/>
        <family val="2"/>
      </rPr>
      <t>Estimado</t>
    </r>
    <r>
      <rPr>
        <sz val="9"/>
        <color indexed="8"/>
        <rFont val="Verdana"/>
        <family val="2"/>
      </rPr>
      <t xml:space="preserve"> - Estimated.</t>
    </r>
  </si>
  <si>
    <r>
      <t xml:space="preserve">: BCN - </t>
    </r>
    <r>
      <rPr>
        <sz val="9"/>
        <rFont val="Verdana"/>
        <family val="2"/>
      </rPr>
      <t xml:space="preserve">Central Bank of Nicaragua. </t>
    </r>
  </si>
  <si>
    <r>
      <rPr>
        <sz val="9"/>
        <color indexed="56"/>
        <rFont val="Verdana"/>
        <family val="2"/>
      </rPr>
      <t>: Preliminar -</t>
    </r>
    <r>
      <rPr>
        <sz val="9"/>
        <color indexed="8"/>
        <rFont val="Verdana"/>
        <family val="2"/>
      </rPr>
      <t xml:space="preserve"> Preliminary.</t>
    </r>
  </si>
  <si>
    <r>
      <rPr>
        <sz val="9"/>
        <color indexed="56"/>
        <rFont val="Verdana"/>
        <family val="2"/>
      </rPr>
      <t>: Estimado -</t>
    </r>
    <r>
      <rPr>
        <sz val="9"/>
        <color indexed="8"/>
        <rFont val="Verdana"/>
        <family val="2"/>
      </rPr>
      <t xml:space="preserve"> Estimated.</t>
    </r>
  </si>
  <si>
    <r>
      <t xml:space="preserve">Fuente - </t>
    </r>
    <r>
      <rPr>
        <sz val="9"/>
        <color indexed="8"/>
        <rFont val="Verdana"/>
        <family val="2"/>
      </rPr>
      <t>Source</t>
    </r>
  </si>
  <si>
    <r>
      <rPr>
        <sz val="9"/>
        <color indexed="56"/>
        <rFont val="Verdana"/>
        <family val="2"/>
      </rPr>
      <t>Nota -</t>
    </r>
    <r>
      <rPr>
        <sz val="9"/>
        <color indexed="8"/>
        <rFont val="Verdana"/>
        <family val="2"/>
      </rPr>
      <t xml:space="preserve"> Note</t>
    </r>
  </si>
  <si>
    <r>
      <rPr>
        <sz val="9"/>
        <color indexed="56"/>
        <rFont val="Verdana"/>
        <family val="2"/>
      </rPr>
      <t>: BCN -</t>
    </r>
    <r>
      <rPr>
        <sz val="9"/>
        <color indexed="8"/>
        <rFont val="Verdana"/>
        <family val="2"/>
      </rPr>
      <t xml:space="preserve"> Central Bank of Nicaragua.</t>
    </r>
  </si>
  <si>
    <r>
      <rPr>
        <sz val="9"/>
        <color indexed="56"/>
        <rFont val="Verdana"/>
        <family val="2"/>
      </rPr>
      <t xml:space="preserve">: Tasas de variación año de referencia 2006 - </t>
    </r>
    <r>
      <rPr>
        <sz val="9"/>
        <color indexed="8"/>
        <rFont val="Verdana"/>
        <family val="2"/>
      </rPr>
      <t xml:space="preserve">Figures based reference years 2006. </t>
    </r>
  </si>
  <si>
    <r>
      <t xml:space="preserve">Más - </t>
    </r>
    <r>
      <rPr>
        <sz val="9"/>
        <color indexed="8"/>
        <rFont val="Verdana"/>
        <family val="2"/>
      </rPr>
      <t>Plus</t>
    </r>
    <r>
      <rPr>
        <sz val="9"/>
        <color indexed="56"/>
        <rFont val="Verdana"/>
        <family val="2"/>
      </rPr>
      <t>: Impuestos netos a los productos -</t>
    </r>
    <r>
      <rPr>
        <sz val="9"/>
        <color indexed="8"/>
        <rFont val="Verdana"/>
        <family val="2"/>
      </rPr>
      <t xml:space="preserve"> Net taxes on products</t>
    </r>
  </si>
  <si>
    <r>
      <t xml:space="preserve">: </t>
    </r>
    <r>
      <rPr>
        <sz val="9"/>
        <color indexed="56"/>
        <rFont val="Verdana"/>
        <family val="2"/>
      </rPr>
      <t xml:space="preserve">Preliminar </t>
    </r>
    <r>
      <rPr>
        <sz val="9"/>
        <color indexed="8"/>
        <rFont val="Verdana"/>
        <family val="2"/>
      </rPr>
      <t>- Preliminary.</t>
    </r>
  </si>
  <si>
    <r>
      <t xml:space="preserve">: </t>
    </r>
    <r>
      <rPr>
        <sz val="9"/>
        <color indexed="56"/>
        <rFont val="Verdana"/>
        <family val="2"/>
      </rPr>
      <t xml:space="preserve">CNZF - </t>
    </r>
    <r>
      <rPr>
        <sz val="9"/>
        <rFont val="Verdana"/>
        <family val="2"/>
      </rPr>
      <t>National Commission of Free-Trade Zones (CNZF).</t>
    </r>
  </si>
  <si>
    <t>Categoria - Category</t>
  </si>
  <si>
    <r>
      <t>Conceptos -</t>
    </r>
    <r>
      <rPr>
        <b/>
        <sz val="9"/>
        <color indexed="8"/>
        <rFont val="Verdana"/>
        <family val="2"/>
      </rPr>
      <t xml:space="preserve"> Concepts</t>
    </r>
  </si>
  <si>
    <t>Estructura - Structure %</t>
  </si>
  <si>
    <r>
      <rPr>
        <sz val="9"/>
        <color indexed="56"/>
        <rFont val="Verdana"/>
        <family val="2"/>
      </rPr>
      <t xml:space="preserve"> </t>
    </r>
    <r>
      <rPr>
        <sz val="9"/>
        <rFont val="Verdana"/>
        <family val="2"/>
      </rPr>
      <t>Imports of goods and services</t>
    </r>
  </si>
  <si>
    <t>Importaciones de bienes y servicios -</t>
  </si>
  <si>
    <t xml:space="preserve">   Gasto en consumo colectivo -</t>
  </si>
  <si>
    <t xml:space="preserve"> Collective consumption expenditure</t>
  </si>
  <si>
    <t xml:space="preserve">   Gasto en consumo individual -</t>
  </si>
  <si>
    <t xml:space="preserve"> Individual consumption expenditure</t>
  </si>
  <si>
    <t xml:space="preserve">   Formación bruta de capital fijo pública -</t>
  </si>
  <si>
    <t xml:space="preserve"> Public gross fixed capital formation</t>
  </si>
  <si>
    <t xml:space="preserve">   Formación bruta de capital fijo privada -</t>
  </si>
  <si>
    <t xml:space="preserve"> Private gross fixed capital formation</t>
  </si>
  <si>
    <t>Exportaciones de bienes y servicios -</t>
  </si>
  <si>
    <t xml:space="preserve"> Exports of goods and services </t>
  </si>
  <si>
    <t xml:space="preserve">Demanda final interna/PIB (%) - </t>
  </si>
  <si>
    <t>Findal domestic demand/GDP (%)</t>
  </si>
  <si>
    <r>
      <rPr>
        <sz val="9"/>
        <color indexed="56"/>
        <rFont val="Verdana"/>
        <family val="2"/>
      </rPr>
      <t xml:space="preserve">Impuestos corrientes s/ el ingreso, la riqueza, etc. </t>
    </r>
    <r>
      <rPr>
        <sz val="9"/>
        <color indexed="8"/>
        <rFont val="Verdana"/>
        <family val="2"/>
      </rPr>
      <t xml:space="preserve">- </t>
    </r>
  </si>
  <si>
    <t>Current taxes on income, wealth, etc.</t>
  </si>
  <si>
    <t xml:space="preserve">Transferencias corrientes netas del exterior - </t>
  </si>
  <si>
    <t>Net current transfers from rest of the world</t>
  </si>
  <si>
    <r>
      <rPr>
        <b/>
        <sz val="9"/>
        <color indexed="56"/>
        <rFont val="Verdana"/>
        <family val="2"/>
      </rPr>
      <t>Categoria -</t>
    </r>
    <r>
      <rPr>
        <b/>
        <sz val="9"/>
        <color indexed="38"/>
        <rFont val="Verdana"/>
        <family val="2"/>
      </rPr>
      <t xml:space="preserve"> </t>
    </r>
    <r>
      <rPr>
        <b/>
        <sz val="9"/>
        <rFont val="Verdana"/>
        <family val="2"/>
      </rPr>
      <t>Category</t>
    </r>
  </si>
  <si>
    <r>
      <t>: A partir de agosto de 2016, se descontinuó la producción de este producto -</t>
    </r>
    <r>
      <rPr>
        <sz val="9"/>
        <color indexed="8"/>
        <rFont val="Verdana"/>
        <family val="2"/>
      </rPr>
      <t xml:space="preserve"> As agusto 2016 the production of this product was discontinued.</t>
    </r>
  </si>
  <si>
    <r>
      <rPr>
        <sz val="9"/>
        <color indexed="56"/>
        <rFont val="Verdana"/>
        <family val="2"/>
      </rPr>
      <t xml:space="preserve">Galletas finas </t>
    </r>
    <r>
      <rPr>
        <vertAlign val="superscript"/>
        <sz val="9"/>
        <color indexed="56"/>
        <rFont val="Verdana"/>
        <family val="2"/>
      </rPr>
      <t>3/</t>
    </r>
    <r>
      <rPr>
        <sz val="9"/>
        <color indexed="56"/>
        <rFont val="Verdana"/>
        <family val="2"/>
      </rPr>
      <t xml:space="preserve"> - </t>
    </r>
    <r>
      <rPr>
        <sz val="9"/>
        <rFont val="Verdana"/>
        <family val="2"/>
      </rPr>
      <t xml:space="preserve">Thin crackers </t>
    </r>
    <r>
      <rPr>
        <vertAlign val="superscript"/>
        <sz val="9"/>
        <rFont val="Verdana"/>
        <family val="2"/>
      </rPr>
      <t>3/</t>
    </r>
  </si>
  <si>
    <r>
      <t xml:space="preserve">Diesel - </t>
    </r>
    <r>
      <rPr>
        <sz val="9"/>
        <rFont val="Verdana"/>
        <family val="2"/>
      </rPr>
      <t>Diesel</t>
    </r>
  </si>
  <si>
    <r>
      <rPr>
        <sz val="9"/>
        <color indexed="56"/>
        <rFont val="Verdana"/>
        <family val="2"/>
      </rPr>
      <t xml:space="preserve">: INE; BCN - </t>
    </r>
    <r>
      <rPr>
        <sz val="9"/>
        <color indexed="8"/>
        <rFont val="Verdana"/>
        <family val="2"/>
      </rPr>
      <t>Nicaraguan Energy Institute (INE), Central Bank of Nicaragua (BCN).</t>
    </r>
  </si>
  <si>
    <t xml:space="preserve">  2017/18</t>
  </si>
  <si>
    <r>
      <t xml:space="preserve">(millones de córdobas constantes - </t>
    </r>
    <r>
      <rPr>
        <i/>
        <sz val="9"/>
        <color indexed="8"/>
        <rFont val="Verdana"/>
        <family val="2"/>
      </rPr>
      <t>millions of 2006 cordobas</t>
    </r>
    <r>
      <rPr>
        <i/>
        <sz val="9"/>
        <color indexed="56"/>
        <rFont val="Verdana"/>
        <family val="2"/>
      </rPr>
      <t>)</t>
    </r>
  </si>
  <si>
    <t xml:space="preserve">  2018/19</t>
  </si>
  <si>
    <r>
      <t>Matanza industrial -</t>
    </r>
    <r>
      <rPr>
        <sz val="9"/>
        <rFont val="Verdana"/>
        <family val="2"/>
      </rPr>
      <t xml:space="preserve"> Industrial Slaughter</t>
    </r>
  </si>
  <si>
    <r>
      <t>Cerdos (cabezas) -</t>
    </r>
    <r>
      <rPr>
        <sz val="9"/>
        <rFont val="Verdana"/>
        <family val="2"/>
      </rPr>
      <t xml:space="preserve"> Pigs  (heads)</t>
    </r>
  </si>
  <si>
    <r>
      <t xml:space="preserve">Matanza municipal - </t>
    </r>
    <r>
      <rPr>
        <sz val="9"/>
        <rFont val="Verdana"/>
        <family val="2"/>
      </rPr>
      <t>Municipal slaughter</t>
    </r>
  </si>
  <si>
    <r>
      <t xml:space="preserve">Cerdos (cabezas) - </t>
    </r>
    <r>
      <rPr>
        <sz val="9"/>
        <rFont val="Verdana"/>
        <family val="2"/>
      </rPr>
      <t>Pigs (heads)</t>
    </r>
  </si>
  <si>
    <r>
      <t xml:space="preserve">Matanza total -  </t>
    </r>
    <r>
      <rPr>
        <sz val="9"/>
        <rFont val="Verdana"/>
        <family val="2"/>
      </rPr>
      <t>Total slaughter</t>
    </r>
  </si>
  <si>
    <r>
      <t>Cerdos (cabezas) -</t>
    </r>
    <r>
      <rPr>
        <sz val="9"/>
        <rFont val="Verdana"/>
        <family val="2"/>
      </rPr>
      <t xml:space="preserve"> Pigs (heads)</t>
    </r>
  </si>
  <si>
    <r>
      <rPr>
        <sz val="9"/>
        <color indexed="56"/>
        <rFont val="Verdana"/>
        <family val="2"/>
      </rPr>
      <t>Aves (Unidades)</t>
    </r>
    <r>
      <rPr>
        <vertAlign val="superscript"/>
        <sz val="9"/>
        <color indexed="56"/>
        <rFont val="Verdana"/>
        <family val="2"/>
      </rPr>
      <t>3/</t>
    </r>
    <r>
      <rPr>
        <sz val="9"/>
        <color indexed="56"/>
        <rFont val="Verdana"/>
        <family val="2"/>
      </rPr>
      <t xml:space="preserve"> -</t>
    </r>
    <r>
      <rPr>
        <sz val="9"/>
        <color indexed="8"/>
        <rFont val="Verdana"/>
        <family val="2"/>
      </rPr>
      <t xml:space="preserve"> Poultry (units)</t>
    </r>
    <r>
      <rPr>
        <vertAlign val="superscript"/>
        <sz val="9"/>
        <color indexed="8"/>
        <rFont val="Verdana"/>
        <family val="2"/>
      </rPr>
      <t>3/</t>
    </r>
  </si>
  <si>
    <r>
      <t xml:space="preserve">Producto interno bruto: enfoque del gasto </t>
    </r>
    <r>
      <rPr>
        <b/>
        <sz val="9"/>
        <color indexed="56"/>
        <rFont val="Verdana"/>
        <family val="2"/>
      </rPr>
      <t xml:space="preserve">- </t>
    </r>
    <r>
      <rPr>
        <b/>
        <sz val="9"/>
        <color indexed="8"/>
        <rFont val="Verdana"/>
        <family val="2"/>
      </rPr>
      <t>Gross domestic product: expenditure approach</t>
    </r>
  </si>
  <si>
    <r>
      <t xml:space="preserve">: A partir de 2006, se modificó la forma de presentar las cifras de pesca y acuicultura: los camarones y la langosta se miden en libras de producto vivo o entero. Para cambiar el peso de los camarones de la costa del Caribe desde el peso de cola hasta el peso entero, se multiplicaron por 1.53 y los camarones de la costa del Pacífico se multiplicaron por 1.65. Langosta del Caribe fue multiplicada por un factor de 3.20 y la langosta del Pacífico por uno de 2.55. - </t>
    </r>
    <r>
      <rPr>
        <sz val="9"/>
        <rFont val="Verdana"/>
        <family val="2"/>
      </rPr>
      <t>Starting in 2006, the way of presenting the fishing and aquaculture figures was changed: Shrimp and lobster are measured in pounds of live or whole product. In order to change the weight of the Caribbean coast shrimp from tail weight to whole weight, it was multiplied by 1.53 and the shrimp from the Pacific coast multiplied by 1.65. Caribbean lobster multiplied by a factor of 3.20 and Pacific coastal lobster by 2.55.</t>
    </r>
  </si>
  <si>
    <r>
      <rPr>
        <sz val="9"/>
        <color indexed="56"/>
        <rFont val="Verdana"/>
        <family val="2"/>
      </rPr>
      <t>: Preliminar -</t>
    </r>
    <r>
      <rPr>
        <sz val="9"/>
        <rFont val="Verdana"/>
        <family val="2"/>
      </rPr>
      <t xml:space="preserve"> Preliminary.</t>
    </r>
  </si>
  <si>
    <r>
      <rPr>
        <sz val="9"/>
        <color indexed="56"/>
        <rFont val="Verdana"/>
        <family val="2"/>
      </rPr>
      <t xml:space="preserve">Cuadro - </t>
    </r>
    <r>
      <rPr>
        <sz val="9"/>
        <rFont val="Verdana"/>
        <family val="2"/>
      </rPr>
      <t xml:space="preserve">Table </t>
    </r>
    <r>
      <rPr>
        <sz val="9"/>
        <color indexed="56"/>
        <rFont val="Verdana"/>
        <family val="2"/>
      </rPr>
      <t>I-1</t>
    </r>
  </si>
  <si>
    <r>
      <t xml:space="preserve">Cuadro - </t>
    </r>
    <r>
      <rPr>
        <sz val="9"/>
        <rFont val="Verdana"/>
        <family val="2"/>
      </rPr>
      <t xml:space="preserve">Table </t>
    </r>
    <r>
      <rPr>
        <sz val="9"/>
        <color indexed="56"/>
        <rFont val="Verdana"/>
        <family val="2"/>
      </rPr>
      <t>I-2</t>
    </r>
  </si>
  <si>
    <t>Capítulo I: Sector real</t>
  </si>
  <si>
    <t>Chapter I: Real sector</t>
  </si>
  <si>
    <r>
      <t>Nota -</t>
    </r>
    <r>
      <rPr>
        <sz val="9"/>
        <color indexed="56"/>
        <rFont val="Verdana"/>
        <family val="2"/>
      </rPr>
      <t xml:space="preserve"> Note</t>
    </r>
  </si>
  <si>
    <r>
      <t xml:space="preserve">Bombeo </t>
    </r>
    <r>
      <rPr>
        <vertAlign val="superscript"/>
        <sz val="9"/>
        <color indexed="56"/>
        <rFont val="Verdana"/>
        <family val="2"/>
      </rPr>
      <t>1/</t>
    </r>
    <r>
      <rPr>
        <sz val="9"/>
        <color indexed="56"/>
        <rFont val="Verdana"/>
        <family val="2"/>
      </rPr>
      <t>-</t>
    </r>
    <r>
      <rPr>
        <sz val="9"/>
        <color indexed="8"/>
        <rFont val="Verdana"/>
        <family val="2"/>
      </rPr>
      <t xml:space="preserve"> Water supply </t>
    </r>
    <r>
      <rPr>
        <vertAlign val="superscript"/>
        <sz val="9"/>
        <color indexed="8"/>
        <rFont val="Verdana"/>
        <family val="2"/>
      </rPr>
      <t>1/</t>
    </r>
  </si>
  <si>
    <r>
      <rPr>
        <sz val="10"/>
        <color indexed="56"/>
        <rFont val="Verdana"/>
        <family val="2"/>
      </rPr>
      <t>: Preliminar -</t>
    </r>
    <r>
      <rPr>
        <sz val="10"/>
        <color indexed="8"/>
        <rFont val="Verdana"/>
        <family val="2"/>
      </rPr>
      <t xml:space="preserve"> Preliminary.</t>
    </r>
  </si>
  <si>
    <r>
      <rPr>
        <sz val="10"/>
        <color indexed="56"/>
        <rFont val="Verdana"/>
        <family val="2"/>
      </rPr>
      <t>: Estimado -</t>
    </r>
    <r>
      <rPr>
        <sz val="10"/>
        <color indexed="8"/>
        <rFont val="Verdana"/>
        <family val="2"/>
      </rPr>
      <t xml:space="preserve"> Estimated.</t>
    </r>
  </si>
  <si>
    <r>
      <rPr>
        <sz val="9"/>
        <color indexed="56"/>
        <rFont val="Verdana"/>
        <family val="2"/>
      </rPr>
      <t xml:space="preserve">: A partir de 24 de enero 2007 INIDE (antes INEC),  MTI (antes MCT), - </t>
    </r>
    <r>
      <rPr>
        <sz val="9"/>
        <color indexed="8"/>
        <rFont val="Verdana"/>
        <family val="2"/>
      </rPr>
      <t>As of january, 2007 National Development Information Institute (INIDE) before INEC; Ministry of transport and infrastructure (MTI) before Ministry of construction and transportation (MCT).</t>
    </r>
  </si>
  <si>
    <r>
      <rPr>
        <sz val="9"/>
        <color indexed="56"/>
        <rFont val="Verdana"/>
        <family val="2"/>
      </rPr>
      <t>:</t>
    </r>
    <r>
      <rPr>
        <sz val="9"/>
        <rFont val="Verdana"/>
        <family val="2"/>
      </rPr>
      <t xml:space="preserve"> </t>
    </r>
    <r>
      <rPr>
        <sz val="9"/>
        <color indexed="56"/>
        <rFont val="Verdana"/>
        <family val="2"/>
      </rPr>
      <t xml:space="preserve">A partir de 2016 la serie de producción de huevo no es comparable con los años anteriores, en 2016 se mide la producción de huevo comercial, con información de las granjas industriales y semi tecnificadas. </t>
    </r>
    <r>
      <rPr>
        <sz val="9"/>
        <rFont val="Verdana"/>
        <family val="2"/>
      </rPr>
      <t>- As of 2016 the egg production series is not compatible with previous years, in 2016 commercial egg production is measured, with information from industrial and semi-technical farms.</t>
    </r>
  </si>
  <si>
    <r>
      <rPr>
        <sz val="9"/>
        <color indexed="56"/>
        <rFont val="Verdana"/>
        <family val="2"/>
      </rPr>
      <t>:</t>
    </r>
    <r>
      <rPr>
        <sz val="9"/>
        <rFont val="Verdana"/>
        <family val="2"/>
      </rPr>
      <t xml:space="preserve"> </t>
    </r>
    <r>
      <rPr>
        <sz val="9"/>
        <color indexed="56"/>
        <rFont val="Verdana"/>
        <family val="2"/>
      </rPr>
      <t xml:space="preserve">A partir de 2016, la serie de producción de aves no es compatible con años anteriores, en 2016 la producción de aves se mide con información de granjas industriales y semi-tecnificadas. </t>
    </r>
    <r>
      <rPr>
        <sz val="9"/>
        <rFont val="Verdana"/>
        <family val="2"/>
      </rPr>
      <t>- As of 2016, the poultry production series is not compatible with previous years, in 2016 poultry production is measured with information from industrial and semi-technical farms.</t>
    </r>
  </si>
  <si>
    <r>
      <rPr>
        <sz val="9"/>
        <color indexed="56"/>
        <rFont val="Verdana"/>
        <family val="2"/>
      </rPr>
      <t>Camarón</t>
    </r>
    <r>
      <rPr>
        <vertAlign val="superscript"/>
        <sz val="9"/>
        <color indexed="56"/>
        <rFont val="Verdana"/>
        <family val="2"/>
      </rPr>
      <t>1/</t>
    </r>
    <r>
      <rPr>
        <sz val="9"/>
        <color indexed="56"/>
        <rFont val="Verdana"/>
        <family val="2"/>
      </rPr>
      <t xml:space="preserve"> -</t>
    </r>
    <r>
      <rPr>
        <sz val="9"/>
        <color indexed="8"/>
        <rFont val="Verdana"/>
        <family val="2"/>
      </rPr>
      <t xml:space="preserve"> Shrimp </t>
    </r>
    <r>
      <rPr>
        <vertAlign val="superscript"/>
        <sz val="9"/>
        <color indexed="8"/>
        <rFont val="Verdana"/>
        <family val="2"/>
      </rPr>
      <t>1/</t>
    </r>
  </si>
  <si>
    <r>
      <t>Langosta</t>
    </r>
    <r>
      <rPr>
        <vertAlign val="superscript"/>
        <sz val="9"/>
        <color indexed="56"/>
        <rFont val="Verdana"/>
        <family val="2"/>
      </rPr>
      <t>1/</t>
    </r>
    <r>
      <rPr>
        <sz val="9"/>
        <color indexed="56"/>
        <rFont val="Verdana"/>
        <family val="2"/>
      </rPr>
      <t xml:space="preserve"> - </t>
    </r>
    <r>
      <rPr>
        <sz val="9"/>
        <rFont val="Verdana"/>
        <family val="2"/>
      </rPr>
      <t>Lobster</t>
    </r>
    <r>
      <rPr>
        <vertAlign val="superscript"/>
        <sz val="9"/>
        <rFont val="Verdana"/>
        <family val="2"/>
      </rPr>
      <t>1/</t>
    </r>
  </si>
  <si>
    <t xml:space="preserve">  2019/20</t>
  </si>
  <si>
    <r>
      <rPr>
        <b/>
        <sz val="9"/>
        <color indexed="56"/>
        <rFont val="Verdana"/>
        <family val="2"/>
      </rPr>
      <t>Metálica -</t>
    </r>
    <r>
      <rPr>
        <b/>
        <sz val="9"/>
        <color indexed="8"/>
        <rFont val="Verdana"/>
        <family val="2"/>
      </rPr>
      <t xml:space="preserve"> Metallic</t>
    </r>
    <r>
      <rPr>
        <b/>
        <vertAlign val="superscript"/>
        <sz val="9"/>
        <color indexed="8"/>
        <rFont val="Verdana"/>
        <family val="2"/>
      </rPr>
      <t>1/</t>
    </r>
  </si>
  <si>
    <r>
      <t>Ganado porcino</t>
    </r>
    <r>
      <rPr>
        <b/>
        <sz val="9"/>
        <color indexed="56"/>
        <rFont val="Verdana"/>
        <family val="2"/>
      </rPr>
      <t xml:space="preserve"> - </t>
    </r>
    <r>
      <rPr>
        <b/>
        <sz val="9"/>
        <rFont val="Verdana"/>
        <family val="2"/>
      </rPr>
      <t>Pig cattle</t>
    </r>
  </si>
  <si>
    <r>
      <t xml:space="preserve">Pescado - </t>
    </r>
    <r>
      <rPr>
        <sz val="9"/>
        <color indexed="8"/>
        <rFont val="Verdana"/>
        <family val="2"/>
      </rPr>
      <t>Fish</t>
    </r>
  </si>
  <si>
    <r>
      <t>Conceptos -</t>
    </r>
    <r>
      <rPr>
        <b/>
        <sz val="9"/>
        <color indexed="8"/>
        <rFont val="Verdana"/>
        <family val="2"/>
      </rPr>
      <t xml:space="preserve"> Concepts</t>
    </r>
  </si>
  <si>
    <r>
      <t xml:space="preserve">Telefonía y correo - </t>
    </r>
    <r>
      <rPr>
        <b/>
        <sz val="9"/>
        <color indexed="8"/>
        <rFont val="Verdana"/>
        <family val="2"/>
      </rPr>
      <t>Telephone and mail indicators</t>
    </r>
  </si>
  <si>
    <t xml:space="preserve">  2020/21</t>
  </si>
  <si>
    <r>
      <rPr>
        <sz val="9"/>
        <color indexed="56"/>
        <rFont val="Verdana"/>
        <family val="2"/>
      </rPr>
      <t xml:space="preserve">Área en producción (mzs) - </t>
    </r>
    <r>
      <rPr>
        <sz val="9"/>
        <color indexed="8"/>
        <rFont val="Verdana"/>
        <family val="2"/>
      </rPr>
      <t>Production area (mzs)</t>
    </r>
  </si>
  <si>
    <r>
      <t xml:space="preserve">: MTI y a partir de octubre de 2018,  Empresa Administradora de Aeropuertos Internacionales (EAAI) - </t>
    </r>
    <r>
      <rPr>
        <sz val="9"/>
        <rFont val="Verdana"/>
        <family val="2"/>
      </rPr>
      <t xml:space="preserve">Ministry of Transportation and Infrastructure (MTI) and Company Administrator Of Airports Internationals (EAAI).
 </t>
    </r>
  </si>
  <si>
    <r>
      <rPr>
        <b/>
        <sz val="9"/>
        <color indexed="56"/>
        <rFont val="Verdana"/>
        <family val="2"/>
      </rPr>
      <t>Ingreso nacional bruto disponible real -</t>
    </r>
    <r>
      <rPr>
        <b/>
        <sz val="9"/>
        <color indexed="8"/>
        <rFont val="Verdana"/>
        <family val="2"/>
      </rPr>
      <t xml:space="preserve"> Real gross national disposable income</t>
    </r>
  </si>
  <si>
    <r>
      <rPr>
        <b/>
        <sz val="9"/>
        <color indexed="56"/>
        <rFont val="Verdana"/>
        <family val="2"/>
      </rPr>
      <t>Conceptos -</t>
    </r>
    <r>
      <rPr>
        <b/>
        <sz val="9"/>
        <rFont val="Verdana"/>
        <family val="2"/>
      </rPr>
      <t xml:space="preserve"> Concepts</t>
    </r>
  </si>
  <si>
    <r>
      <rPr>
        <b/>
        <sz val="9"/>
        <color indexed="56"/>
        <rFont val="Verdana"/>
        <family val="2"/>
      </rPr>
      <t xml:space="preserve">Producto interno bruto - </t>
    </r>
    <r>
      <rPr>
        <b/>
        <sz val="9"/>
        <color indexed="8"/>
        <rFont val="Verdana"/>
        <family val="2"/>
      </rPr>
      <t>Gross domestic product</t>
    </r>
  </si>
  <si>
    <r>
      <rPr>
        <b/>
        <sz val="9"/>
        <color indexed="56"/>
        <rFont val="Verdana"/>
        <family val="2"/>
      </rPr>
      <t xml:space="preserve">Ingreso nacional bruto - </t>
    </r>
    <r>
      <rPr>
        <b/>
        <sz val="9"/>
        <color indexed="8"/>
        <rFont val="Verdana"/>
        <family val="2"/>
      </rPr>
      <t>Gross national income</t>
    </r>
  </si>
  <si>
    <r>
      <rPr>
        <b/>
        <sz val="9"/>
        <color indexed="56"/>
        <rFont val="Verdana"/>
        <family val="2"/>
      </rPr>
      <t xml:space="preserve">Ingreso nacional bruto disponible - </t>
    </r>
    <r>
      <rPr>
        <b/>
        <sz val="9"/>
        <color indexed="8"/>
        <rFont val="Verdana"/>
        <family val="2"/>
      </rPr>
      <t>Gross national disposable income</t>
    </r>
  </si>
  <si>
    <r>
      <rPr>
        <b/>
        <sz val="9"/>
        <color indexed="56"/>
        <rFont val="Verdana"/>
        <family val="2"/>
      </rPr>
      <t xml:space="preserve">Relación entre los principales agregados de cuentas nacionales - </t>
    </r>
    <r>
      <rPr>
        <b/>
        <sz val="9"/>
        <color indexed="8"/>
        <rFont val="Verdana"/>
        <family val="2"/>
      </rPr>
      <t>Main national accounts aggregates</t>
    </r>
  </si>
  <si>
    <r>
      <rPr>
        <b/>
        <sz val="9"/>
        <color indexed="56"/>
        <rFont val="Verdana"/>
        <family val="2"/>
      </rPr>
      <t>Ahorro nacional bruto -</t>
    </r>
    <r>
      <rPr>
        <b/>
        <sz val="9"/>
        <color indexed="8"/>
        <rFont val="Verdana"/>
        <family val="2"/>
      </rPr>
      <t xml:space="preserve"> Gross national saving</t>
    </r>
  </si>
  <si>
    <r>
      <rPr>
        <b/>
        <sz val="9"/>
        <color indexed="56"/>
        <rFont val="Verdana"/>
        <family val="2"/>
      </rPr>
      <t>Formación bruta de capital -</t>
    </r>
    <r>
      <rPr>
        <b/>
        <sz val="9"/>
        <color indexed="8"/>
        <rFont val="Verdana"/>
        <family val="2"/>
      </rPr>
      <t xml:space="preserve"> Gross capital formation</t>
    </r>
  </si>
  <si>
    <r>
      <t>Transferencias netas de capital -</t>
    </r>
    <r>
      <rPr>
        <b/>
        <sz val="9"/>
        <color indexed="8"/>
        <rFont val="Verdana"/>
        <family val="2"/>
      </rPr>
      <t xml:space="preserve"> Net capital transfers</t>
    </r>
  </si>
  <si>
    <r>
      <t>Endeudamiento neto -</t>
    </r>
    <r>
      <rPr>
        <b/>
        <sz val="9"/>
        <color indexed="8"/>
        <rFont val="Verdana"/>
        <family val="2"/>
      </rPr>
      <t xml:space="preserve"> Net debts</t>
    </r>
  </si>
  <si>
    <r>
      <t>Producción pecuaria</t>
    </r>
    <r>
      <rPr>
        <b/>
        <sz val="9"/>
        <color indexed="56"/>
        <rFont val="Verdana"/>
        <family val="2"/>
      </rPr>
      <t xml:space="preserve"> - </t>
    </r>
    <r>
      <rPr>
        <b/>
        <sz val="9"/>
        <color indexed="8"/>
        <rFont val="Verdana"/>
        <family val="2"/>
      </rPr>
      <t>Livestock production</t>
    </r>
  </si>
  <si>
    <r>
      <rPr>
        <b/>
        <sz val="9"/>
        <color indexed="56"/>
        <rFont val="Verdana"/>
        <family val="2"/>
      </rPr>
      <t>Años</t>
    </r>
    <r>
      <rPr>
        <b/>
        <sz val="9"/>
        <color indexed="62"/>
        <rFont val="Verdana"/>
        <family val="2"/>
      </rPr>
      <t xml:space="preserve"> -</t>
    </r>
    <r>
      <rPr>
        <b/>
        <sz val="9"/>
        <color indexed="8"/>
        <rFont val="Verdana"/>
        <family val="2"/>
      </rPr>
      <t xml:space="preserve"> Years</t>
    </r>
  </si>
  <si>
    <r>
      <rPr>
        <b/>
        <sz val="9"/>
        <color indexed="56"/>
        <rFont val="Verdana"/>
        <family val="2"/>
      </rPr>
      <t>Ganado vacuno -</t>
    </r>
    <r>
      <rPr>
        <b/>
        <sz val="9"/>
        <color indexed="8"/>
        <rFont val="Verdana"/>
        <family val="2"/>
      </rPr>
      <t xml:space="preserve"> Cattle</t>
    </r>
  </si>
  <si>
    <r>
      <t>Leche</t>
    </r>
    <r>
      <rPr>
        <b/>
        <vertAlign val="superscript"/>
        <sz val="9"/>
        <color indexed="56"/>
        <rFont val="Verdana"/>
        <family val="2"/>
      </rPr>
      <t xml:space="preserve">1/ </t>
    </r>
    <r>
      <rPr>
        <b/>
        <sz val="9"/>
        <rFont val="Verdana"/>
        <family val="2"/>
      </rPr>
      <t>-</t>
    </r>
    <r>
      <rPr>
        <b/>
        <vertAlign val="superscript"/>
        <sz val="9"/>
        <color indexed="56"/>
        <rFont val="Verdana"/>
        <family val="2"/>
      </rPr>
      <t xml:space="preserve"> </t>
    </r>
    <r>
      <rPr>
        <b/>
        <sz val="9"/>
        <rFont val="Verdana"/>
        <family val="2"/>
      </rPr>
      <t>Milk</t>
    </r>
    <r>
      <rPr>
        <b/>
        <vertAlign val="superscript"/>
        <sz val="9"/>
        <rFont val="Verdana"/>
        <family val="2"/>
      </rPr>
      <t>1/</t>
    </r>
  </si>
  <si>
    <r>
      <t>Avicultura -</t>
    </r>
    <r>
      <rPr>
        <b/>
        <sz val="9"/>
        <color indexed="8"/>
        <rFont val="Verdana"/>
        <family val="2"/>
      </rPr>
      <t xml:space="preserve"> Poultry farming</t>
    </r>
  </si>
  <si>
    <r>
      <rPr>
        <sz val="9"/>
        <color indexed="56"/>
        <rFont val="Verdana"/>
        <family val="2"/>
      </rPr>
      <t>: INE, ENEL, ENATREL y BCN</t>
    </r>
    <r>
      <rPr>
        <sz val="9"/>
        <color indexed="56"/>
        <rFont val="Verdana"/>
        <family val="2"/>
      </rPr>
      <t xml:space="preserve"> - </t>
    </r>
    <r>
      <rPr>
        <sz val="9"/>
        <color indexed="8"/>
        <rFont val="Verdana"/>
        <family val="2"/>
      </rPr>
      <t>Nicaraguan Energy Institute (INE), Nicaraguan Electricity Company (ENEL),  Nicaraguan Electrical Transmission Company (ENATREL), Central Bank of Nicaragua (BCN).</t>
    </r>
  </si>
  <si>
    <r>
      <rPr>
        <sz val="9"/>
        <color indexed="56"/>
        <rFont val="Verdana"/>
        <family val="2"/>
      </rPr>
      <t xml:space="preserve">: A partir de 2019 el consumo de energía de ENACAL no será contabilizado por la empresa distribuidadora según Acuerdo ministerial 026-DGEER-002-2018 - </t>
    </r>
    <r>
      <rPr>
        <sz val="9"/>
        <color indexed="8"/>
        <rFont val="Verdana"/>
        <family val="2"/>
      </rPr>
      <t>As of 2019, ENACAL's energy consumption will not be accounted for by the distribution company according to Ministerial Agreement 026-DGEER-002-2018.</t>
    </r>
  </si>
  <si>
    <t xml:space="preserve">  2021/22</t>
  </si>
  <si>
    <r>
      <rPr>
        <sz val="9"/>
        <color indexed="56"/>
        <rFont val="Verdana"/>
        <family val="2"/>
      </rPr>
      <t xml:space="preserve">: De 2008-2022, la discrepancia estadística entre la sumatoria de los componentes está explicada por la aplicación de la metodología de encadenamiento para obtener los valores constantes - </t>
    </r>
    <r>
      <rPr>
        <sz val="9"/>
        <rFont val="Verdana"/>
        <family val="2"/>
      </rPr>
      <t>From 2008 - 2022, the statistical discrepancy between the sum of the components is explained by the application of the chaining methodology to obtain the constant values.</t>
    </r>
  </si>
  <si>
    <r>
      <rPr>
        <sz val="9"/>
        <color indexed="48"/>
        <rFont val="Verdana"/>
        <family val="2"/>
      </rPr>
      <t>:</t>
    </r>
    <r>
      <rPr>
        <sz val="9"/>
        <color indexed="56"/>
        <rFont val="Verdana"/>
        <family val="2"/>
      </rPr>
      <t xml:space="preserve"> De 2008-2022, la discrepancia estadística entre la sumatoria de los componentes está explicada por la aplicación de la metodología de encadenamiento para obtener los valores constantes</t>
    </r>
    <r>
      <rPr>
        <sz val="9"/>
        <color indexed="48"/>
        <rFont val="Verdana"/>
        <family val="2"/>
      </rPr>
      <t xml:space="preserve"> </t>
    </r>
    <r>
      <rPr>
        <sz val="9"/>
        <color indexed="8"/>
        <rFont val="Verdana"/>
        <family val="2"/>
      </rPr>
      <t>- From 2008 - 2022, the statistical discrepancy between the sum of the components is explained by the application of the chaining methodology to obtain the constant values.</t>
    </r>
  </si>
  <si>
    <r>
      <t xml:space="preserve">: De 2008-2022, la discrepancia estadística entre la sumatoria de los componentes está explicada por la aplicación de la metodología de encadenamiento para obtener los valores constantes - </t>
    </r>
    <r>
      <rPr>
        <sz val="9"/>
        <color indexed="8"/>
        <rFont val="Verdana"/>
        <family val="2"/>
      </rPr>
      <t>From 2008 - 2022, the statistical discrepancy between the sum of the components is explained by the application of the chaining methodology to obtain the constant values.</t>
    </r>
  </si>
  <si>
    <r>
      <rPr>
        <sz val="9"/>
        <color indexed="56"/>
        <rFont val="Verdana"/>
        <family val="2"/>
      </rPr>
      <t xml:space="preserve">: De 2008-2022, la discrepancia estadística entre la sumatoria de los componentes está explicada por la aplicación de la metodología de encadenamiento para obtener los valores constantes </t>
    </r>
    <r>
      <rPr>
        <sz val="9"/>
        <color indexed="8"/>
        <rFont val="Verdana"/>
        <family val="2"/>
      </rPr>
      <t>- From 2008 - 2022, the statistical discrepancy between the sum of the components is explained by the application of the chaining methodology to obtain the constant values.</t>
    </r>
  </si>
  <si>
    <r>
      <rPr>
        <sz val="10"/>
        <color indexed="56"/>
        <rFont val="Verdana"/>
        <family val="2"/>
      </rPr>
      <t xml:space="preserve">: De 2008-2022, la discrepancia estadística entre la sumatoria de los componentes está explicada por la aplicación de la metodología de encadenamiento para obtener los valores constantes </t>
    </r>
    <r>
      <rPr>
        <sz val="10"/>
        <color indexed="8"/>
        <rFont val="Verdana"/>
        <family val="2"/>
      </rPr>
      <t>- From 2008 - 2022, the statistical discrepancy between the sum of the components is explained by the application of the chaining methodology to obtain the constant values.</t>
    </r>
  </si>
  <si>
    <r>
      <t xml:space="preserve">: </t>
    </r>
    <r>
      <rPr>
        <sz val="9"/>
        <color indexed="56"/>
        <rFont val="Verdana"/>
        <family val="2"/>
      </rPr>
      <t>De 2008-2022, la discrepancia estadística entre la sumatoria de los componentes está explicada por la aplicación de la metodología de encadenamiento para obtener los valores constantes</t>
    </r>
    <r>
      <rPr>
        <sz val="9"/>
        <color indexed="8"/>
        <rFont val="Verdana"/>
        <family val="2"/>
      </rPr>
      <t xml:space="preserve"> - From 2008 - 2022, the statistical discrepancy between the sum of the components is explained by the application of the chaining methodology to obtain the constant values.</t>
    </r>
  </si>
  <si>
    <r>
      <rPr>
        <sz val="9"/>
        <color indexed="56"/>
        <rFont val="Verdana"/>
        <family val="2"/>
      </rPr>
      <t>: De 2008-2022, la discrepancia estadística entre la sumatoria de los componentes está explicada por la aplicación de la metodología de encadenamiento para obtener los valores constantes -</t>
    </r>
    <r>
      <rPr>
        <sz val="9"/>
        <color indexed="8"/>
        <rFont val="Verdana"/>
        <family val="2"/>
      </rPr>
      <t xml:space="preserve"> From 2008 - 2022, the statistical discrepancy between the sum of the components is explained by the application of the chaining methodology to obtain the constant values.</t>
    </r>
  </si>
  <si>
    <r>
      <t xml:space="preserve">: Encuesta de producción por ciclo, MAG (antes MAGFOR), BCN y Comité Nacional de Productores de Azúcar (CNPA) - </t>
    </r>
    <r>
      <rPr>
        <sz val="9"/>
        <color indexed="8"/>
        <rFont val="Verdana"/>
        <family val="2"/>
      </rPr>
      <t>Survey production per cycle, Agriculture Ministry (MAG) and Central Bank of Nicaragua (BCN); National Committee of Sugar Producers (CNPA).</t>
    </r>
  </si>
  <si>
    <r>
      <rPr>
        <sz val="9"/>
        <color indexed="56"/>
        <rFont val="Verdana"/>
        <family val="2"/>
      </rPr>
      <t xml:space="preserve">: La serie 2005/06 a 2013/14 se obtuvo de las encuestas de producción de granos básicos, ajustadas por cobertura en conjunto con el MAG. Para el ciclo 2014/15-2021/22 la fuente es MAG. </t>
    </r>
    <r>
      <rPr>
        <sz val="9"/>
        <rFont val="Verdana"/>
        <family val="2"/>
      </rPr>
      <t>- The series since 2005/06 to 2013/14 was obtained from surveys of grain basic production, adjusted for coverage in conjunction with the Ministry of Agriculture and Livestock. For the cycle 2014/15-2021/22 the sourse is Ministry of Agriculture and Livestock (MAG)</t>
    </r>
  </si>
  <si>
    <r>
      <t xml:space="preserve">: </t>
    </r>
    <r>
      <rPr>
        <sz val="9"/>
        <color indexed="56"/>
        <rFont val="Verdana"/>
        <family val="2"/>
      </rPr>
      <t xml:space="preserve">MAG (antes MAGFOR) y BCN - </t>
    </r>
    <r>
      <rPr>
        <sz val="9"/>
        <color indexed="8"/>
        <rFont val="Verdana"/>
        <family val="2"/>
      </rPr>
      <t>Agriculture Ministry (MAG) and Central Bank of Nicaragua (BCN).</t>
    </r>
  </si>
  <si>
    <r>
      <t>2020</t>
    </r>
    <r>
      <rPr>
        <b/>
        <vertAlign val="superscript"/>
        <sz val="9"/>
        <color rgb="FF0070C0"/>
        <rFont val="Verdana"/>
        <family val="2"/>
      </rPr>
      <t>p/</t>
    </r>
  </si>
  <si>
    <r>
      <t>2021</t>
    </r>
    <r>
      <rPr>
        <b/>
        <vertAlign val="superscript"/>
        <sz val="9"/>
        <color rgb="FF0070C0"/>
        <rFont val="Verdana"/>
        <family val="2"/>
      </rPr>
      <t>p/</t>
    </r>
  </si>
  <si>
    <r>
      <t>2022</t>
    </r>
    <r>
      <rPr>
        <b/>
        <vertAlign val="superscript"/>
        <sz val="9"/>
        <color rgb="FF0070C0"/>
        <rFont val="Verdana"/>
        <family val="2"/>
      </rPr>
      <t>p/</t>
    </r>
  </si>
  <si>
    <r>
      <rPr>
        <sz val="9"/>
        <color rgb="FF0070C0"/>
        <rFont val="Verdana"/>
        <family val="2"/>
      </rPr>
      <t>:</t>
    </r>
    <r>
      <rPr>
        <sz val="9"/>
        <rFont val="Verdana"/>
        <family val="2"/>
      </rPr>
      <t xml:space="preserve"> </t>
    </r>
    <r>
      <rPr>
        <sz val="9"/>
        <color indexed="56"/>
        <rFont val="Verdana"/>
        <family val="2"/>
      </rPr>
      <t xml:space="preserve">Las cifras de los índices son revisadas mensualmente, debido a la incorporación de información actualizada en los diferentes rubros - </t>
    </r>
    <r>
      <rPr>
        <sz val="9"/>
        <color indexed="8"/>
        <rFont val="Verdana"/>
        <family val="2"/>
      </rPr>
      <t>The index figures are reviewed monthly, due to the incorporation of updated information in the different components</t>
    </r>
    <r>
      <rPr>
        <sz val="9"/>
        <rFont val="Verdana"/>
        <family val="2"/>
      </rPr>
      <t>.</t>
    </r>
  </si>
  <si>
    <r>
      <rPr>
        <sz val="9"/>
        <color rgb="FF0070C0"/>
        <rFont val="Verdana"/>
        <family val="2"/>
      </rPr>
      <t xml:space="preserve">: </t>
    </r>
    <r>
      <rPr>
        <sz val="9"/>
        <color indexed="56"/>
        <rFont val="Verdana"/>
        <family val="2"/>
      </rPr>
      <t xml:space="preserve">La estadística de cantidad vendida de la minería metálica corresponde a las ventas generadas por empresas concesionarias, no incluye minería artesanal. </t>
    </r>
    <r>
      <rPr>
        <sz val="9"/>
        <rFont val="Verdana"/>
        <family val="2"/>
      </rPr>
      <t xml:space="preserve"> - The statistics of the quantity sold of metallic mining correspond to the sales generated by concessionary companies, it does not include artisanal mining.</t>
    </r>
  </si>
  <si>
    <r>
      <rPr>
        <sz val="9"/>
        <color rgb="FF0070C0"/>
        <rFont val="Verdana"/>
        <family val="2"/>
      </rPr>
      <t>:</t>
    </r>
    <r>
      <rPr>
        <sz val="9"/>
        <rFont val="Verdana"/>
        <family val="2"/>
      </rPr>
      <t xml:space="preserve"> </t>
    </r>
    <r>
      <rPr>
        <sz val="9"/>
        <color indexed="56"/>
        <rFont val="Verdana"/>
        <family val="2"/>
      </rPr>
      <t xml:space="preserve">Preliminar - </t>
    </r>
    <r>
      <rPr>
        <sz val="9"/>
        <rFont val="Verdana"/>
        <family val="2"/>
      </rPr>
      <t>Preliminary.</t>
    </r>
  </si>
  <si>
    <r>
      <rPr>
        <sz val="9"/>
        <color rgb="FF0070C0"/>
        <rFont val="Verdana"/>
        <family val="2"/>
      </rPr>
      <t>:</t>
    </r>
    <r>
      <rPr>
        <sz val="9"/>
        <rFont val="Verdana"/>
        <family val="2"/>
      </rPr>
      <t xml:space="preserve"> </t>
    </r>
    <r>
      <rPr>
        <sz val="9"/>
        <color indexed="56"/>
        <rFont val="Verdana"/>
        <family val="2"/>
      </rPr>
      <t>Preliminar -</t>
    </r>
    <r>
      <rPr>
        <sz val="9"/>
        <rFont val="Verdana"/>
        <family val="2"/>
      </rPr>
      <t xml:space="preserve"> Preliminary.</t>
    </r>
  </si>
  <si>
    <r>
      <rPr>
        <sz val="9"/>
        <color rgb="FF0070C0"/>
        <rFont val="Verdana"/>
        <family val="2"/>
      </rPr>
      <t>:</t>
    </r>
    <r>
      <rPr>
        <sz val="9"/>
        <rFont val="Verdana"/>
        <family val="2"/>
      </rPr>
      <t xml:space="preserve"> </t>
    </r>
    <r>
      <rPr>
        <sz val="9"/>
        <color indexed="56"/>
        <rFont val="Verdana"/>
        <family val="2"/>
      </rPr>
      <t xml:space="preserve">Preliminar </t>
    </r>
    <r>
      <rPr>
        <sz val="9"/>
        <color rgb="FF0070C0"/>
        <rFont val="Verdana"/>
        <family val="2"/>
      </rPr>
      <t>-</t>
    </r>
    <r>
      <rPr>
        <sz val="9"/>
        <rFont val="Verdana"/>
        <family val="2"/>
      </rPr>
      <t xml:space="preserve"> Preliminary.</t>
    </r>
  </si>
  <si>
    <r>
      <rPr>
        <sz val="9"/>
        <color rgb="FF0070C0"/>
        <rFont val="Verdana"/>
        <family val="2"/>
      </rPr>
      <t>:</t>
    </r>
    <r>
      <rPr>
        <sz val="9"/>
        <rFont val="Verdana"/>
        <family val="2"/>
      </rPr>
      <t xml:space="preserve"> </t>
    </r>
    <r>
      <rPr>
        <sz val="9"/>
        <color indexed="56"/>
        <rFont val="Verdana"/>
        <family val="2"/>
      </rPr>
      <t xml:space="preserve">Preliminar </t>
    </r>
    <r>
      <rPr>
        <sz val="9"/>
        <rFont val="Verdana"/>
        <family val="2"/>
      </rPr>
      <t>- Preliminary.</t>
    </r>
  </si>
  <si>
    <r>
      <rPr>
        <sz val="9"/>
        <color rgb="FF0070C0"/>
        <rFont val="Verdana"/>
        <family val="2"/>
      </rPr>
      <t xml:space="preserve">: </t>
    </r>
    <r>
      <rPr>
        <sz val="9"/>
        <color indexed="56"/>
        <rFont val="Verdana"/>
        <family val="2"/>
      </rPr>
      <t xml:space="preserve">A partir de 24 de enero 2007 INIDE (antes INEC),  MTI (antes MCT). A partir de octubre de 2018, Empresa Administradora de Aeropuertos Internacionales (EAAI) - </t>
    </r>
    <r>
      <rPr>
        <sz val="9"/>
        <color indexed="8"/>
        <rFont val="Verdana"/>
        <family val="2"/>
      </rPr>
      <t>As of january, 2007 National Development Information Institute (INIDE) before INEC; Ministry of transport and infrastructure (MTI) before Ministry of construction and transportation (MCT). As of October 2018, the International Airports Management Company (EAAI).</t>
    </r>
  </si>
  <si>
    <r>
      <rPr>
        <sz val="9"/>
        <color rgb="FF0070C0"/>
        <rFont val="Verdana"/>
        <family val="2"/>
      </rPr>
      <t xml:space="preserve">: </t>
    </r>
    <r>
      <rPr>
        <sz val="9"/>
        <color indexed="56"/>
        <rFont val="Verdana"/>
        <family val="2"/>
      </rPr>
      <t xml:space="preserve">Preliminar </t>
    </r>
    <r>
      <rPr>
        <sz val="9"/>
        <rFont val="Verdana"/>
        <family val="2"/>
      </rPr>
      <t>- Preliminary.</t>
    </r>
  </si>
  <si>
    <r>
      <rPr>
        <sz val="9"/>
        <color rgb="FF0070C0"/>
        <rFont val="Verdana"/>
        <family val="2"/>
      </rPr>
      <t xml:space="preserve">: </t>
    </r>
    <r>
      <rPr>
        <sz val="9"/>
        <color indexed="56"/>
        <rFont val="Verdana"/>
        <family val="2"/>
      </rPr>
      <t xml:space="preserve">Preliminar </t>
    </r>
    <r>
      <rPr>
        <sz val="9"/>
        <rFont val="Verdana"/>
        <family val="2"/>
      </rPr>
      <t>- Preliminary</t>
    </r>
  </si>
  <si>
    <r>
      <t xml:space="preserve">2021 </t>
    </r>
    <r>
      <rPr>
        <b/>
        <vertAlign val="superscript"/>
        <sz val="10"/>
        <color rgb="FF0070C0"/>
        <rFont val="Verdana"/>
        <family val="2"/>
      </rPr>
      <t>p/</t>
    </r>
  </si>
  <si>
    <r>
      <t>2022</t>
    </r>
    <r>
      <rPr>
        <b/>
        <sz val="10"/>
        <color rgb="FF0070C0"/>
        <rFont val="Verdana"/>
        <family val="2"/>
      </rPr>
      <t xml:space="preserve"> </t>
    </r>
    <r>
      <rPr>
        <b/>
        <vertAlign val="superscript"/>
        <sz val="10"/>
        <color rgb="FF0070C0"/>
        <rFont val="Verdana"/>
        <family val="2"/>
      </rPr>
      <t>e/</t>
    </r>
  </si>
  <si>
    <r>
      <t xml:space="preserve">: MAG, Encuestas de producción por ciclo Ministerio Agropecuario y BCN - </t>
    </r>
    <r>
      <rPr>
        <sz val="9"/>
        <rFont val="Verdana"/>
        <family val="2"/>
      </rPr>
      <t>Agriculture Ministry, Surveys production per cycle,  Agriculture Ministry and Central Bank of Nicaragua.</t>
    </r>
  </si>
  <si>
    <r>
      <t xml:space="preserve">2020 </t>
    </r>
    <r>
      <rPr>
        <b/>
        <vertAlign val="superscript"/>
        <sz val="10"/>
        <color rgb="FF0070C0"/>
        <rFont val="Verdana"/>
        <family val="2"/>
      </rPr>
      <t>p/</t>
    </r>
  </si>
  <si>
    <r>
      <t>2022</t>
    </r>
    <r>
      <rPr>
        <b/>
        <vertAlign val="superscript"/>
        <sz val="9"/>
        <color rgb="FF0070C0"/>
        <rFont val="Verdana"/>
        <family val="2"/>
      </rPr>
      <t xml:space="preserve"> </t>
    </r>
    <r>
      <rPr>
        <b/>
        <vertAlign val="superscript"/>
        <sz val="10"/>
        <color rgb="FF0070C0"/>
        <rFont val="Verdana"/>
        <family val="2"/>
      </rPr>
      <t>p/</t>
    </r>
  </si>
  <si>
    <r>
      <t>2020</t>
    </r>
    <r>
      <rPr>
        <b/>
        <sz val="10"/>
        <color rgb="FF0070C0"/>
        <rFont val="Verdana"/>
        <family val="2"/>
      </rPr>
      <t xml:space="preserve"> </t>
    </r>
    <r>
      <rPr>
        <b/>
        <vertAlign val="superscript"/>
        <sz val="10"/>
        <color rgb="FF0070C0"/>
        <rFont val="Verdana"/>
        <family val="2"/>
      </rPr>
      <t>p/</t>
    </r>
  </si>
  <si>
    <r>
      <t>2021</t>
    </r>
    <r>
      <rPr>
        <b/>
        <sz val="10"/>
        <color rgb="FF0070C0"/>
        <rFont val="Verdana"/>
        <family val="2"/>
      </rPr>
      <t xml:space="preserve"> </t>
    </r>
    <r>
      <rPr>
        <b/>
        <vertAlign val="superscript"/>
        <sz val="10"/>
        <color rgb="FF0070C0"/>
        <rFont val="Verdana"/>
        <family val="2"/>
      </rPr>
      <t>p/</t>
    </r>
  </si>
  <si>
    <r>
      <t xml:space="preserve">2022 </t>
    </r>
    <r>
      <rPr>
        <b/>
        <vertAlign val="superscript"/>
        <sz val="10"/>
        <color rgb="FF0070C0"/>
        <rFont val="Verdana"/>
        <family val="2"/>
      </rPr>
      <t>p/</t>
    </r>
  </si>
  <si>
    <r>
      <t>2020</t>
    </r>
    <r>
      <rPr>
        <b/>
        <vertAlign val="superscript"/>
        <sz val="10"/>
        <color rgb="FF0070C0"/>
        <rFont val="Verdana"/>
        <family val="2"/>
      </rPr>
      <t xml:space="preserve"> p/</t>
    </r>
  </si>
  <si>
    <r>
      <t xml:space="preserve">2022 </t>
    </r>
    <r>
      <rPr>
        <b/>
        <vertAlign val="superscript"/>
        <sz val="10"/>
        <color rgb="FF0070C0"/>
        <rFont val="Verdana"/>
        <family val="2"/>
      </rPr>
      <t>e/</t>
    </r>
  </si>
  <si>
    <r>
      <t xml:space="preserve">2020 </t>
    </r>
    <r>
      <rPr>
        <b/>
        <vertAlign val="superscript"/>
        <sz val="9"/>
        <color rgb="FF0070C0"/>
        <rFont val="Verdana"/>
        <family val="2"/>
      </rPr>
      <t>p/</t>
    </r>
  </si>
  <si>
    <r>
      <t>2022</t>
    </r>
    <r>
      <rPr>
        <b/>
        <vertAlign val="superscript"/>
        <sz val="10"/>
        <color rgb="FF0070C0"/>
        <rFont val="Verdana"/>
        <family val="2"/>
      </rPr>
      <t xml:space="preserve"> e/</t>
    </r>
  </si>
  <si>
    <r>
      <t>2021</t>
    </r>
    <r>
      <rPr>
        <b/>
        <vertAlign val="superscript"/>
        <sz val="10"/>
        <color rgb="FF0070C0"/>
        <rFont val="Verdana"/>
        <family val="2"/>
      </rPr>
      <t xml:space="preserve"> p/</t>
    </r>
  </si>
  <si>
    <r>
      <t xml:space="preserve">2020 </t>
    </r>
    <r>
      <rPr>
        <b/>
        <vertAlign val="superscript"/>
        <sz val="10"/>
        <color theme="3"/>
        <rFont val="Verdana"/>
        <family val="2"/>
      </rPr>
      <t>p/</t>
    </r>
  </si>
  <si>
    <r>
      <t xml:space="preserve">2021 </t>
    </r>
    <r>
      <rPr>
        <b/>
        <vertAlign val="superscript"/>
        <sz val="10"/>
        <color theme="3"/>
        <rFont val="Verdana"/>
        <family val="2"/>
      </rPr>
      <t>p/</t>
    </r>
  </si>
  <si>
    <r>
      <t xml:space="preserve">2022 </t>
    </r>
    <r>
      <rPr>
        <b/>
        <vertAlign val="superscript"/>
        <sz val="10"/>
        <color theme="3"/>
        <rFont val="Verdana"/>
        <family val="2"/>
      </rPr>
      <t>e/</t>
    </r>
  </si>
  <si>
    <r>
      <t>2022</t>
    </r>
    <r>
      <rPr>
        <b/>
        <sz val="10"/>
        <color rgb="FF0070C0"/>
        <rFont val="Verdana"/>
        <family val="2"/>
      </rPr>
      <t xml:space="preserve"> </t>
    </r>
    <r>
      <rPr>
        <b/>
        <vertAlign val="superscript"/>
        <sz val="10"/>
        <color rgb="FF0070C0"/>
        <rFont val="Verdana"/>
        <family val="2"/>
      </rPr>
      <t>p/</t>
    </r>
  </si>
  <si>
    <r>
      <rPr>
        <b/>
        <sz val="9"/>
        <color indexed="56"/>
        <rFont val="Verdana"/>
        <family val="2"/>
      </rPr>
      <t>Cantidad vendida de la producción minera -</t>
    </r>
    <r>
      <rPr>
        <b/>
        <sz val="9"/>
        <rFont val="Verdana"/>
        <family val="2"/>
      </rPr>
      <t xml:space="preserve"> Sold Quantity of Mining production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</si>
</sst>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3" formatCode="_-* #,##0.00_-;\-* #,##0.00_-;_-* &quot;-&quot;??_-;_-@_-"/>
    <numFmt numFmtId="164" formatCode="_(* #,##0.00_);_(* \(#,##0.00\);_(* &quot;-&quot;??_);_(@_)"/>
    <numFmt numFmtId="165" formatCode="_ * #,##0.00_ ;_ * \-#,##0.00_ ;_ * &quot;-&quot;??_ ;_ @_ "/>
    <numFmt numFmtId="166" formatCode="#,##0.0_);\(#,##0.0\)"/>
    <numFmt numFmtId="167" formatCode="_ * #,##0.0_ ;_ * \-#,##0.0_ ;_ * &quot;-&quot;??_ ;_ @_ "/>
    <numFmt numFmtId="168" formatCode="_(* #,##0.0_);_(* \(#,##0.0\);_(* &quot;-&quot;??_);_(@_)"/>
    <numFmt numFmtId="169" formatCode="#,##0.0"/>
    <numFmt numFmtId="170" formatCode="0.0"/>
    <numFmt numFmtId="171" formatCode="_ * #,##0.0_ ;_ * \-#,##0.0_ ;_ * &quot;-&quot;?_ ;_ @_ "/>
    <numFmt numFmtId="172" formatCode="_ * #,##0.000_ ;_ * \-#,##0.000_ ;_ * &quot;-&quot;??_ ;_ @_ "/>
    <numFmt numFmtId="173" formatCode="_ * #,##0_ ;_ * \-#,##0_ ;_ * &quot;-&quot;??_ ;_ @_ "/>
    <numFmt numFmtId="174" formatCode="_(* #,##0.0_);_(* \(#,##0.0\);_(* &quot;-&quot;?_);_(@_)"/>
    <numFmt numFmtId="175" formatCode="0.00_)"/>
    <numFmt numFmtId="176" formatCode="0.0_)"/>
    <numFmt numFmtId="177" formatCode="#,##0.000000_);\(#,##0.000000\)"/>
    <numFmt numFmtId="178" formatCode="_-* #,##0.00\ _P_t_s_-;\-* #,##0.00\ _P_t_s_-;_-* &quot;-&quot;??\ _P_t_s_-;_-@_-"/>
    <numFmt numFmtId="179" formatCode="_-* #,##0.0_-;\-* #,##0.0_-;_-* &quot;-&quot;?_-;_-@_-"/>
    <numFmt numFmtId="180" formatCode="_(* #,##0_);_(* \(#,##0\);_(* &quot;-&quot;??_);_(@_)"/>
    <numFmt numFmtId="181" formatCode="_(* #,##0.0000_);_(* \(#,##0.0000\);_(* &quot;-&quot;??_);_(@_)"/>
  </numFmts>
  <fonts count="82" x14ac:knownFonts="1">
    <font>
      <sz val="10"/>
      <name val="Arial"/>
    </font>
    <font>
      <sz val="10"/>
      <name val="Arial"/>
      <family val="2"/>
    </font>
    <font>
      <sz val="10"/>
      <name val="Arial"/>
      <family val="2"/>
    </font>
    <font>
      <sz val="10"/>
      <name val="Courier"/>
      <family val="3"/>
    </font>
    <font>
      <sz val="10"/>
      <name val="Arial"/>
      <family val="2"/>
    </font>
    <font>
      <sz val="12"/>
      <name val="Arial"/>
      <family val="2"/>
    </font>
    <font>
      <sz val="12"/>
      <name val="Arial"/>
      <family val="2"/>
    </font>
    <font>
      <sz val="11"/>
      <name val="Times New Roman"/>
      <family val="1"/>
    </font>
    <font>
      <sz val="11"/>
      <name val="Tms Rmn"/>
    </font>
    <font>
      <sz val="11"/>
      <color indexed="8"/>
      <name val="Calibri"/>
      <family val="2"/>
    </font>
    <font>
      <sz val="8"/>
      <name val="Arial"/>
      <family val="2"/>
    </font>
    <font>
      <sz val="11"/>
      <name val="Times New Roman"/>
      <family val="1"/>
    </font>
    <font>
      <sz val="10"/>
      <color indexed="8"/>
      <name val="Verdana"/>
      <family val="2"/>
    </font>
    <font>
      <sz val="10"/>
      <name val="Verdana"/>
      <family val="2"/>
    </font>
    <font>
      <sz val="10"/>
      <color indexed="56"/>
      <name val="Verdana"/>
      <family val="2"/>
    </font>
    <font>
      <b/>
      <sz val="10"/>
      <name val="Verdana"/>
      <family val="2"/>
    </font>
    <font>
      <i/>
      <sz val="10"/>
      <color indexed="8"/>
      <name val="Verdana"/>
      <family val="2"/>
    </font>
    <font>
      <i/>
      <sz val="10"/>
      <color indexed="56"/>
      <name val="Verdana"/>
      <family val="2"/>
    </font>
    <font>
      <b/>
      <sz val="10"/>
      <color indexed="56"/>
      <name val="Verdana"/>
      <family val="2"/>
    </font>
    <font>
      <b/>
      <sz val="10"/>
      <color indexed="8"/>
      <name val="Verdana"/>
      <family val="2"/>
    </font>
    <font>
      <sz val="9"/>
      <color indexed="8"/>
      <name val="Verdana"/>
      <family val="2"/>
    </font>
    <font>
      <sz val="9"/>
      <name val="Verdana"/>
      <family val="2"/>
    </font>
    <font>
      <sz val="9"/>
      <color indexed="56"/>
      <name val="Verdana"/>
      <family val="2"/>
    </font>
    <font>
      <b/>
      <sz val="9"/>
      <color indexed="56"/>
      <name val="Verdana"/>
      <family val="2"/>
    </font>
    <font>
      <b/>
      <sz val="9"/>
      <name val="Verdana"/>
      <family val="2"/>
    </font>
    <font>
      <i/>
      <sz val="9"/>
      <color indexed="8"/>
      <name val="Verdana"/>
      <family val="2"/>
    </font>
    <font>
      <i/>
      <sz val="9"/>
      <color indexed="56"/>
      <name val="Verdana"/>
      <family val="2"/>
    </font>
    <font>
      <i/>
      <sz val="9"/>
      <name val="Verdana"/>
      <family val="2"/>
    </font>
    <font>
      <b/>
      <sz val="9"/>
      <color indexed="8"/>
      <name val="Verdana"/>
      <family val="2"/>
    </font>
    <font>
      <b/>
      <vertAlign val="superscript"/>
      <sz val="9"/>
      <color indexed="56"/>
      <name val="Verdana"/>
      <family val="2"/>
    </font>
    <font>
      <b/>
      <sz val="9"/>
      <color indexed="8"/>
      <name val="Verdana"/>
      <family val="2"/>
    </font>
    <font>
      <sz val="9"/>
      <name val="Arial"/>
      <family val="2"/>
    </font>
    <font>
      <sz val="9"/>
      <name val="Calibri"/>
      <family val="2"/>
    </font>
    <font>
      <b/>
      <sz val="9"/>
      <color indexed="56"/>
      <name val="Verdana"/>
      <family val="2"/>
    </font>
    <font>
      <b/>
      <sz val="9"/>
      <color indexed="38"/>
      <name val="Verdana"/>
      <family val="2"/>
    </font>
    <font>
      <vertAlign val="superscript"/>
      <sz val="9"/>
      <color indexed="56"/>
      <name val="Verdana"/>
      <family val="2"/>
    </font>
    <font>
      <vertAlign val="superscript"/>
      <sz val="9"/>
      <color indexed="8"/>
      <name val="Verdana"/>
      <family val="2"/>
    </font>
    <font>
      <b/>
      <vertAlign val="superscript"/>
      <sz val="9"/>
      <color indexed="8"/>
      <name val="Verdana"/>
      <family val="2"/>
    </font>
    <font>
      <vertAlign val="superscript"/>
      <sz val="9"/>
      <name val="Verdana"/>
      <family val="2"/>
    </font>
    <font>
      <b/>
      <sz val="9"/>
      <color indexed="62"/>
      <name val="Verdana"/>
      <family val="2"/>
    </font>
    <font>
      <b/>
      <vertAlign val="superscript"/>
      <sz val="9"/>
      <name val="Verdana"/>
      <family val="2"/>
    </font>
    <font>
      <i/>
      <sz val="9"/>
      <color indexed="38"/>
      <name val="Verdana"/>
      <family val="2"/>
    </font>
    <font>
      <sz val="9"/>
      <color indexed="62"/>
      <name val="Verdana"/>
      <family val="2"/>
    </font>
    <font>
      <sz val="9"/>
      <color indexed="48"/>
      <name val="Verdana"/>
      <family val="2"/>
    </font>
    <font>
      <u/>
      <sz val="9"/>
      <color indexed="8"/>
      <name val="Verdana"/>
      <family val="2"/>
    </font>
    <font>
      <i/>
      <sz val="35"/>
      <name val="Arial"/>
      <family val="2"/>
    </font>
    <font>
      <i/>
      <sz val="35"/>
      <name val="Verdana"/>
      <family val="2"/>
    </font>
    <font>
      <sz val="35"/>
      <name val="Arial"/>
      <family val="2"/>
    </font>
    <font>
      <sz val="11"/>
      <color theme="1"/>
      <name val="Calibri"/>
      <family val="2"/>
      <scheme val="minor"/>
    </font>
    <font>
      <b/>
      <sz val="9"/>
      <color theme="3"/>
      <name val="Verdana"/>
      <family val="2"/>
    </font>
    <font>
      <i/>
      <sz val="9"/>
      <color theme="3"/>
      <name val="Verdana"/>
      <family val="2"/>
    </font>
    <font>
      <b/>
      <sz val="9"/>
      <color rgb="FF0070C0"/>
      <name val="Verdana"/>
      <family val="2"/>
    </font>
    <font>
      <sz val="9"/>
      <color theme="3"/>
      <name val="Verdana"/>
      <family val="2"/>
    </font>
    <font>
      <sz val="9"/>
      <color theme="1"/>
      <name val="Verdana"/>
      <family val="2"/>
    </font>
    <font>
      <sz val="9"/>
      <color theme="3" tint="-0.249977111117893"/>
      <name val="Verdana"/>
      <family val="2"/>
    </font>
    <font>
      <b/>
      <sz val="9"/>
      <color rgb="FF004B85"/>
      <name val="Verdana"/>
      <family val="2"/>
    </font>
    <font>
      <sz val="9"/>
      <color rgb="FF004B85"/>
      <name val="Verdana"/>
      <family val="2"/>
    </font>
    <font>
      <sz val="9"/>
      <color rgb="FF0070C0"/>
      <name val="Verdana"/>
      <family val="2"/>
    </font>
    <font>
      <sz val="9"/>
      <color rgb="FF1F497D"/>
      <name val="Calibri"/>
      <family val="2"/>
    </font>
    <font>
      <sz val="9"/>
      <color rgb="FF000099"/>
      <name val="Verdana"/>
      <family val="2"/>
    </font>
    <font>
      <sz val="9"/>
      <color theme="6" tint="-0.499984740745262"/>
      <name val="Verdana"/>
      <family val="2"/>
    </font>
    <font>
      <i/>
      <sz val="9"/>
      <color rgb="FF0070C0"/>
      <name val="Verdana"/>
      <family val="2"/>
    </font>
    <font>
      <sz val="9"/>
      <color rgb="FF0070C0"/>
      <name val="Arial"/>
      <family val="2"/>
    </font>
    <font>
      <b/>
      <sz val="9"/>
      <color theme="1"/>
      <name val="Verdana"/>
      <family val="2"/>
    </font>
    <font>
      <sz val="10"/>
      <color theme="3"/>
      <name val="Verdana"/>
      <family val="2"/>
    </font>
    <font>
      <b/>
      <sz val="10"/>
      <color theme="3"/>
      <name val="Verdana"/>
      <family val="2"/>
    </font>
    <font>
      <i/>
      <sz val="10"/>
      <color theme="3"/>
      <name val="Verdana"/>
      <family val="2"/>
    </font>
    <font>
      <sz val="10"/>
      <color rgb="FF0070C0"/>
      <name val="Verdana"/>
      <family val="2"/>
    </font>
    <font>
      <b/>
      <sz val="10"/>
      <color rgb="FF0070C0"/>
      <name val="Verdana"/>
      <family val="2"/>
    </font>
    <font>
      <sz val="10"/>
      <color theme="1"/>
      <name val="Verdana"/>
      <family val="2"/>
    </font>
    <font>
      <b/>
      <sz val="12"/>
      <color theme="3"/>
      <name val="Verdana"/>
      <family val="2"/>
    </font>
    <font>
      <sz val="12"/>
      <color theme="3"/>
      <name val="Verdana"/>
      <family val="2"/>
    </font>
    <font>
      <i/>
      <sz val="35"/>
      <color rgb="FF0060A8"/>
      <name val="Arial"/>
      <family val="2"/>
    </font>
    <font>
      <i/>
      <sz val="35"/>
      <color rgb="FF0060A8"/>
      <name val="Verdana"/>
      <family val="2"/>
    </font>
    <font>
      <sz val="35"/>
      <color rgb="FF0060A8"/>
      <name val="Arial"/>
      <family val="2"/>
    </font>
    <font>
      <sz val="9"/>
      <color theme="3"/>
      <name val="Arial"/>
      <family val="2"/>
    </font>
    <font>
      <sz val="12"/>
      <color rgb="FF004B85"/>
      <name val="Verdana"/>
      <family val="2"/>
    </font>
    <font>
      <sz val="10"/>
      <color rgb="FF0070C0"/>
      <name val="Arial"/>
      <family val="2"/>
    </font>
    <font>
      <sz val="8"/>
      <name val="Arial"/>
      <family val="2"/>
    </font>
    <font>
      <b/>
      <vertAlign val="superscript"/>
      <sz val="9"/>
      <color rgb="FF0070C0"/>
      <name val="Verdana"/>
      <family val="2"/>
    </font>
    <font>
      <b/>
      <vertAlign val="superscript"/>
      <sz val="10"/>
      <color rgb="FF0070C0"/>
      <name val="Verdana"/>
      <family val="2"/>
    </font>
    <font>
      <b/>
      <vertAlign val="superscript"/>
      <sz val="10"/>
      <color theme="3"/>
      <name val="Verdana"/>
      <family val="2"/>
    </font>
  </fonts>
  <fills count="5">
    <fill>
      <patternFill patternType="none"/>
    </fill>
    <fill>
      <patternFill patternType="gray125"/>
    </fill>
    <fill>
      <patternFill patternType="solid">
        <fgColor indexed="9"/>
      </patternFill>
    </fill>
    <fill>
      <patternFill patternType="solid">
        <fgColor theme="0"/>
        <bgColor indexed="64"/>
      </patternFill>
    </fill>
    <fill>
      <patternFill patternType="solid">
        <fgColor theme="0" tint="-4.9989318521683403E-2"/>
        <bgColor indexed="64"/>
      </patternFill>
    </fill>
  </fills>
  <borders count="15">
    <border>
      <left/>
      <right/>
      <top/>
      <bottom/>
      <diagonal/>
    </border>
    <border>
      <left/>
      <right/>
      <top style="medium">
        <color indexed="58"/>
      </top>
      <bottom style="medium">
        <color indexed="58"/>
      </bottom>
      <diagonal/>
    </border>
    <border>
      <left/>
      <right/>
      <top/>
      <bottom style="medium">
        <color indexed="58"/>
      </bottom>
      <diagonal/>
    </border>
    <border>
      <left/>
      <right/>
      <top style="medium">
        <color indexed="58"/>
      </top>
      <bottom/>
      <diagonal/>
    </border>
    <border>
      <left/>
      <right/>
      <top/>
      <bottom style="thin">
        <color indexed="9"/>
      </bottom>
      <diagonal/>
    </border>
    <border>
      <left/>
      <right style="thin">
        <color indexed="9"/>
      </right>
      <top/>
      <bottom/>
      <diagonal/>
    </border>
    <border>
      <left/>
      <right/>
      <top style="medium">
        <color rgb="FFD19800"/>
      </top>
      <bottom style="medium">
        <color rgb="FFD19800"/>
      </bottom>
      <diagonal/>
    </border>
    <border>
      <left/>
      <right/>
      <top style="medium">
        <color theme="2"/>
      </top>
      <bottom style="medium">
        <color theme="2"/>
      </bottom>
      <diagonal/>
    </border>
    <border>
      <left/>
      <right/>
      <top/>
      <bottom style="medium">
        <color theme="2"/>
      </bottom>
      <diagonal/>
    </border>
    <border>
      <left/>
      <right/>
      <top/>
      <bottom style="medium">
        <color rgb="FFD19800"/>
      </bottom>
      <diagonal/>
    </border>
    <border>
      <left/>
      <right/>
      <top style="medium">
        <color rgb="FFD19800"/>
      </top>
      <bottom/>
      <diagonal/>
    </border>
    <border>
      <left/>
      <right/>
      <top style="medium">
        <color rgb="FFD5A10F"/>
      </top>
      <bottom/>
      <diagonal/>
    </border>
    <border>
      <left/>
      <right/>
      <top style="medium">
        <color rgb="FFD5A10F"/>
      </top>
      <bottom style="medium">
        <color rgb="FFD5A10F"/>
      </bottom>
      <diagonal/>
    </border>
    <border>
      <left/>
      <right/>
      <top style="medium">
        <color rgb="FFD5A10F"/>
      </top>
      <bottom style="thin">
        <color rgb="FFD5A10F"/>
      </bottom>
      <diagonal/>
    </border>
    <border>
      <left/>
      <right/>
      <top style="medium">
        <color theme="2"/>
      </top>
      <bottom/>
      <diagonal/>
    </border>
  </borders>
  <cellStyleXfs count="47">
    <xf numFmtId="0" fontId="0" fillId="0" borderId="0"/>
    <xf numFmtId="165" fontId="1" fillId="0" borderId="0" applyFont="0" applyFill="0" applyBorder="0" applyAlignment="0" applyProtection="0"/>
    <xf numFmtId="164" fontId="4"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4" fontId="9" fillId="0" borderId="0" applyFont="0" applyFill="0" applyBorder="0" applyAlignment="0" applyProtection="0"/>
    <xf numFmtId="165" fontId="2" fillId="0" borderId="0" applyFont="0" applyFill="0" applyBorder="0" applyAlignment="0" applyProtection="0"/>
    <xf numFmtId="177" fontId="1" fillId="0" borderId="0" applyFont="0" applyFill="0" applyBorder="0" applyAlignment="0" applyProtection="0"/>
    <xf numFmtId="165" fontId="1" fillId="0" borderId="0" applyFont="0" applyFill="0" applyBorder="0" applyAlignment="0" applyProtection="0"/>
    <xf numFmtId="164" fontId="48"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3" fillId="0" borderId="0"/>
    <xf numFmtId="166" fontId="5" fillId="2" borderId="0"/>
    <xf numFmtId="0" fontId="6" fillId="0" borderId="0"/>
    <xf numFmtId="0" fontId="5" fillId="0" borderId="0"/>
    <xf numFmtId="0" fontId="1" fillId="0" borderId="0"/>
    <xf numFmtId="0" fontId="1" fillId="0" borderId="0"/>
    <xf numFmtId="166" fontId="6" fillId="2" borderId="0"/>
    <xf numFmtId="0" fontId="7" fillId="0" borderId="0"/>
    <xf numFmtId="175" fontId="6" fillId="0" borderId="0"/>
    <xf numFmtId="175" fontId="5" fillId="0" borderId="0"/>
    <xf numFmtId="0" fontId="1" fillId="0" borderId="0"/>
    <xf numFmtId="0" fontId="11" fillId="0" borderId="0"/>
    <xf numFmtId="0" fontId="8" fillId="0" borderId="0"/>
    <xf numFmtId="0" fontId="48" fillId="0" borderId="0"/>
    <xf numFmtId="0" fontId="2" fillId="0" borderId="0"/>
    <xf numFmtId="0" fontId="1" fillId="0" borderId="0"/>
    <xf numFmtId="0" fontId="48" fillId="0" borderId="0"/>
    <xf numFmtId="0" fontId="48" fillId="0" borderId="0"/>
    <xf numFmtId="0" fontId="1" fillId="0" borderId="0"/>
    <xf numFmtId="0" fontId="2" fillId="0" borderId="0"/>
    <xf numFmtId="0" fontId="1" fillId="0" borderId="0"/>
    <xf numFmtId="176" fontId="5" fillId="0" borderId="0"/>
    <xf numFmtId="176" fontId="5" fillId="0" borderId="0"/>
    <xf numFmtId="0" fontId="5" fillId="2" borderId="0"/>
    <xf numFmtId="9" fontId="1" fillId="0" borderId="0" applyFont="0" applyFill="0" applyBorder="0" applyAlignment="0" applyProtection="0"/>
  </cellStyleXfs>
  <cellXfs count="691">
    <xf numFmtId="0" fontId="0" fillId="0" borderId="0" xfId="0"/>
    <xf numFmtId="0" fontId="15" fillId="3" borderId="6" xfId="0" applyFont="1" applyFill="1" applyBorder="1" applyAlignment="1">
      <alignment vertical="center"/>
    </xf>
    <xf numFmtId="0" fontId="19" fillId="3" borderId="6" xfId="0" applyFont="1" applyFill="1" applyBorder="1" applyAlignment="1">
      <alignment vertical="center"/>
    </xf>
    <xf numFmtId="0" fontId="12" fillId="3" borderId="0" xfId="0" applyFont="1" applyFill="1" applyAlignment="1">
      <alignment horizontal="left"/>
    </xf>
    <xf numFmtId="0" fontId="19" fillId="3" borderId="0" xfId="0" applyFont="1" applyFill="1" applyAlignment="1">
      <alignment vertical="center"/>
    </xf>
    <xf numFmtId="0" fontId="12" fillId="3" borderId="0" xfId="0" applyFont="1" applyFill="1"/>
    <xf numFmtId="0" fontId="20" fillId="3" borderId="0" xfId="27" applyFont="1" applyFill="1" applyAlignment="1">
      <alignment vertical="center"/>
    </xf>
    <xf numFmtId="167" fontId="20" fillId="3" borderId="0" xfId="27" applyNumberFormat="1" applyFont="1" applyFill="1" applyAlignment="1">
      <alignment vertical="center"/>
    </xf>
    <xf numFmtId="0" fontId="21" fillId="3" borderId="0" xfId="42" applyFont="1" applyFill="1" applyAlignment="1" applyProtection="1">
      <alignment horizontal="left" vertical="center"/>
      <protection locked="0"/>
    </xf>
    <xf numFmtId="0" fontId="49" fillId="3" borderId="0" xfId="42" applyFont="1" applyFill="1" applyAlignment="1" applyProtection="1">
      <alignment horizontal="left" vertical="center"/>
      <protection locked="0"/>
    </xf>
    <xf numFmtId="0" fontId="24" fillId="3" borderId="0" xfId="42" applyFont="1" applyFill="1" applyAlignment="1" applyProtection="1">
      <alignment horizontal="left" vertical="center"/>
      <protection locked="0"/>
    </xf>
    <xf numFmtId="0" fontId="50" fillId="3" borderId="0" xfId="42" applyFont="1" applyFill="1" applyAlignment="1">
      <alignment vertical="center"/>
    </xf>
    <xf numFmtId="0" fontId="27" fillId="3" borderId="0" xfId="42" applyFont="1" applyFill="1" applyAlignment="1">
      <alignment vertical="center"/>
    </xf>
    <xf numFmtId="0" fontId="51" fillId="3" borderId="7" xfId="27" applyFont="1" applyFill="1" applyBorder="1" applyAlignment="1">
      <alignment horizontal="center" vertical="center"/>
    </xf>
    <xf numFmtId="0" fontId="21" fillId="3" borderId="0" xfId="27" applyFont="1" applyFill="1" applyAlignment="1">
      <alignment vertical="center"/>
    </xf>
    <xf numFmtId="166" fontId="20" fillId="3" borderId="0" xfId="27" applyNumberFormat="1" applyFont="1" applyFill="1" applyAlignment="1">
      <alignment vertical="center"/>
    </xf>
    <xf numFmtId="0" fontId="30" fillId="3" borderId="0" xfId="27" applyFont="1" applyFill="1" applyAlignment="1">
      <alignment vertical="center"/>
    </xf>
    <xf numFmtId="166" fontId="24" fillId="3" borderId="0" xfId="5" applyNumberFormat="1" applyFont="1" applyFill="1" applyBorder="1" applyAlignment="1">
      <alignment vertical="center"/>
    </xf>
    <xf numFmtId="166" fontId="21" fillId="3" borderId="0" xfId="5" applyNumberFormat="1" applyFont="1" applyFill="1" applyBorder="1" applyAlignment="1">
      <alignment vertical="center"/>
    </xf>
    <xf numFmtId="166" fontId="20" fillId="3" borderId="0" xfId="16" applyNumberFormat="1" applyFont="1" applyFill="1" applyAlignment="1">
      <alignment vertical="center"/>
    </xf>
    <xf numFmtId="0" fontId="52" fillId="3" borderId="0" xfId="27" applyFont="1" applyFill="1" applyAlignment="1">
      <alignment vertical="center"/>
    </xf>
    <xf numFmtId="0" fontId="49" fillId="3" borderId="0" xfId="27" applyFont="1" applyFill="1" applyAlignment="1">
      <alignment vertical="center"/>
    </xf>
    <xf numFmtId="0" fontId="52" fillId="3" borderId="8" xfId="27" applyFont="1" applyFill="1" applyBorder="1" applyAlignment="1">
      <alignment vertical="center"/>
    </xf>
    <xf numFmtId="167" fontId="20" fillId="3" borderId="8" xfId="16" applyNumberFormat="1" applyFont="1" applyFill="1" applyBorder="1" applyAlignment="1">
      <alignment horizontal="center" vertical="center"/>
    </xf>
    <xf numFmtId="0" fontId="53" fillId="3" borderId="0" xfId="27" applyFont="1" applyFill="1" applyAlignment="1">
      <alignment vertical="center"/>
    </xf>
    <xf numFmtId="0" fontId="54" fillId="3" borderId="0" xfId="27" applyFont="1" applyFill="1" applyAlignment="1">
      <alignment vertical="center"/>
    </xf>
    <xf numFmtId="167" fontId="20" fillId="3" borderId="0" xfId="16" applyNumberFormat="1" applyFont="1" applyFill="1" applyBorder="1" applyAlignment="1">
      <alignment horizontal="center" vertical="center"/>
    </xf>
    <xf numFmtId="0" fontId="53" fillId="3" borderId="0" xfId="27" applyFont="1" applyFill="1" applyAlignment="1">
      <alignment horizontal="left" vertical="center"/>
    </xf>
    <xf numFmtId="0" fontId="20" fillId="3" borderId="0" xfId="27" applyFont="1" applyFill="1" applyAlignment="1">
      <alignment horizontal="left" vertical="center"/>
    </xf>
    <xf numFmtId="167" fontId="20" fillId="3" borderId="0" xfId="1" applyNumberFormat="1" applyFont="1" applyFill="1" applyBorder="1" applyAlignment="1">
      <alignment horizontal="center" vertical="center"/>
    </xf>
    <xf numFmtId="165" fontId="20" fillId="3" borderId="0" xfId="1" applyFont="1" applyFill="1" applyAlignment="1">
      <alignment vertical="center"/>
    </xf>
    <xf numFmtId="0" fontId="32" fillId="0" borderId="0" xfId="0" applyFont="1" applyAlignment="1">
      <alignment vertical="center"/>
    </xf>
    <xf numFmtId="0" fontId="21" fillId="0" borderId="0" xfId="0" applyFont="1" applyAlignment="1">
      <alignment vertical="center"/>
    </xf>
    <xf numFmtId="0" fontId="24" fillId="3" borderId="6" xfId="0" applyFont="1" applyFill="1" applyBorder="1" applyAlignment="1">
      <alignment vertical="center"/>
    </xf>
    <xf numFmtId="0" fontId="24" fillId="3" borderId="0" xfId="25" applyFont="1" applyFill="1" applyAlignment="1">
      <alignment vertical="center"/>
    </xf>
    <xf numFmtId="0" fontId="20" fillId="3" borderId="0" xfId="0" applyFont="1" applyFill="1" applyAlignment="1">
      <alignment vertical="center"/>
    </xf>
    <xf numFmtId="0" fontId="49" fillId="3" borderId="6" xfId="0" applyFont="1" applyFill="1" applyBorder="1" applyAlignment="1">
      <alignment horizontal="center" vertical="center"/>
    </xf>
    <xf numFmtId="0" fontId="24" fillId="3" borderId="1" xfId="25" applyFont="1" applyFill="1" applyBorder="1" applyAlignment="1">
      <alignment horizontal="left" vertical="center"/>
    </xf>
    <xf numFmtId="0" fontId="49" fillId="3" borderId="1" xfId="29" applyFont="1" applyFill="1" applyBorder="1" applyAlignment="1">
      <alignment horizontal="center" vertical="center"/>
    </xf>
    <xf numFmtId="175" fontId="21" fillId="3" borderId="0" xfId="31" applyFont="1" applyFill="1" applyAlignment="1">
      <alignment vertical="center"/>
    </xf>
    <xf numFmtId="0" fontId="24" fillId="3" borderId="1" xfId="35" applyFont="1" applyFill="1" applyBorder="1" applyAlignment="1">
      <alignment vertical="center"/>
    </xf>
    <xf numFmtId="0" fontId="49" fillId="3" borderId="1" xfId="35" applyFont="1" applyFill="1" applyBorder="1" applyAlignment="1">
      <alignment horizontal="right" vertical="center"/>
    </xf>
    <xf numFmtId="0" fontId="49" fillId="3" borderId="1" xfId="29" applyFont="1" applyFill="1" applyBorder="1" applyAlignment="1">
      <alignment horizontal="right" vertical="center"/>
    </xf>
    <xf numFmtId="175" fontId="21" fillId="3" borderId="0" xfId="31" applyFont="1" applyFill="1" applyAlignment="1">
      <alignment horizontal="center" vertical="center"/>
    </xf>
    <xf numFmtId="166" fontId="21" fillId="3" borderId="0" xfId="23" applyFont="1" applyFill="1" applyAlignment="1">
      <alignment vertical="center"/>
    </xf>
    <xf numFmtId="0" fontId="30" fillId="3" borderId="1" xfId="23" applyNumberFormat="1" applyFont="1" applyFill="1" applyBorder="1" applyAlignment="1">
      <alignment vertical="center"/>
    </xf>
    <xf numFmtId="166" fontId="21" fillId="3" borderId="0" xfId="23" applyFont="1" applyFill="1" applyAlignment="1">
      <alignment horizontal="center" vertical="center"/>
    </xf>
    <xf numFmtId="0" fontId="21" fillId="3" borderId="0" xfId="29" applyFont="1" applyFill="1" applyAlignment="1">
      <alignment vertical="center"/>
    </xf>
    <xf numFmtId="0" fontId="30" fillId="3" borderId="1" xfId="29" applyFont="1" applyFill="1" applyBorder="1" applyAlignment="1">
      <alignment horizontal="left" vertical="center"/>
    </xf>
    <xf numFmtId="0" fontId="21" fillId="3" borderId="0" xfId="29" applyFont="1" applyFill="1" applyAlignment="1">
      <alignment horizontal="center" vertical="center"/>
    </xf>
    <xf numFmtId="0" fontId="21" fillId="3" borderId="0" xfId="0" applyFont="1" applyFill="1" applyAlignment="1">
      <alignment vertical="center"/>
    </xf>
    <xf numFmtId="0" fontId="21" fillId="3" borderId="0" xfId="0" applyFont="1" applyFill="1" applyAlignment="1">
      <alignment horizontal="center" vertical="center"/>
    </xf>
    <xf numFmtId="0" fontId="21" fillId="3" borderId="0" xfId="37" applyFont="1" applyFill="1" applyAlignment="1">
      <alignment vertical="center"/>
    </xf>
    <xf numFmtId="167" fontId="20" fillId="3" borderId="0" xfId="9" applyNumberFormat="1" applyFont="1" applyFill="1" applyBorder="1" applyAlignment="1">
      <alignment horizontal="right" vertical="center"/>
    </xf>
    <xf numFmtId="0" fontId="30" fillId="3" borderId="1" xfId="37" applyFont="1" applyFill="1" applyBorder="1" applyAlignment="1">
      <alignment vertical="center"/>
    </xf>
    <xf numFmtId="167" fontId="20" fillId="3" borderId="0" xfId="9" applyNumberFormat="1" applyFont="1" applyFill="1" applyBorder="1" applyAlignment="1">
      <alignment horizontal="center" vertical="center"/>
    </xf>
    <xf numFmtId="0" fontId="55" fillId="3" borderId="1" xfId="0" applyFont="1" applyFill="1" applyBorder="1" applyAlignment="1">
      <alignment vertical="center"/>
    </xf>
    <xf numFmtId="0" fontId="56" fillId="3" borderId="0" xfId="0" applyFont="1" applyFill="1" applyAlignment="1">
      <alignment horizontal="center" vertical="center"/>
    </xf>
    <xf numFmtId="0" fontId="56" fillId="3" borderId="0" xfId="0" applyFont="1" applyFill="1" applyAlignment="1">
      <alignment vertical="center"/>
    </xf>
    <xf numFmtId="0" fontId="30" fillId="0" borderId="1" xfId="0" applyFont="1" applyBorder="1" applyAlignment="1">
      <alignment vertical="center"/>
    </xf>
    <xf numFmtId="0" fontId="49" fillId="3" borderId="1" xfId="0" applyFont="1" applyFill="1" applyBorder="1" applyAlignment="1">
      <alignment horizontal="center" vertical="center"/>
    </xf>
    <xf numFmtId="0" fontId="30" fillId="3" borderId="0" xfId="0" applyFont="1" applyFill="1" applyAlignment="1">
      <alignment vertical="center"/>
    </xf>
    <xf numFmtId="0" fontId="30" fillId="3" borderId="6" xfId="0" applyFont="1" applyFill="1" applyBorder="1" applyAlignment="1">
      <alignment horizontal="left" vertical="center"/>
    </xf>
    <xf numFmtId="0" fontId="20" fillId="0" borderId="0" xfId="0" applyFont="1" applyAlignment="1">
      <alignment vertical="center"/>
    </xf>
    <xf numFmtId="0" fontId="24" fillId="0" borderId="6" xfId="0" applyFont="1" applyBorder="1" applyAlignment="1">
      <alignment vertical="center"/>
    </xf>
    <xf numFmtId="0" fontId="30" fillId="0" borderId="6" xfId="0" applyFont="1" applyBorder="1" applyAlignment="1">
      <alignment horizontal="left" vertical="center"/>
    </xf>
    <xf numFmtId="0" fontId="20" fillId="0" borderId="0" xfId="0" applyFont="1" applyAlignment="1">
      <alignment horizontal="left"/>
    </xf>
    <xf numFmtId="0" fontId="24" fillId="3" borderId="0" xfId="36" applyFont="1" applyFill="1"/>
    <xf numFmtId="0" fontId="30" fillId="3" borderId="6" xfId="36" applyFont="1" applyFill="1" applyBorder="1" applyAlignment="1">
      <alignment vertical="center" wrapText="1"/>
    </xf>
    <xf numFmtId="0" fontId="20" fillId="3" borderId="0" xfId="36" applyFont="1" applyFill="1" applyAlignment="1">
      <alignment horizontal="left"/>
    </xf>
    <xf numFmtId="0" fontId="24" fillId="3" borderId="0" xfId="0" applyFont="1" applyFill="1"/>
    <xf numFmtId="0" fontId="20" fillId="3" borderId="9" xfId="0" applyFont="1" applyFill="1" applyBorder="1" applyAlignment="1">
      <alignment horizontal="left"/>
    </xf>
    <xf numFmtId="0" fontId="30" fillId="3" borderId="6" xfId="0" applyFont="1" applyFill="1" applyBorder="1" applyAlignment="1">
      <alignment horizontal="left" vertical="center" wrapText="1"/>
    </xf>
    <xf numFmtId="0" fontId="20" fillId="3" borderId="0" xfId="0" applyFont="1" applyFill="1" applyAlignment="1">
      <alignment horizontal="left"/>
    </xf>
    <xf numFmtId="0" fontId="20" fillId="3" borderId="6" xfId="0" applyFont="1" applyFill="1" applyBorder="1" applyAlignment="1">
      <alignment horizontal="left" vertical="center"/>
    </xf>
    <xf numFmtId="0" fontId="20" fillId="3" borderId="9" xfId="0" applyFont="1" applyFill="1" applyBorder="1"/>
    <xf numFmtId="0" fontId="20" fillId="3" borderId="0" xfId="0" applyFont="1" applyFill="1"/>
    <xf numFmtId="167" fontId="20" fillId="3" borderId="0" xfId="1" applyNumberFormat="1" applyFont="1" applyFill="1" applyAlignment="1">
      <alignment horizontal="left"/>
    </xf>
    <xf numFmtId="0" fontId="24" fillId="3" borderId="0" xfId="0" applyFont="1" applyFill="1" applyAlignment="1">
      <alignment vertical="center"/>
    </xf>
    <xf numFmtId="0" fontId="24" fillId="3" borderId="6" xfId="0" applyFont="1" applyFill="1" applyBorder="1" applyAlignment="1">
      <alignment horizontal="left" vertical="center"/>
    </xf>
    <xf numFmtId="0" fontId="49" fillId="3" borderId="7" xfId="27" applyFont="1" applyFill="1" applyBorder="1" applyAlignment="1">
      <alignment horizontal="center" vertical="center"/>
    </xf>
    <xf numFmtId="0" fontId="51" fillId="3" borderId="0" xfId="27" applyFont="1" applyFill="1" applyAlignment="1">
      <alignment vertical="center"/>
    </xf>
    <xf numFmtId="0" fontId="57" fillId="3" borderId="0" xfId="27" applyFont="1" applyFill="1" applyAlignment="1">
      <alignment vertical="center"/>
    </xf>
    <xf numFmtId="0" fontId="20" fillId="3" borderId="0" xfId="27" applyFont="1" applyFill="1" applyAlignment="1">
      <alignment vertical="top"/>
    </xf>
    <xf numFmtId="0" fontId="20" fillId="3" borderId="0" xfId="27" applyFont="1" applyFill="1" applyAlignment="1">
      <alignment horizontal="left" vertical="top"/>
    </xf>
    <xf numFmtId="0" fontId="49" fillId="3" borderId="0" xfId="27" applyFont="1" applyFill="1" applyAlignment="1">
      <alignment vertical="top"/>
    </xf>
    <xf numFmtId="166" fontId="24" fillId="3" borderId="0" xfId="5" applyNumberFormat="1" applyFont="1" applyFill="1" applyBorder="1" applyAlignment="1">
      <alignment horizontal="right" vertical="top"/>
    </xf>
    <xf numFmtId="0" fontId="52" fillId="3" borderId="0" xfId="27" applyFont="1" applyFill="1" applyAlignment="1">
      <alignment vertical="top"/>
    </xf>
    <xf numFmtId="166" fontId="21" fillId="3" borderId="0" xfId="5" applyNumberFormat="1" applyFont="1" applyFill="1" applyBorder="1" applyAlignment="1">
      <alignment horizontal="right" vertical="top"/>
    </xf>
    <xf numFmtId="0" fontId="20" fillId="3" borderId="8" xfId="27" applyFont="1" applyFill="1" applyBorder="1" applyAlignment="1">
      <alignment vertical="top"/>
    </xf>
    <xf numFmtId="0" fontId="53" fillId="3" borderId="0" xfId="27" applyFont="1" applyFill="1" applyAlignment="1">
      <alignment horizontal="left" vertical="top"/>
    </xf>
    <xf numFmtId="0" fontId="22" fillId="3" borderId="0" xfId="27" applyFont="1" applyFill="1" applyAlignment="1">
      <alignment vertical="top"/>
    </xf>
    <xf numFmtId="0" fontId="52" fillId="3" borderId="0" xfId="41" applyFont="1" applyFill="1" applyAlignment="1" applyProtection="1">
      <alignment horizontal="left" vertical="top"/>
      <protection locked="0"/>
    </xf>
    <xf numFmtId="0" fontId="21" fillId="3" borderId="0" xfId="25" applyFont="1" applyFill="1" applyAlignment="1">
      <alignment vertical="top"/>
    </xf>
    <xf numFmtId="0" fontId="21" fillId="0" borderId="0" xfId="0" applyFont="1" applyAlignment="1">
      <alignment vertical="top"/>
    </xf>
    <xf numFmtId="0" fontId="24" fillId="3" borderId="0" xfId="0" applyFont="1" applyFill="1" applyAlignment="1">
      <alignment vertical="top"/>
    </xf>
    <xf numFmtId="0" fontId="21" fillId="3" borderId="0" xfId="34" applyFont="1" applyFill="1" applyAlignment="1">
      <alignment vertical="top"/>
    </xf>
    <xf numFmtId="0" fontId="53" fillId="3" borderId="0" xfId="0" applyFont="1" applyFill="1" applyAlignment="1">
      <alignment horizontal="left" vertical="top"/>
    </xf>
    <xf numFmtId="0" fontId="20" fillId="3" borderId="0" xfId="0" applyFont="1" applyFill="1" applyAlignment="1">
      <alignment vertical="top"/>
    </xf>
    <xf numFmtId="0" fontId="53" fillId="3" borderId="0" xfId="0" applyFont="1" applyFill="1" applyAlignment="1">
      <alignment vertical="top"/>
    </xf>
    <xf numFmtId="0" fontId="50" fillId="3" borderId="0" xfId="41" applyFont="1" applyFill="1" applyAlignment="1">
      <alignment vertical="top"/>
    </xf>
    <xf numFmtId="0" fontId="27" fillId="3" borderId="0" xfId="41" applyFont="1" applyFill="1" applyAlignment="1">
      <alignment vertical="top"/>
    </xf>
    <xf numFmtId="175" fontId="21" fillId="3" borderId="0" xfId="31" applyFont="1" applyFill="1" applyAlignment="1">
      <alignment vertical="top"/>
    </xf>
    <xf numFmtId="0" fontId="52" fillId="3" borderId="0" xfId="36" applyFont="1" applyFill="1" applyAlignment="1">
      <alignment horizontal="left" vertical="top"/>
    </xf>
    <xf numFmtId="0" fontId="52" fillId="3" borderId="0" xfId="0" applyFont="1" applyFill="1" applyAlignment="1">
      <alignment vertical="top"/>
    </xf>
    <xf numFmtId="0" fontId="21" fillId="3" borderId="0" xfId="0" applyFont="1" applyFill="1" applyAlignment="1">
      <alignment vertical="top"/>
    </xf>
    <xf numFmtId="0" fontId="52" fillId="3" borderId="0" xfId="0" applyFont="1" applyFill="1" applyAlignment="1">
      <alignment horizontal="left" vertical="top"/>
    </xf>
    <xf numFmtId="0" fontId="21" fillId="3" borderId="0" xfId="0" applyFont="1" applyFill="1" applyAlignment="1">
      <alignment horizontal="left" vertical="top"/>
    </xf>
    <xf numFmtId="0" fontId="20" fillId="3" borderId="9" xfId="0" applyFont="1" applyFill="1" applyBorder="1" applyAlignment="1">
      <alignment vertical="top"/>
    </xf>
    <xf numFmtId="0" fontId="21" fillId="3" borderId="0" xfId="37" applyFont="1" applyFill="1" applyAlignment="1">
      <alignment vertical="top"/>
    </xf>
    <xf numFmtId="167" fontId="20" fillId="3" borderId="0" xfId="9" applyNumberFormat="1" applyFont="1" applyFill="1" applyBorder="1" applyAlignment="1">
      <alignment horizontal="right" vertical="top"/>
    </xf>
    <xf numFmtId="0" fontId="52" fillId="3" borderId="0" xfId="37" applyFont="1" applyFill="1" applyAlignment="1">
      <alignment vertical="top"/>
    </xf>
    <xf numFmtId="0" fontId="20" fillId="3" borderId="0" xfId="26" applyFont="1" applyFill="1" applyAlignment="1">
      <alignment vertical="top"/>
    </xf>
    <xf numFmtId="0" fontId="52" fillId="3" borderId="0" xfId="37" applyFont="1" applyFill="1" applyAlignment="1">
      <alignment horizontal="left" vertical="top"/>
    </xf>
    <xf numFmtId="0" fontId="52" fillId="3" borderId="0" xfId="26" applyFont="1" applyFill="1" applyAlignment="1">
      <alignment vertical="top"/>
    </xf>
    <xf numFmtId="0" fontId="49" fillId="3" borderId="0" xfId="0" applyFont="1" applyFill="1" applyAlignment="1">
      <alignment horizontal="left" vertical="top"/>
    </xf>
    <xf numFmtId="0" fontId="24" fillId="3" borderId="0" xfId="0" applyFont="1" applyFill="1" applyAlignment="1">
      <alignment horizontal="left" vertical="top"/>
    </xf>
    <xf numFmtId="0" fontId="20" fillId="3" borderId="0" xfId="0" applyFont="1" applyFill="1" applyAlignment="1">
      <alignment horizontal="left" vertical="top"/>
    </xf>
    <xf numFmtId="0" fontId="49" fillId="3" borderId="0" xfId="0" applyFont="1" applyFill="1" applyAlignment="1">
      <alignment vertical="top"/>
    </xf>
    <xf numFmtId="0" fontId="20" fillId="0" borderId="0" xfId="0" applyFont="1" applyAlignment="1">
      <alignment horizontal="left" vertical="top"/>
    </xf>
    <xf numFmtId="0" fontId="21" fillId="3" borderId="0" xfId="27" applyFont="1" applyFill="1" applyAlignment="1">
      <alignment horizontal="left" vertical="top"/>
    </xf>
    <xf numFmtId="167" fontId="21" fillId="0" borderId="0" xfId="0" applyNumberFormat="1" applyFont="1" applyAlignment="1">
      <alignment vertical="top"/>
    </xf>
    <xf numFmtId="0" fontId="53" fillId="3" borderId="0" xfId="27" quotePrefix="1" applyFont="1" applyFill="1" applyAlignment="1">
      <alignment horizontal="left" vertical="top"/>
    </xf>
    <xf numFmtId="0" fontId="30" fillId="3" borderId="0" xfId="0" applyFont="1" applyFill="1" applyAlignment="1">
      <alignment vertical="top"/>
    </xf>
    <xf numFmtId="167" fontId="20" fillId="3" borderId="0" xfId="10" applyNumberFormat="1" applyFont="1" applyFill="1" applyBorder="1" applyAlignment="1">
      <alignment vertical="top"/>
    </xf>
    <xf numFmtId="166" fontId="52" fillId="3" borderId="0" xfId="0" applyNumberFormat="1" applyFont="1" applyFill="1" applyAlignment="1">
      <alignment horizontal="left" vertical="top"/>
    </xf>
    <xf numFmtId="171" fontId="20" fillId="3" borderId="0" xfId="0" applyNumberFormat="1" applyFont="1" applyFill="1" applyAlignment="1">
      <alignment vertical="top"/>
    </xf>
    <xf numFmtId="0" fontId="20" fillId="0" borderId="0" xfId="0" applyFont="1" applyAlignment="1">
      <alignment vertical="top"/>
    </xf>
    <xf numFmtId="0" fontId="53" fillId="0" borderId="0" xfId="0" applyFont="1" applyAlignment="1">
      <alignment horizontal="left" vertical="top"/>
    </xf>
    <xf numFmtId="0" fontId="54" fillId="3" borderId="0" xfId="0" applyFont="1" applyFill="1" applyAlignment="1">
      <alignment vertical="top"/>
    </xf>
    <xf numFmtId="0" fontId="53" fillId="0" borderId="0" xfId="0" applyFont="1" applyAlignment="1">
      <alignment vertical="top"/>
    </xf>
    <xf numFmtId="165" fontId="20" fillId="0" borderId="0" xfId="1" applyFont="1" applyFill="1" applyAlignment="1">
      <alignment vertical="top"/>
    </xf>
    <xf numFmtId="167" fontId="20" fillId="3" borderId="0" xfId="10" applyNumberFormat="1" applyFont="1" applyFill="1" applyAlignment="1">
      <alignment vertical="top"/>
    </xf>
    <xf numFmtId="167" fontId="20" fillId="3" borderId="0" xfId="0" applyNumberFormat="1" applyFont="1" applyFill="1" applyAlignment="1">
      <alignment vertical="top"/>
    </xf>
    <xf numFmtId="0" fontId="21" fillId="3" borderId="0" xfId="41" applyFont="1" applyFill="1" applyAlignment="1" applyProtection="1">
      <alignment horizontal="left" vertical="top"/>
      <protection locked="0"/>
    </xf>
    <xf numFmtId="0" fontId="49" fillId="3" borderId="0" xfId="41" applyFont="1" applyFill="1" applyAlignment="1" applyProtection="1">
      <alignment horizontal="left" vertical="top"/>
      <protection locked="0"/>
    </xf>
    <xf numFmtId="0" fontId="24" fillId="3" borderId="0" xfId="41" applyFont="1" applyFill="1" applyAlignment="1" applyProtection="1">
      <alignment horizontal="left" vertical="top"/>
      <protection locked="0"/>
    </xf>
    <xf numFmtId="0" fontId="30" fillId="3" borderId="0" xfId="0" applyFont="1" applyFill="1" applyAlignment="1">
      <alignment horizontal="left" vertical="top"/>
    </xf>
    <xf numFmtId="168" fontId="24" fillId="3" borderId="0" xfId="4" applyNumberFormat="1" applyFont="1" applyFill="1" applyBorder="1" applyAlignment="1">
      <alignment vertical="top"/>
    </xf>
    <xf numFmtId="168" fontId="24" fillId="3" borderId="0" xfId="5" applyNumberFormat="1" applyFont="1" applyFill="1" applyBorder="1" applyAlignment="1">
      <alignment vertical="top"/>
    </xf>
    <xf numFmtId="168" fontId="21" fillId="3" borderId="0" xfId="4" applyNumberFormat="1" applyFont="1" applyFill="1" applyBorder="1" applyAlignment="1">
      <alignment vertical="top"/>
    </xf>
    <xf numFmtId="168" fontId="21" fillId="3" borderId="0" xfId="5" applyNumberFormat="1" applyFont="1" applyFill="1" applyBorder="1" applyAlignment="1">
      <alignment vertical="top"/>
    </xf>
    <xf numFmtId="172" fontId="20" fillId="3" borderId="0" xfId="10" applyNumberFormat="1" applyFont="1" applyFill="1" applyAlignment="1">
      <alignment vertical="top"/>
    </xf>
    <xf numFmtId="0" fontId="20" fillId="3" borderId="0" xfId="36" applyFont="1" applyFill="1" applyAlignment="1">
      <alignment vertical="top"/>
    </xf>
    <xf numFmtId="167" fontId="30" fillId="3" borderId="0" xfId="14" applyNumberFormat="1" applyFont="1" applyFill="1" applyBorder="1" applyAlignment="1">
      <alignment vertical="top"/>
    </xf>
    <xf numFmtId="167" fontId="20" fillId="3" borderId="0" xfId="14" applyNumberFormat="1" applyFont="1" applyFill="1" applyAlignment="1">
      <alignment vertical="top"/>
    </xf>
    <xf numFmtId="164" fontId="20" fillId="3" borderId="0" xfId="36" applyNumberFormat="1" applyFont="1" applyFill="1" applyAlignment="1">
      <alignment vertical="top"/>
    </xf>
    <xf numFmtId="165" fontId="20" fillId="3" borderId="0" xfId="14" applyFont="1" applyFill="1" applyAlignment="1">
      <alignment vertical="top"/>
    </xf>
    <xf numFmtId="167" fontId="30" fillId="3" borderId="0" xfId="20" applyNumberFormat="1" applyFont="1" applyFill="1" applyBorder="1" applyAlignment="1">
      <alignment vertical="top"/>
    </xf>
    <xf numFmtId="167" fontId="20" fillId="3" borderId="0" xfId="20" applyNumberFormat="1" applyFont="1" applyFill="1" applyBorder="1" applyAlignment="1">
      <alignment vertical="top"/>
    </xf>
    <xf numFmtId="168" fontId="20" fillId="3" borderId="0" xfId="0" applyNumberFormat="1" applyFont="1" applyFill="1" applyAlignment="1">
      <alignment vertical="top"/>
    </xf>
    <xf numFmtId="167" fontId="24" fillId="3" borderId="0" xfId="1" applyNumberFormat="1" applyFont="1" applyFill="1" applyBorder="1" applyAlignment="1">
      <alignment vertical="top"/>
    </xf>
    <xf numFmtId="166" fontId="30" fillId="3" borderId="0" xfId="14" applyNumberFormat="1" applyFont="1" applyFill="1" applyBorder="1" applyAlignment="1">
      <alignment horizontal="center" vertical="top"/>
    </xf>
    <xf numFmtId="166" fontId="30" fillId="3" borderId="0" xfId="14" applyNumberFormat="1" applyFont="1" applyFill="1" applyBorder="1" applyAlignment="1">
      <alignment vertical="top"/>
    </xf>
    <xf numFmtId="166" fontId="30" fillId="3" borderId="0" xfId="14" applyNumberFormat="1" applyFont="1" applyFill="1" applyBorder="1" applyAlignment="1">
      <alignment horizontal="right" vertical="top"/>
    </xf>
    <xf numFmtId="166" fontId="20" fillId="3" borderId="0" xfId="14" applyNumberFormat="1" applyFont="1" applyFill="1" applyBorder="1" applyAlignment="1">
      <alignment horizontal="center" vertical="top"/>
    </xf>
    <xf numFmtId="166" fontId="20" fillId="3" borderId="0" xfId="14" applyNumberFormat="1" applyFont="1" applyFill="1" applyBorder="1" applyAlignment="1">
      <alignment vertical="top"/>
    </xf>
    <xf numFmtId="166" fontId="20" fillId="3" borderId="0" xfId="14" applyNumberFormat="1" applyFont="1" applyFill="1" applyBorder="1" applyAlignment="1">
      <alignment horizontal="right" vertical="top"/>
    </xf>
    <xf numFmtId="166" fontId="20" fillId="3" borderId="0" xfId="0" applyNumberFormat="1" applyFont="1" applyFill="1" applyAlignment="1">
      <alignment horizontal="center" vertical="top"/>
    </xf>
    <xf numFmtId="166" fontId="20" fillId="3" borderId="0" xfId="16" applyNumberFormat="1" applyFont="1" applyFill="1" applyBorder="1" applyAlignment="1">
      <alignment vertical="top"/>
    </xf>
    <xf numFmtId="166" fontId="20" fillId="3" borderId="0" xfId="16" quotePrefix="1" applyNumberFormat="1" applyFont="1" applyFill="1" applyBorder="1" applyAlignment="1">
      <alignment horizontal="right" vertical="top"/>
    </xf>
    <xf numFmtId="166" fontId="20" fillId="3" borderId="0" xfId="14" quotePrefix="1" applyNumberFormat="1" applyFont="1" applyFill="1" applyBorder="1" applyAlignment="1">
      <alignment horizontal="right" vertical="top"/>
    </xf>
    <xf numFmtId="0" fontId="49" fillId="3" borderId="0" xfId="45" applyFont="1" applyFill="1" applyAlignment="1">
      <alignment vertical="top"/>
    </xf>
    <xf numFmtId="0" fontId="24" fillId="3" borderId="0" xfId="0" quotePrefix="1" applyFont="1" applyFill="1" applyAlignment="1">
      <alignment horizontal="center" vertical="top"/>
    </xf>
    <xf numFmtId="165" fontId="21" fillId="3" borderId="0" xfId="1" applyFont="1" applyFill="1" applyAlignment="1">
      <alignment vertical="top"/>
    </xf>
    <xf numFmtId="0" fontId="21" fillId="3" borderId="9" xfId="0" applyFont="1" applyFill="1" applyBorder="1" applyAlignment="1">
      <alignment vertical="top"/>
    </xf>
    <xf numFmtId="168" fontId="21" fillId="3" borderId="9" xfId="0" applyNumberFormat="1" applyFont="1" applyFill="1" applyBorder="1" applyAlignment="1">
      <alignment vertical="top"/>
    </xf>
    <xf numFmtId="167" fontId="21" fillId="3" borderId="0" xfId="1" applyNumberFormat="1" applyFont="1" applyFill="1" applyAlignment="1">
      <alignment vertical="top"/>
    </xf>
    <xf numFmtId="167" fontId="24" fillId="3" borderId="0" xfId="1" applyNumberFormat="1" applyFont="1" applyFill="1" applyAlignment="1">
      <alignment vertical="top"/>
    </xf>
    <xf numFmtId="167" fontId="20" fillId="3" borderId="0" xfId="1" applyNumberFormat="1" applyFont="1" applyFill="1" applyBorder="1" applyAlignment="1">
      <alignment horizontal="center" vertical="top"/>
    </xf>
    <xf numFmtId="169" fontId="20" fillId="3" borderId="0" xfId="27" applyNumberFormat="1" applyFont="1" applyFill="1" applyAlignment="1">
      <alignment vertical="top"/>
    </xf>
    <xf numFmtId="0" fontId="30" fillId="3" borderId="0" xfId="27" applyFont="1" applyFill="1" applyAlignment="1">
      <alignment vertical="top"/>
    </xf>
    <xf numFmtId="167" fontId="30" fillId="3" borderId="0" xfId="16" applyNumberFormat="1" applyFont="1" applyFill="1" applyBorder="1" applyAlignment="1">
      <alignment horizontal="center" vertical="top"/>
    </xf>
    <xf numFmtId="167" fontId="20" fillId="3" borderId="0" xfId="16" applyNumberFormat="1" applyFont="1" applyFill="1" applyBorder="1" applyAlignment="1">
      <alignment horizontal="center" vertical="top"/>
    </xf>
    <xf numFmtId="0" fontId="21" fillId="3" borderId="0" xfId="27" applyFont="1" applyFill="1" applyAlignment="1">
      <alignment vertical="top"/>
    </xf>
    <xf numFmtId="166" fontId="20" fillId="3" borderId="0" xfId="16" applyNumberFormat="1" applyFont="1" applyFill="1" applyBorder="1" applyAlignment="1">
      <alignment horizontal="right" vertical="top"/>
    </xf>
    <xf numFmtId="166" fontId="30" fillId="3" borderId="0" xfId="16" applyNumberFormat="1" applyFont="1" applyFill="1" applyBorder="1" applyAlignment="1">
      <alignment horizontal="right" vertical="top"/>
    </xf>
    <xf numFmtId="167" fontId="20" fillId="3" borderId="8" xfId="1" applyNumberFormat="1" applyFont="1" applyFill="1" applyBorder="1" applyAlignment="1">
      <alignment horizontal="center" vertical="top"/>
    </xf>
    <xf numFmtId="0" fontId="54" fillId="3" borderId="0" xfId="27" applyFont="1" applyFill="1" applyAlignment="1">
      <alignment vertical="top"/>
    </xf>
    <xf numFmtId="0" fontId="44" fillId="3" borderId="0" xfId="27" applyFont="1" applyFill="1" applyAlignment="1">
      <alignment vertical="top"/>
    </xf>
    <xf numFmtId="0" fontId="52" fillId="3" borderId="0" xfId="42" applyFont="1" applyFill="1" applyAlignment="1" applyProtection="1">
      <alignment horizontal="left"/>
      <protection locked="0"/>
    </xf>
    <xf numFmtId="0" fontId="21" fillId="3" borderId="0" xfId="42" applyFont="1" applyFill="1" applyAlignment="1" applyProtection="1">
      <alignment horizontal="left"/>
      <protection locked="0"/>
    </xf>
    <xf numFmtId="167" fontId="20" fillId="3" borderId="0" xfId="27" applyNumberFormat="1" applyFont="1" applyFill="1"/>
    <xf numFmtId="0" fontId="20" fillId="3" borderId="0" xfId="27" applyFont="1" applyFill="1"/>
    <xf numFmtId="0" fontId="49" fillId="3" borderId="0" xfId="42" applyFont="1" applyFill="1" applyAlignment="1" applyProtection="1">
      <alignment horizontal="left"/>
      <protection locked="0"/>
    </xf>
    <xf numFmtId="0" fontId="24" fillId="3" borderId="0" xfId="42" applyFont="1" applyFill="1" applyAlignment="1" applyProtection="1">
      <alignment horizontal="left"/>
      <protection locked="0"/>
    </xf>
    <xf numFmtId="0" fontId="50" fillId="3" borderId="0" xfId="42" applyFont="1" applyFill="1"/>
    <xf numFmtId="0" fontId="27" fillId="3" borderId="0" xfId="42" applyFont="1" applyFill="1"/>
    <xf numFmtId="0" fontId="20" fillId="3" borderId="0" xfId="27" applyFont="1" applyFill="1" applyAlignment="1">
      <alignment horizontal="left"/>
    </xf>
    <xf numFmtId="0" fontId="49" fillId="3" borderId="0" xfId="27" applyFont="1" applyFill="1"/>
    <xf numFmtId="0" fontId="30" fillId="3" borderId="0" xfId="27" applyFont="1" applyFill="1"/>
    <xf numFmtId="0" fontId="52" fillId="3" borderId="0" xfId="27" applyFont="1" applyFill="1"/>
    <xf numFmtId="166" fontId="21" fillId="3" borderId="0" xfId="5" applyNumberFormat="1" applyFont="1" applyFill="1" applyBorder="1" applyAlignment="1">
      <alignment horizontal="right"/>
    </xf>
    <xf numFmtId="0" fontId="52" fillId="3" borderId="0" xfId="27" applyFont="1" applyFill="1" applyAlignment="1">
      <alignment wrapText="1"/>
    </xf>
    <xf numFmtId="0" fontId="52" fillId="3" borderId="8" xfId="27" applyFont="1" applyFill="1" applyBorder="1"/>
    <xf numFmtId="170" fontId="20" fillId="3" borderId="8" xfId="27" applyNumberFormat="1" applyFont="1" applyFill="1" applyBorder="1" applyAlignment="1">
      <alignment horizontal="right"/>
    </xf>
    <xf numFmtId="0" fontId="20" fillId="3" borderId="8" xfId="27" applyFont="1" applyFill="1" applyBorder="1"/>
    <xf numFmtId="0" fontId="53" fillId="3" borderId="0" xfId="27" applyFont="1" applyFill="1"/>
    <xf numFmtId="170" fontId="20" fillId="3" borderId="0" xfId="27" applyNumberFormat="1" applyFont="1" applyFill="1" applyAlignment="1">
      <alignment horizontal="right"/>
    </xf>
    <xf numFmtId="0" fontId="53" fillId="3" borderId="0" xfId="27" applyFont="1" applyFill="1" applyAlignment="1">
      <alignment horizontal="left"/>
    </xf>
    <xf numFmtId="0" fontId="22" fillId="3" borderId="0" xfId="27" applyFont="1" applyFill="1"/>
    <xf numFmtId="165" fontId="20" fillId="3" borderId="0" xfId="1" applyFont="1" applyFill="1" applyAlignment="1"/>
    <xf numFmtId="0" fontId="52" fillId="3" borderId="0" xfId="41" applyFont="1" applyFill="1" applyAlignment="1" applyProtection="1">
      <alignment horizontal="left"/>
      <protection locked="0"/>
    </xf>
    <xf numFmtId="0" fontId="21" fillId="3" borderId="0" xfId="41" applyFont="1" applyFill="1" applyAlignment="1" applyProtection="1">
      <alignment horizontal="left"/>
      <protection locked="0"/>
    </xf>
    <xf numFmtId="0" fontId="21" fillId="3" borderId="0" xfId="25" applyFont="1" applyFill="1" applyAlignment="1">
      <alignment horizontal="center"/>
    </xf>
    <xf numFmtId="0" fontId="21" fillId="3" borderId="0" xfId="25" applyFont="1" applyFill="1"/>
    <xf numFmtId="0" fontId="49" fillId="3" borderId="0" xfId="41" applyFont="1" applyFill="1" applyAlignment="1" applyProtection="1">
      <alignment horizontal="left"/>
      <protection locked="0"/>
    </xf>
    <xf numFmtId="0" fontId="24" fillId="3" borderId="0" xfId="41" applyFont="1" applyFill="1" applyAlignment="1" applyProtection="1">
      <alignment horizontal="left"/>
      <protection locked="0"/>
    </xf>
    <xf numFmtId="0" fontId="21" fillId="0" borderId="0" xfId="0" applyFont="1"/>
    <xf numFmtId="0" fontId="49" fillId="3" borderId="0" xfId="25" applyFont="1" applyFill="1" applyAlignment="1">
      <alignment horizontal="left" wrapText="1"/>
    </xf>
    <xf numFmtId="0" fontId="24" fillId="3" borderId="0" xfId="25" applyFont="1" applyFill="1" applyAlignment="1">
      <alignment horizontal="left" wrapText="1"/>
    </xf>
    <xf numFmtId="0" fontId="24" fillId="3" borderId="0" xfId="25" applyFont="1" applyFill="1"/>
    <xf numFmtId="167" fontId="21" fillId="3" borderId="0" xfId="25" applyNumberFormat="1" applyFont="1" applyFill="1"/>
    <xf numFmtId="0" fontId="52" fillId="3" borderId="0" xfId="25" applyFont="1" applyFill="1"/>
    <xf numFmtId="169" fontId="21" fillId="3" borderId="0" xfId="18" applyNumberFormat="1" applyFont="1" applyFill="1" applyBorder="1" applyAlignment="1">
      <alignment horizontal="right"/>
    </xf>
    <xf numFmtId="169" fontId="21" fillId="3" borderId="0" xfId="18" applyNumberFormat="1" applyFont="1" applyFill="1" applyBorder="1" applyAlignment="1">
      <alignment horizontal="center"/>
    </xf>
    <xf numFmtId="170" fontId="21" fillId="3" borderId="0" xfId="25" applyNumberFormat="1" applyFont="1" applyFill="1"/>
    <xf numFmtId="0" fontId="21" fillId="3" borderId="9" xfId="25" applyFont="1" applyFill="1" applyBorder="1"/>
    <xf numFmtId="0" fontId="21" fillId="3" borderId="0" xfId="34" applyFont="1" applyFill="1"/>
    <xf numFmtId="0" fontId="53" fillId="3" borderId="0" xfId="0" applyFont="1" applyFill="1" applyAlignment="1">
      <alignment horizontal="left"/>
    </xf>
    <xf numFmtId="0" fontId="53" fillId="3" borderId="0" xfId="0" applyFont="1" applyFill="1"/>
    <xf numFmtId="0" fontId="20" fillId="3" borderId="0" xfId="25" applyFont="1" applyFill="1"/>
    <xf numFmtId="0" fontId="50" fillId="3" borderId="0" xfId="41" applyFont="1" applyFill="1"/>
    <xf numFmtId="0" fontId="27" fillId="3" borderId="0" xfId="41" applyFont="1" applyFill="1"/>
    <xf numFmtId="0" fontId="55" fillId="3" borderId="0" xfId="0" applyFont="1" applyFill="1" applyAlignment="1">
      <alignment horizontal="center"/>
    </xf>
    <xf numFmtId="0" fontId="49" fillId="3" borderId="0" xfId="25" applyFont="1" applyFill="1"/>
    <xf numFmtId="169" fontId="24" fillId="3" borderId="0" xfId="18" applyNumberFormat="1" applyFont="1" applyFill="1" applyBorder="1" applyAlignment="1">
      <alignment horizontal="right"/>
    </xf>
    <xf numFmtId="169" fontId="21" fillId="3" borderId="0" xfId="25" applyNumberFormat="1" applyFont="1" applyFill="1"/>
    <xf numFmtId="0" fontId="21" fillId="3" borderId="2" xfId="25" applyFont="1" applyFill="1" applyBorder="1"/>
    <xf numFmtId="0" fontId="21" fillId="3" borderId="8" xfId="25" applyFont="1" applyFill="1" applyBorder="1"/>
    <xf numFmtId="0" fontId="21" fillId="3" borderId="0" xfId="25" applyFont="1" applyFill="1" applyAlignment="1">
      <alignment horizontal="left" wrapText="1"/>
    </xf>
    <xf numFmtId="0" fontId="49" fillId="3" borderId="0" xfId="25" applyFont="1" applyFill="1" applyAlignment="1">
      <alignment horizontal="left"/>
    </xf>
    <xf numFmtId="0" fontId="52" fillId="3" borderId="0" xfId="25" applyFont="1" applyFill="1" applyAlignment="1">
      <alignment horizontal="left"/>
    </xf>
    <xf numFmtId="3" fontId="21" fillId="3" borderId="0" xfId="18" applyNumberFormat="1" applyFont="1" applyFill="1" applyBorder="1" applyAlignment="1">
      <alignment horizontal="right"/>
    </xf>
    <xf numFmtId="2" fontId="21" fillId="3" borderId="2" xfId="25" applyNumberFormat="1" applyFont="1" applyFill="1" applyBorder="1" applyAlignment="1">
      <alignment horizontal="right"/>
    </xf>
    <xf numFmtId="2" fontId="21" fillId="3" borderId="0" xfId="25" applyNumberFormat="1" applyFont="1" applyFill="1" applyAlignment="1">
      <alignment horizontal="right"/>
    </xf>
    <xf numFmtId="169" fontId="21" fillId="3" borderId="2" xfId="18" applyNumberFormat="1" applyFont="1" applyFill="1" applyBorder="1" applyAlignment="1">
      <alignment horizontal="right"/>
    </xf>
    <xf numFmtId="0" fontId="24" fillId="3" borderId="0" xfId="23" applyNumberFormat="1" applyFont="1" applyFill="1"/>
    <xf numFmtId="0" fontId="21" fillId="3" borderId="0" xfId="23" applyNumberFormat="1" applyFont="1" applyFill="1"/>
    <xf numFmtId="175" fontId="21" fillId="3" borderId="0" xfId="31" applyFont="1" applyFill="1"/>
    <xf numFmtId="0" fontId="24" fillId="3" borderId="0" xfId="35" applyFont="1" applyFill="1"/>
    <xf numFmtId="0" fontId="24" fillId="3" borderId="0" xfId="35" applyFont="1" applyFill="1" applyAlignment="1">
      <alignment horizontal="center"/>
    </xf>
    <xf numFmtId="0" fontId="49" fillId="3" borderId="0" xfId="35" applyFont="1" applyFill="1"/>
    <xf numFmtId="175" fontId="24" fillId="3" borderId="0" xfId="31" applyFont="1" applyFill="1"/>
    <xf numFmtId="167" fontId="30" fillId="3" borderId="0" xfId="13" applyNumberFormat="1" applyFont="1" applyFill="1" applyBorder="1" applyAlignment="1">
      <alignment horizontal="right"/>
    </xf>
    <xf numFmtId="166" fontId="30" fillId="3" borderId="0" xfId="13" applyNumberFormat="1" applyFont="1" applyFill="1" applyBorder="1" applyAlignment="1">
      <alignment horizontal="right"/>
    </xf>
    <xf numFmtId="0" fontId="52" fillId="3" borderId="0" xfId="35" applyFont="1" applyFill="1"/>
    <xf numFmtId="167" fontId="20" fillId="3" borderId="0" xfId="13" applyNumberFormat="1" applyFont="1" applyFill="1" applyBorder="1" applyAlignment="1">
      <alignment horizontal="right"/>
    </xf>
    <xf numFmtId="176" fontId="21" fillId="3" borderId="0" xfId="31" applyNumberFormat="1" applyFont="1" applyFill="1" applyAlignment="1">
      <alignment horizontal="right"/>
    </xf>
    <xf numFmtId="0" fontId="30" fillId="3" borderId="2" xfId="35" applyFont="1" applyFill="1" applyBorder="1" applyAlignment="1">
      <alignment horizontal="left" wrapText="1"/>
    </xf>
    <xf numFmtId="167" fontId="30" fillId="3" borderId="2" xfId="13" applyNumberFormat="1" applyFont="1" applyFill="1" applyBorder="1" applyAlignment="1">
      <alignment horizontal="center"/>
    </xf>
    <xf numFmtId="167" fontId="30" fillId="3" borderId="0" xfId="13" applyNumberFormat="1" applyFont="1" applyFill="1" applyBorder="1" applyAlignment="1">
      <alignment horizontal="center"/>
    </xf>
    <xf numFmtId="0" fontId="52" fillId="3" borderId="0" xfId="35" applyFont="1" applyFill="1" applyAlignment="1">
      <alignment horizontal="left"/>
    </xf>
    <xf numFmtId="175" fontId="21" fillId="3" borderId="0" xfId="31" applyFont="1" applyFill="1" applyAlignment="1">
      <alignment horizontal="right"/>
    </xf>
    <xf numFmtId="0" fontId="30" fillId="3" borderId="0" xfId="35" applyFont="1" applyFill="1" applyAlignment="1">
      <alignment wrapText="1"/>
    </xf>
    <xf numFmtId="176" fontId="24" fillId="3" borderId="0" xfId="31" applyNumberFormat="1" applyFont="1" applyFill="1" applyAlignment="1">
      <alignment horizontal="right"/>
    </xf>
    <xf numFmtId="0" fontId="30" fillId="3" borderId="0" xfId="35" applyFont="1" applyFill="1" applyAlignment="1">
      <alignment horizontal="left" wrapText="1"/>
    </xf>
    <xf numFmtId="175" fontId="24" fillId="3" borderId="0" xfId="31" applyFont="1" applyFill="1" applyAlignment="1">
      <alignment horizontal="right"/>
    </xf>
    <xf numFmtId="0" fontId="49" fillId="3" borderId="0" xfId="35" applyFont="1" applyFill="1" applyAlignment="1">
      <alignment horizontal="left"/>
    </xf>
    <xf numFmtId="0" fontId="24" fillId="3" borderId="0" xfId="29" applyFont="1" applyFill="1"/>
    <xf numFmtId="0" fontId="21" fillId="3" borderId="0" xfId="29" applyFont="1" applyFill="1" applyAlignment="1">
      <alignment horizontal="left"/>
    </xf>
    <xf numFmtId="175" fontId="52" fillId="3" borderId="0" xfId="31" applyFont="1" applyFill="1"/>
    <xf numFmtId="0" fontId="30" fillId="3" borderId="9" xfId="35" applyFont="1" applyFill="1" applyBorder="1" applyAlignment="1">
      <alignment horizontal="left" wrapText="1"/>
    </xf>
    <xf numFmtId="167" fontId="30" fillId="3" borderId="9" xfId="13" applyNumberFormat="1" applyFont="1" applyFill="1" applyBorder="1" applyAlignment="1">
      <alignment horizontal="center"/>
    </xf>
    <xf numFmtId="0" fontId="21" fillId="3" borderId="0" xfId="35" applyFont="1" applyFill="1" applyAlignment="1">
      <alignment horizontal="left"/>
    </xf>
    <xf numFmtId="166" fontId="21" fillId="3" borderId="0" xfId="23" applyFont="1" applyFill="1"/>
    <xf numFmtId="166" fontId="21" fillId="3" borderId="3" xfId="23" applyFont="1" applyFill="1" applyBorder="1"/>
    <xf numFmtId="0" fontId="49" fillId="3" borderId="0" xfId="23" applyNumberFormat="1" applyFont="1" applyFill="1"/>
    <xf numFmtId="0" fontId="30" fillId="3" borderId="0" xfId="23" applyNumberFormat="1" applyFont="1" applyFill="1"/>
    <xf numFmtId="0" fontId="52" fillId="3" borderId="0" xfId="23" applyNumberFormat="1" applyFont="1" applyFill="1" applyAlignment="1">
      <alignment horizontal="left"/>
    </xf>
    <xf numFmtId="0" fontId="21" fillId="3" borderId="0" xfId="23" applyNumberFormat="1" applyFont="1" applyFill="1" applyAlignment="1">
      <alignment horizontal="left"/>
    </xf>
    <xf numFmtId="167" fontId="20" fillId="3" borderId="0" xfId="4" applyNumberFormat="1" applyFont="1" applyFill="1" applyBorder="1" applyAlignment="1"/>
    <xf numFmtId="166" fontId="21" fillId="3" borderId="0" xfId="23" applyFont="1" applyFill="1" applyAlignment="1">
      <alignment horizontal="right"/>
    </xf>
    <xf numFmtId="0" fontId="52" fillId="3" borderId="0" xfId="23" applyNumberFormat="1" applyFont="1" applyFill="1"/>
    <xf numFmtId="167" fontId="20" fillId="3" borderId="0" xfId="4" applyNumberFormat="1" applyFont="1" applyFill="1" applyBorder="1" applyAlignment="1">
      <alignment horizontal="right"/>
    </xf>
    <xf numFmtId="0" fontId="20" fillId="3" borderId="2" xfId="23" applyNumberFormat="1" applyFont="1" applyFill="1" applyBorder="1"/>
    <xf numFmtId="166" fontId="21" fillId="3" borderId="2" xfId="23" applyFont="1" applyFill="1" applyBorder="1"/>
    <xf numFmtId="0" fontId="52" fillId="3" borderId="0" xfId="0" applyFont="1" applyFill="1"/>
    <xf numFmtId="0" fontId="52" fillId="3" borderId="0" xfId="34" applyFont="1" applyFill="1"/>
    <xf numFmtId="0" fontId="49" fillId="3" borderId="0" xfId="34" applyFont="1" applyFill="1"/>
    <xf numFmtId="0" fontId="30" fillId="3" borderId="0" xfId="34" applyFont="1" applyFill="1"/>
    <xf numFmtId="0" fontId="21" fillId="3" borderId="0" xfId="34" applyFont="1" applyFill="1" applyAlignment="1">
      <alignment horizontal="right"/>
    </xf>
    <xf numFmtId="0" fontId="21" fillId="3" borderId="0" xfId="34" applyFont="1" applyFill="1" applyAlignment="1">
      <alignment horizontal="left"/>
    </xf>
    <xf numFmtId="173" fontId="20" fillId="3" borderId="0" xfId="2" applyNumberFormat="1" applyFont="1" applyFill="1" applyBorder="1" applyAlignment="1">
      <alignment horizontal="right"/>
    </xf>
    <xf numFmtId="173" fontId="20" fillId="3" borderId="0" xfId="3" applyNumberFormat="1" applyFont="1" applyFill="1" applyBorder="1" applyAlignment="1">
      <alignment horizontal="right"/>
    </xf>
    <xf numFmtId="167" fontId="21" fillId="3" borderId="0" xfId="34" applyNumberFormat="1" applyFont="1" applyFill="1"/>
    <xf numFmtId="167" fontId="20" fillId="3" borderId="0" xfId="2" applyNumberFormat="1" applyFont="1" applyFill="1" applyBorder="1" applyAlignment="1">
      <alignment horizontal="right"/>
    </xf>
    <xf numFmtId="167" fontId="20" fillId="3" borderId="0" xfId="3" applyNumberFormat="1" applyFont="1" applyFill="1" applyBorder="1" applyAlignment="1">
      <alignment horizontal="right"/>
    </xf>
    <xf numFmtId="0" fontId="20" fillId="3" borderId="2" xfId="34" applyFont="1" applyFill="1" applyBorder="1"/>
    <xf numFmtId="0" fontId="20" fillId="3" borderId="0" xfId="34" applyFont="1" applyFill="1"/>
    <xf numFmtId="0" fontId="21" fillId="3" borderId="0" xfId="0" applyFont="1" applyFill="1"/>
    <xf numFmtId="0" fontId="32" fillId="0" borderId="0" xfId="0" applyFont="1"/>
    <xf numFmtId="0" fontId="32" fillId="3" borderId="0" xfId="0" applyFont="1" applyFill="1"/>
    <xf numFmtId="0" fontId="58" fillId="3" borderId="0" xfId="0" applyFont="1" applyFill="1"/>
    <xf numFmtId="165" fontId="21" fillId="3" borderId="0" xfId="1" applyFont="1" applyFill="1" applyBorder="1" applyAlignment="1"/>
    <xf numFmtId="0" fontId="21" fillId="3" borderId="0" xfId="29" applyFont="1" applyFill="1"/>
    <xf numFmtId="0" fontId="52" fillId="3" borderId="0" xfId="0" applyFont="1" applyFill="1" applyAlignment="1">
      <alignment horizontal="left"/>
    </xf>
    <xf numFmtId="166" fontId="20" fillId="3" borderId="0" xfId="3" applyNumberFormat="1" applyFont="1" applyFill="1" applyBorder="1" applyAlignment="1">
      <alignment horizontal="right"/>
    </xf>
    <xf numFmtId="0" fontId="20" fillId="3" borderId="2" xfId="29" applyFont="1" applyFill="1" applyBorder="1"/>
    <xf numFmtId="0" fontId="20" fillId="3" borderId="0" xfId="29" applyFont="1" applyFill="1"/>
    <xf numFmtId="0" fontId="21" fillId="3" borderId="0" xfId="0" applyFont="1" applyFill="1" applyAlignment="1">
      <alignment horizontal="left"/>
    </xf>
    <xf numFmtId="167" fontId="20" fillId="3" borderId="0" xfId="7" applyNumberFormat="1" applyFont="1" applyFill="1" applyBorder="1" applyAlignment="1">
      <alignment horizontal="right"/>
    </xf>
    <xf numFmtId="167" fontId="20" fillId="3" borderId="0" xfId="8" applyNumberFormat="1" applyFont="1" applyFill="1" applyBorder="1" applyAlignment="1">
      <alignment horizontal="right"/>
    </xf>
    <xf numFmtId="167" fontId="21" fillId="3" borderId="0" xfId="0" applyNumberFormat="1" applyFont="1" applyFill="1"/>
    <xf numFmtId="0" fontId="21" fillId="3" borderId="0" xfId="37" applyFont="1" applyFill="1"/>
    <xf numFmtId="167" fontId="20" fillId="3" borderId="0" xfId="9" applyNumberFormat="1" applyFont="1" applyFill="1" applyBorder="1" applyAlignment="1">
      <alignment horizontal="right"/>
    </xf>
    <xf numFmtId="0" fontId="21" fillId="0" borderId="0" xfId="26" applyFont="1"/>
    <xf numFmtId="0" fontId="21" fillId="3" borderId="0" xfId="37" applyFont="1" applyFill="1" applyAlignment="1">
      <alignment horizontal="left"/>
    </xf>
    <xf numFmtId="0" fontId="21" fillId="3" borderId="0" xfId="26" applyFont="1" applyFill="1"/>
    <xf numFmtId="0" fontId="20" fillId="3" borderId="2" xfId="37" applyFont="1" applyFill="1" applyBorder="1"/>
    <xf numFmtId="0" fontId="20" fillId="3" borderId="0" xfId="26" applyFont="1" applyFill="1"/>
    <xf numFmtId="0" fontId="49" fillId="3" borderId="0" xfId="0" applyFont="1" applyFill="1" applyAlignment="1">
      <alignment horizontal="left"/>
    </xf>
    <xf numFmtId="0" fontId="24" fillId="3" borderId="0" xfId="0" applyFont="1" applyFill="1" applyAlignment="1">
      <alignment horizontal="left"/>
    </xf>
    <xf numFmtId="167" fontId="30" fillId="3" borderId="0" xfId="3" applyNumberFormat="1" applyFont="1" applyFill="1" applyBorder="1" applyAlignment="1">
      <alignment horizontal="right"/>
    </xf>
    <xf numFmtId="0" fontId="52" fillId="3" borderId="0" xfId="0" quotePrefix="1" applyFont="1" applyFill="1" applyAlignment="1">
      <alignment horizontal="left"/>
    </xf>
    <xf numFmtId="0" fontId="21" fillId="3" borderId="2" xfId="0" applyFont="1" applyFill="1" applyBorder="1"/>
    <xf numFmtId="0" fontId="49" fillId="3" borderId="0" xfId="0" applyFont="1" applyFill="1"/>
    <xf numFmtId="0" fontId="21" fillId="3" borderId="0" xfId="0" applyFont="1" applyFill="1" applyAlignment="1">
      <alignment horizontal="right"/>
    </xf>
    <xf numFmtId="0" fontId="59" fillId="3" borderId="0" xfId="0" applyFont="1" applyFill="1" applyAlignment="1">
      <alignment horizontal="left"/>
    </xf>
    <xf numFmtId="0" fontId="21" fillId="3" borderId="0" xfId="0" applyFont="1" applyFill="1" applyAlignment="1">
      <alignment horizontal="left" wrapText="1"/>
    </xf>
    <xf numFmtId="0" fontId="21" fillId="3" borderId="0" xfId="40" applyFont="1" applyFill="1"/>
    <xf numFmtId="0" fontId="52" fillId="0" borderId="0" xfId="41" applyFont="1" applyAlignment="1" applyProtection="1">
      <alignment horizontal="left"/>
      <protection locked="0"/>
    </xf>
    <xf numFmtId="0" fontId="21" fillId="0" borderId="0" xfId="41" applyFont="1" applyAlignment="1" applyProtection="1">
      <alignment horizontal="left"/>
      <protection locked="0"/>
    </xf>
    <xf numFmtId="0" fontId="49" fillId="0" borderId="0" xfId="41" applyFont="1" applyAlignment="1" applyProtection="1">
      <alignment horizontal="left"/>
      <protection locked="0"/>
    </xf>
    <xf numFmtId="0" fontId="50" fillId="0" borderId="0" xfId="41" applyFont="1"/>
    <xf numFmtId="0" fontId="27" fillId="0" borderId="0" xfId="41" applyFont="1"/>
    <xf numFmtId="0" fontId="49" fillId="0" borderId="0" xfId="0" applyFont="1"/>
    <xf numFmtId="0" fontId="30" fillId="0" borderId="0" xfId="0" applyFont="1"/>
    <xf numFmtId="0" fontId="21" fillId="0" borderId="0" xfId="0" applyFont="1" applyAlignment="1">
      <alignment horizontal="left"/>
    </xf>
    <xf numFmtId="166" fontId="20" fillId="0" borderId="0" xfId="2" applyNumberFormat="1" applyFont="1" applyFill="1" applyBorder="1" applyAlignment="1">
      <alignment horizontal="right"/>
    </xf>
    <xf numFmtId="166" fontId="20" fillId="0" borderId="0" xfId="3" applyNumberFormat="1" applyFont="1" applyFill="1" applyBorder="1" applyAlignment="1">
      <alignment horizontal="right"/>
    </xf>
    <xf numFmtId="166" fontId="21" fillId="0" borderId="0" xfId="0" applyNumberFormat="1" applyFont="1" applyAlignment="1">
      <alignment horizontal="right"/>
    </xf>
    <xf numFmtId="0" fontId="20" fillId="0" borderId="9" xfId="0" applyFont="1" applyBorder="1"/>
    <xf numFmtId="0" fontId="21" fillId="0" borderId="2" xfId="0" applyFont="1" applyBorder="1"/>
    <xf numFmtId="0" fontId="31" fillId="0" borderId="0" xfId="0" applyFont="1" applyAlignment="1">
      <alignment wrapText="1"/>
    </xf>
    <xf numFmtId="0" fontId="53" fillId="3" borderId="0" xfId="27" applyFont="1" applyFill="1" applyAlignment="1">
      <alignment horizontal="left" wrapText="1"/>
    </xf>
    <xf numFmtId="0" fontId="21" fillId="0" borderId="0" xfId="0" applyFont="1" applyAlignment="1">
      <alignment wrapText="1"/>
    </xf>
    <xf numFmtId="0" fontId="30" fillId="3" borderId="0" xfId="0" applyFont="1" applyFill="1"/>
    <xf numFmtId="167" fontId="20" fillId="3" borderId="0" xfId="19" applyNumberFormat="1" applyFont="1" applyFill="1" applyBorder="1" applyAlignment="1">
      <alignment horizontal="right"/>
    </xf>
    <xf numFmtId="170" fontId="21" fillId="3" borderId="0" xfId="0" applyNumberFormat="1" applyFont="1" applyFill="1" applyAlignment="1">
      <alignment horizontal="right"/>
    </xf>
    <xf numFmtId="0" fontId="52" fillId="3" borderId="0" xfId="0" applyFont="1" applyFill="1" applyAlignment="1">
      <alignment horizontal="left" wrapText="1"/>
    </xf>
    <xf numFmtId="0" fontId="27" fillId="3" borderId="0" xfId="41" applyFont="1" applyFill="1" applyAlignment="1">
      <alignment horizontal="left"/>
    </xf>
    <xf numFmtId="0" fontId="24" fillId="3" borderId="0" xfId="0" applyFont="1" applyFill="1" applyAlignment="1">
      <alignment horizontal="left" wrapText="1"/>
    </xf>
    <xf numFmtId="167" fontId="30" fillId="3" borderId="0" xfId="10" applyNumberFormat="1" applyFont="1" applyFill="1" applyBorder="1" applyAlignment="1"/>
    <xf numFmtId="167" fontId="20" fillId="3" borderId="0" xfId="0" applyNumberFormat="1" applyFont="1" applyFill="1"/>
    <xf numFmtId="167" fontId="20" fillId="3" borderId="0" xfId="10" applyNumberFormat="1" applyFont="1" applyFill="1" applyBorder="1" applyAlignment="1"/>
    <xf numFmtId="167" fontId="30" fillId="3" borderId="0" xfId="0" applyNumberFormat="1" applyFont="1" applyFill="1"/>
    <xf numFmtId="0" fontId="55" fillId="3" borderId="9" xfId="0" applyFont="1" applyFill="1" applyBorder="1" applyAlignment="1">
      <alignment horizontal="center"/>
    </xf>
    <xf numFmtId="167" fontId="20" fillId="3" borderId="9" xfId="10" applyNumberFormat="1" applyFont="1" applyFill="1" applyBorder="1" applyAlignment="1"/>
    <xf numFmtId="166" fontId="52" fillId="3" borderId="0" xfId="0" applyNumberFormat="1" applyFont="1" applyFill="1" applyAlignment="1">
      <alignment horizontal="left"/>
    </xf>
    <xf numFmtId="0" fontId="50" fillId="3" borderId="0" xfId="0" applyFont="1" applyFill="1" applyAlignment="1">
      <alignment horizontal="left"/>
    </xf>
    <xf numFmtId="0" fontId="27" fillId="3" borderId="0" xfId="0" applyFont="1" applyFill="1" applyAlignment="1">
      <alignment horizontal="left" wrapText="1"/>
    </xf>
    <xf numFmtId="166" fontId="20" fillId="3" borderId="0" xfId="10" applyNumberFormat="1" applyFont="1" applyFill="1" applyBorder="1" applyAlignment="1">
      <alignment horizontal="right"/>
    </xf>
    <xf numFmtId="172" fontId="20" fillId="3" borderId="0" xfId="10" applyNumberFormat="1" applyFont="1" applyFill="1" applyBorder="1" applyAlignment="1"/>
    <xf numFmtId="167" fontId="20" fillId="3" borderId="9" xfId="12" applyNumberFormat="1" applyFont="1" applyFill="1" applyBorder="1" applyAlignment="1"/>
    <xf numFmtId="171" fontId="20" fillId="3" borderId="0" xfId="0" applyNumberFormat="1" applyFont="1" applyFill="1"/>
    <xf numFmtId="165" fontId="20" fillId="3" borderId="0" xfId="0" applyNumberFormat="1" applyFont="1" applyFill="1"/>
    <xf numFmtId="0" fontId="20" fillId="0" borderId="0" xfId="0" applyFont="1"/>
    <xf numFmtId="164" fontId="20" fillId="0" borderId="0" xfId="0" applyNumberFormat="1" applyFont="1"/>
    <xf numFmtId="0" fontId="52" fillId="0" borderId="0" xfId="0" applyFont="1"/>
    <xf numFmtId="0" fontId="30" fillId="0" borderId="0" xfId="0" applyFont="1" applyAlignment="1">
      <alignment horizontal="left"/>
    </xf>
    <xf numFmtId="167" fontId="30" fillId="3" borderId="0" xfId="14" quotePrefix="1" applyNumberFormat="1" applyFont="1" applyFill="1" applyBorder="1" applyAlignment="1">
      <alignment horizontal="center"/>
    </xf>
    <xf numFmtId="167" fontId="30" fillId="0" borderId="0" xfId="14" quotePrefix="1" applyNumberFormat="1" applyFont="1" applyFill="1" applyBorder="1" applyAlignment="1">
      <alignment horizontal="center"/>
    </xf>
    <xf numFmtId="167" fontId="20" fillId="0" borderId="0" xfId="14" quotePrefix="1" applyNumberFormat="1" applyFont="1" applyFill="1" applyBorder="1" applyAlignment="1">
      <alignment horizontal="center"/>
    </xf>
    <xf numFmtId="0" fontId="20" fillId="0" borderId="9" xfId="0" applyFont="1" applyBorder="1" applyAlignment="1">
      <alignment horizontal="left"/>
    </xf>
    <xf numFmtId="0" fontId="31" fillId="0" borderId="0" xfId="0" applyFont="1" applyAlignment="1">
      <alignment horizontal="left" wrapText="1"/>
    </xf>
    <xf numFmtId="168" fontId="20" fillId="0" borderId="0" xfId="0" applyNumberFormat="1" applyFont="1"/>
    <xf numFmtId="167" fontId="20" fillId="3" borderId="0" xfId="10" applyNumberFormat="1" applyFont="1" applyFill="1" applyAlignment="1"/>
    <xf numFmtId="173" fontId="20" fillId="3" borderId="0" xfId="0" applyNumberFormat="1" applyFont="1" applyFill="1"/>
    <xf numFmtId="165" fontId="20" fillId="3" borderId="0" xfId="10" applyFont="1" applyFill="1" applyAlignment="1"/>
    <xf numFmtId="168" fontId="20" fillId="3" borderId="0" xfId="0" applyNumberFormat="1" applyFont="1" applyFill="1"/>
    <xf numFmtId="0" fontId="30" fillId="3" borderId="0" xfId="0" applyFont="1" applyFill="1" applyAlignment="1">
      <alignment horizontal="left"/>
    </xf>
    <xf numFmtId="168" fontId="24" fillId="3" borderId="0" xfId="4" applyNumberFormat="1" applyFont="1" applyFill="1" applyBorder="1" applyAlignment="1"/>
    <xf numFmtId="168" fontId="24" fillId="3" borderId="0" xfId="5" applyNumberFormat="1" applyFont="1" applyFill="1" applyBorder="1" applyAlignment="1"/>
    <xf numFmtId="168" fontId="21" fillId="3" borderId="0" xfId="4" applyNumberFormat="1" applyFont="1" applyFill="1" applyBorder="1" applyAlignment="1"/>
    <xf numFmtId="168" fontId="21" fillId="3" borderId="0" xfId="5" applyNumberFormat="1" applyFont="1" applyFill="1" applyBorder="1" applyAlignment="1"/>
    <xf numFmtId="0" fontId="20" fillId="3" borderId="0" xfId="36" applyFont="1" applyFill="1"/>
    <xf numFmtId="0" fontId="52" fillId="3" borderId="0" xfId="36" applyFont="1" applyFill="1"/>
    <xf numFmtId="0" fontId="27" fillId="3" borderId="0" xfId="36" applyFont="1" applyFill="1" applyAlignment="1">
      <alignment horizontal="left" wrapText="1"/>
    </xf>
    <xf numFmtId="0" fontId="27" fillId="3" borderId="0" xfId="36" applyFont="1" applyFill="1" applyAlignment="1">
      <alignment wrapText="1"/>
    </xf>
    <xf numFmtId="0" fontId="30" fillId="3" borderId="0" xfId="36" applyFont="1" applyFill="1"/>
    <xf numFmtId="0" fontId="49" fillId="3" borderId="0" xfId="36" applyFont="1" applyFill="1"/>
    <xf numFmtId="167" fontId="30" fillId="3" borderId="0" xfId="14" applyNumberFormat="1" applyFont="1" applyFill="1" applyBorder="1" applyAlignment="1"/>
    <xf numFmtId="171" fontId="20" fillId="3" borderId="0" xfId="36" applyNumberFormat="1" applyFont="1" applyFill="1"/>
    <xf numFmtId="167" fontId="20" fillId="3" borderId="0" xfId="21" applyNumberFormat="1" applyFont="1" applyFill="1" applyBorder="1" applyAlignment="1"/>
    <xf numFmtId="167" fontId="20" fillId="3" borderId="0" xfId="14" applyNumberFormat="1" applyFont="1" applyFill="1" applyAlignment="1"/>
    <xf numFmtId="167" fontId="20" fillId="3" borderId="0" xfId="14" applyNumberFormat="1" applyFont="1" applyFill="1" applyBorder="1" applyAlignment="1"/>
    <xf numFmtId="167" fontId="30" fillId="3" borderId="0" xfId="21" applyNumberFormat="1" applyFont="1" applyFill="1" applyBorder="1" applyAlignment="1"/>
    <xf numFmtId="0" fontId="20" fillId="3" borderId="9" xfId="36" applyFont="1" applyFill="1" applyBorder="1"/>
    <xf numFmtId="164" fontId="20" fillId="3" borderId="0" xfId="36" applyNumberFormat="1" applyFont="1" applyFill="1"/>
    <xf numFmtId="165" fontId="20" fillId="3" borderId="0" xfId="14" applyFont="1" applyFill="1" applyAlignment="1"/>
    <xf numFmtId="165" fontId="20" fillId="3" borderId="0" xfId="36" applyNumberFormat="1" applyFont="1" applyFill="1"/>
    <xf numFmtId="167" fontId="30" fillId="3" borderId="0" xfId="14" applyNumberFormat="1" applyFont="1" applyFill="1" applyAlignment="1"/>
    <xf numFmtId="0" fontId="20" fillId="3" borderId="8" xfId="0" applyFont="1" applyFill="1" applyBorder="1"/>
    <xf numFmtId="0" fontId="20" fillId="3" borderId="4" xfId="0" applyFont="1" applyFill="1" applyBorder="1"/>
    <xf numFmtId="0" fontId="60" fillId="0" borderId="0" xfId="0" applyFont="1" applyAlignment="1">
      <alignment horizontal="left"/>
    </xf>
    <xf numFmtId="166" fontId="20" fillId="3" borderId="0" xfId="0" quotePrefix="1" applyNumberFormat="1" applyFont="1" applyFill="1" applyAlignment="1">
      <alignment horizontal="left"/>
    </xf>
    <xf numFmtId="168" fontId="21" fillId="3" borderId="9" xfId="5" applyNumberFormat="1" applyFont="1" applyFill="1" applyBorder="1" applyAlignment="1"/>
    <xf numFmtId="39" fontId="24" fillId="3" borderId="0" xfId="0" applyNumberFormat="1" applyFont="1" applyFill="1"/>
    <xf numFmtId="167" fontId="20" fillId="3" borderId="0" xfId="1" applyNumberFormat="1" applyFont="1" applyFill="1" applyBorder="1" applyAlignment="1"/>
    <xf numFmtId="0" fontId="49" fillId="3" borderId="0" xfId="45" applyFont="1" applyFill="1"/>
    <xf numFmtId="0" fontId="24" fillId="3" borderId="0" xfId="45" applyFont="1" applyFill="1"/>
    <xf numFmtId="166" fontId="20" fillId="3" borderId="0" xfId="14" applyNumberFormat="1" applyFont="1" applyFill="1" applyBorder="1" applyAlignment="1"/>
    <xf numFmtId="177" fontId="20" fillId="3" borderId="0" xfId="0" applyNumberFormat="1" applyFont="1" applyFill="1"/>
    <xf numFmtId="166" fontId="20" fillId="3" borderId="0" xfId="0" applyNumberFormat="1" applyFont="1" applyFill="1"/>
    <xf numFmtId="0" fontId="52" fillId="3" borderId="0" xfId="45" applyFont="1" applyFill="1"/>
    <xf numFmtId="0" fontId="24" fillId="3" borderId="0" xfId="0" quotePrefix="1" applyFont="1" applyFill="1" applyAlignment="1">
      <alignment horizontal="center"/>
    </xf>
    <xf numFmtId="0" fontId="21" fillId="3" borderId="0" xfId="0" applyFont="1" applyFill="1" applyAlignment="1">
      <alignment horizontal="center"/>
    </xf>
    <xf numFmtId="167" fontId="20" fillId="3" borderId="0" xfId="1" applyNumberFormat="1" applyFont="1" applyFill="1" applyAlignment="1" applyProtection="1"/>
    <xf numFmtId="0" fontId="52" fillId="3" borderId="9" xfId="0" applyFont="1" applyFill="1" applyBorder="1"/>
    <xf numFmtId="167" fontId="20" fillId="3" borderId="0" xfId="1" applyNumberFormat="1" applyFont="1" applyFill="1" applyBorder="1" applyAlignment="1">
      <alignment horizontal="center"/>
    </xf>
    <xf numFmtId="168" fontId="21" fillId="3" borderId="0" xfId="0" applyNumberFormat="1" applyFont="1" applyFill="1"/>
    <xf numFmtId="0" fontId="27" fillId="3" borderId="0" xfId="42" applyFont="1" applyFill="1" applyAlignment="1">
      <alignment horizontal="left"/>
    </xf>
    <xf numFmtId="167" fontId="30" fillId="3" borderId="0" xfId="16" applyNumberFormat="1" applyFont="1" applyFill="1" applyBorder="1" applyAlignment="1">
      <alignment horizontal="center"/>
    </xf>
    <xf numFmtId="167" fontId="30" fillId="3" borderId="5" xfId="16" applyNumberFormat="1" applyFont="1" applyFill="1" applyBorder="1" applyAlignment="1">
      <alignment horizontal="center"/>
    </xf>
    <xf numFmtId="167" fontId="30" fillId="3" borderId="0" xfId="16" applyNumberFormat="1" applyFont="1" applyFill="1" applyAlignment="1"/>
    <xf numFmtId="171" fontId="30" fillId="3" borderId="0" xfId="27" applyNumberFormat="1" applyFont="1" applyFill="1"/>
    <xf numFmtId="167" fontId="20" fillId="3" borderId="0" xfId="16" applyNumberFormat="1" applyFont="1" applyFill="1" applyBorder="1" applyAlignment="1">
      <alignment horizontal="center"/>
    </xf>
    <xf numFmtId="167" fontId="20" fillId="3" borderId="5" xfId="16" applyNumberFormat="1" applyFont="1" applyFill="1" applyBorder="1" applyAlignment="1">
      <alignment horizontal="center"/>
    </xf>
    <xf numFmtId="167" fontId="20" fillId="3" borderId="0" xfId="16" applyNumberFormat="1" applyFont="1" applyFill="1" applyAlignment="1"/>
    <xf numFmtId="171" fontId="20" fillId="3" borderId="0" xfId="27" applyNumberFormat="1" applyFont="1" applyFill="1"/>
    <xf numFmtId="0" fontId="20" fillId="3" borderId="10" xfId="0" applyFont="1" applyFill="1" applyBorder="1" applyAlignment="1">
      <alignment vertical="top"/>
    </xf>
    <xf numFmtId="0" fontId="21" fillId="3" borderId="10" xfId="0" applyFont="1" applyFill="1" applyBorder="1" applyAlignment="1">
      <alignment vertical="top"/>
    </xf>
    <xf numFmtId="0" fontId="51" fillId="3" borderId="6" xfId="0" applyFont="1" applyFill="1" applyBorder="1" applyAlignment="1">
      <alignment vertical="center"/>
    </xf>
    <xf numFmtId="0" fontId="51" fillId="3" borderId="1" xfId="25" applyFont="1" applyFill="1" applyBorder="1" applyAlignment="1">
      <alignment vertical="center"/>
    </xf>
    <xf numFmtId="0" fontId="51" fillId="3" borderId="6" xfId="0" applyFont="1" applyFill="1" applyBorder="1" applyAlignment="1">
      <alignment horizontal="right" vertical="center"/>
    </xf>
    <xf numFmtId="0" fontId="51" fillId="3" borderId="0" xfId="25" applyFont="1" applyFill="1" applyAlignment="1">
      <alignment vertical="center"/>
    </xf>
    <xf numFmtId="0" fontId="61" fillId="3" borderId="0" xfId="25" applyFont="1" applyFill="1" applyAlignment="1">
      <alignment horizontal="left" vertical="center" wrapText="1"/>
    </xf>
    <xf numFmtId="0" fontId="57" fillId="3" borderId="0" xfId="25" applyFont="1" applyFill="1" applyAlignment="1">
      <alignment horizontal="center" vertical="center"/>
    </xf>
    <xf numFmtId="0" fontId="57" fillId="3" borderId="0" xfId="25" applyFont="1" applyFill="1" applyAlignment="1">
      <alignment vertical="center"/>
    </xf>
    <xf numFmtId="0" fontId="51" fillId="3" borderId="6" xfId="0" applyFont="1" applyFill="1" applyBorder="1" applyAlignment="1">
      <alignment horizontal="center" vertical="center"/>
    </xf>
    <xf numFmtId="175" fontId="57" fillId="3" borderId="0" xfId="31" applyFont="1" applyFill="1" applyAlignment="1">
      <alignment vertical="center"/>
    </xf>
    <xf numFmtId="0" fontId="57" fillId="3" borderId="0" xfId="31" applyNumberFormat="1" applyFont="1" applyFill="1" applyAlignment="1">
      <alignment vertical="center"/>
    </xf>
    <xf numFmtId="0" fontId="57" fillId="3" borderId="0" xfId="23" applyNumberFormat="1" applyFont="1" applyFill="1" applyAlignment="1">
      <alignment vertical="center"/>
    </xf>
    <xf numFmtId="166" fontId="57" fillId="3" borderId="0" xfId="23" applyFont="1" applyFill="1" applyAlignment="1">
      <alignment vertical="center"/>
    </xf>
    <xf numFmtId="0" fontId="51" fillId="3" borderId="1" xfId="34" applyFont="1" applyFill="1" applyBorder="1" applyAlignment="1">
      <alignment vertical="center"/>
    </xf>
    <xf numFmtId="0" fontId="51" fillId="3" borderId="1" xfId="29" applyFont="1" applyFill="1" applyBorder="1" applyAlignment="1">
      <alignment horizontal="right" vertical="center"/>
    </xf>
    <xf numFmtId="0" fontId="57" fillId="3" borderId="0" xfId="34" applyFont="1" applyFill="1" applyAlignment="1">
      <alignment horizontal="center" vertical="center"/>
    </xf>
    <xf numFmtId="0" fontId="57" fillId="3" borderId="0" xfId="34" applyFont="1" applyFill="1" applyAlignment="1">
      <alignment vertical="center"/>
    </xf>
    <xf numFmtId="0" fontId="57" fillId="3" borderId="0" xfId="29" applyFont="1" applyFill="1" applyAlignment="1">
      <alignment vertical="center"/>
    </xf>
    <xf numFmtId="0" fontId="57" fillId="3" borderId="0" xfId="0" applyFont="1" applyFill="1" applyAlignment="1">
      <alignment vertical="center"/>
    </xf>
    <xf numFmtId="0" fontId="57" fillId="3" borderId="0" xfId="37" applyFont="1" applyFill="1" applyAlignment="1">
      <alignment vertical="center"/>
    </xf>
    <xf numFmtId="167" fontId="57" fillId="3" borderId="0" xfId="9" applyNumberFormat="1" applyFont="1" applyFill="1" applyBorder="1" applyAlignment="1">
      <alignment horizontal="right" vertical="center"/>
    </xf>
    <xf numFmtId="0" fontId="57" fillId="0" borderId="0" xfId="0" applyFont="1" applyAlignment="1">
      <alignment vertical="center"/>
    </xf>
    <xf numFmtId="0" fontId="57" fillId="3" borderId="0" xfId="0" applyFont="1" applyFill="1" applyAlignment="1">
      <alignment horizontal="left" vertical="center"/>
    </xf>
    <xf numFmtId="0" fontId="57" fillId="0" borderId="0" xfId="0" applyFont="1" applyAlignment="1">
      <alignment horizontal="left" vertical="center"/>
    </xf>
    <xf numFmtId="0" fontId="57" fillId="3" borderId="0" xfId="36" applyFont="1" applyFill="1" applyAlignment="1">
      <alignment vertical="center"/>
    </xf>
    <xf numFmtId="0" fontId="57" fillId="3" borderId="0" xfId="36" applyFont="1" applyFill="1" applyAlignment="1">
      <alignment horizontal="left" vertical="center"/>
    </xf>
    <xf numFmtId="0" fontId="57" fillId="3" borderId="9" xfId="0" applyFont="1" applyFill="1" applyBorder="1" applyAlignment="1">
      <alignment horizontal="left" vertical="center"/>
    </xf>
    <xf numFmtId="0" fontId="57" fillId="3" borderId="9" xfId="0" applyFont="1" applyFill="1" applyBorder="1" applyAlignment="1">
      <alignment vertical="center"/>
    </xf>
    <xf numFmtId="167" fontId="57" fillId="3" borderId="9" xfId="20" applyNumberFormat="1" applyFont="1" applyFill="1" applyBorder="1" applyAlignment="1">
      <alignment vertical="center"/>
    </xf>
    <xf numFmtId="174" fontId="57" fillId="3" borderId="0" xfId="0" applyNumberFormat="1" applyFont="1" applyFill="1" applyAlignment="1">
      <alignment horizontal="left" vertical="center"/>
    </xf>
    <xf numFmtId="0" fontId="57" fillId="3" borderId="11" xfId="0" applyFont="1" applyFill="1" applyBorder="1" applyAlignment="1">
      <alignment horizontal="center"/>
    </xf>
    <xf numFmtId="0" fontId="62" fillId="3" borderId="9" xfId="0" applyFont="1" applyFill="1" applyBorder="1"/>
    <xf numFmtId="0" fontId="49" fillId="3" borderId="7" xfId="27" applyFont="1" applyFill="1" applyBorder="1" applyAlignment="1">
      <alignment horizontal="right" vertical="center"/>
    </xf>
    <xf numFmtId="0" fontId="51" fillId="3" borderId="7" xfId="27" applyFont="1" applyFill="1" applyBorder="1" applyAlignment="1">
      <alignment horizontal="right" vertical="center"/>
    </xf>
    <xf numFmtId="166" fontId="24" fillId="3" borderId="0" xfId="5" applyNumberFormat="1" applyFont="1" applyFill="1" applyBorder="1" applyAlignment="1"/>
    <xf numFmtId="166" fontId="21" fillId="3" borderId="0" xfId="5" applyNumberFormat="1" applyFont="1" applyFill="1" applyBorder="1" applyAlignment="1"/>
    <xf numFmtId="166" fontId="21" fillId="3" borderId="0" xfId="0" applyNumberFormat="1" applyFont="1" applyFill="1" applyAlignment="1">
      <alignment vertical="top"/>
    </xf>
    <xf numFmtId="166" fontId="21" fillId="3" borderId="0" xfId="1" applyNumberFormat="1" applyFont="1" applyFill="1" applyAlignment="1">
      <alignment vertical="top"/>
    </xf>
    <xf numFmtId="166" fontId="24" fillId="3" borderId="0" xfId="4" applyNumberFormat="1" applyFont="1" applyFill="1" applyBorder="1" applyAlignment="1">
      <alignment vertical="top"/>
    </xf>
    <xf numFmtId="166" fontId="21" fillId="3" borderId="0" xfId="4" applyNumberFormat="1" applyFont="1" applyFill="1" applyBorder="1" applyAlignment="1">
      <alignment vertical="top"/>
    </xf>
    <xf numFmtId="166" fontId="24" fillId="3" borderId="0" xfId="5" applyNumberFormat="1" applyFont="1" applyFill="1" applyBorder="1" applyAlignment="1">
      <alignment vertical="top"/>
    </xf>
    <xf numFmtId="166" fontId="21" fillId="3" borderId="0" xfId="5" applyNumberFormat="1" applyFont="1" applyFill="1" applyBorder="1" applyAlignment="1">
      <alignment vertical="top"/>
    </xf>
    <xf numFmtId="0" fontId="51" fillId="3" borderId="6" xfId="0" applyFont="1" applyFill="1" applyBorder="1" applyAlignment="1">
      <alignment vertical="center" wrapText="1"/>
    </xf>
    <xf numFmtId="0" fontId="51" fillId="3" borderId="9" xfId="0" applyFont="1" applyFill="1" applyBorder="1" applyAlignment="1">
      <alignment horizontal="center" vertical="center"/>
    </xf>
    <xf numFmtId="0" fontId="22" fillId="3" borderId="0" xfId="0" applyFont="1" applyFill="1"/>
    <xf numFmtId="0" fontId="22" fillId="3" borderId="0" xfId="0" applyFont="1" applyFill="1" applyAlignment="1">
      <alignment horizontal="left" vertical="top"/>
    </xf>
    <xf numFmtId="0" fontId="22" fillId="3" borderId="0" xfId="0" applyFont="1" applyFill="1" applyAlignment="1">
      <alignment vertical="top"/>
    </xf>
    <xf numFmtId="0" fontId="33" fillId="3" borderId="0" xfId="0" applyFont="1" applyFill="1" applyAlignment="1">
      <alignment vertical="top"/>
    </xf>
    <xf numFmtId="0" fontId="63" fillId="3" borderId="0" xfId="0" applyFont="1" applyFill="1" applyAlignment="1">
      <alignment vertical="top"/>
    </xf>
    <xf numFmtId="0" fontId="20" fillId="3" borderId="0" xfId="0" applyFont="1" applyFill="1" applyAlignment="1">
      <alignment horizontal="left" vertical="top" indent="1"/>
    </xf>
    <xf numFmtId="167" fontId="12" fillId="3" borderId="0" xfId="0" applyNumberFormat="1" applyFont="1" applyFill="1"/>
    <xf numFmtId="0" fontId="64" fillId="3" borderId="0" xfId="41" applyFont="1" applyFill="1" applyAlignment="1" applyProtection="1">
      <alignment horizontal="left"/>
      <protection locked="0"/>
    </xf>
    <xf numFmtId="0" fontId="65" fillId="3" borderId="0" xfId="0" applyFont="1" applyFill="1"/>
    <xf numFmtId="0" fontId="19" fillId="3" borderId="0" xfId="0" applyFont="1" applyFill="1"/>
    <xf numFmtId="0" fontId="66" fillId="3" borderId="0" xfId="0" applyFont="1" applyFill="1" applyAlignment="1">
      <alignment horizontal="left"/>
    </xf>
    <xf numFmtId="0" fontId="67" fillId="3" borderId="0" xfId="0" applyFont="1" applyFill="1" applyAlignment="1">
      <alignment horizontal="left" vertical="center"/>
    </xf>
    <xf numFmtId="0" fontId="67" fillId="3" borderId="0" xfId="0" applyFont="1" applyFill="1" applyAlignment="1">
      <alignment vertical="center"/>
    </xf>
    <xf numFmtId="0" fontId="68" fillId="3" borderId="6" xfId="0" applyFont="1" applyFill="1" applyBorder="1" applyAlignment="1">
      <alignment horizontal="center" vertical="center"/>
    </xf>
    <xf numFmtId="0" fontId="12" fillId="3" borderId="8" xfId="0" applyFont="1" applyFill="1" applyBorder="1"/>
    <xf numFmtId="0" fontId="13" fillId="3" borderId="0" xfId="0" applyFont="1" applyFill="1" applyAlignment="1">
      <alignment vertical="top"/>
    </xf>
    <xf numFmtId="0" fontId="69" fillId="3" borderId="0" xfId="0" applyFont="1" applyFill="1" applyAlignment="1">
      <alignment horizontal="left" vertical="top"/>
    </xf>
    <xf numFmtId="0" fontId="12" fillId="3" borderId="0" xfId="0" applyFont="1" applyFill="1" applyAlignment="1">
      <alignment vertical="top"/>
    </xf>
    <xf numFmtId="0" fontId="12" fillId="3" borderId="0" xfId="0" applyFont="1" applyFill="1" applyAlignment="1">
      <alignment horizontal="left" vertical="top"/>
    </xf>
    <xf numFmtId="0" fontId="1" fillId="0" borderId="0" xfId="0" applyFont="1" applyAlignment="1">
      <alignment horizontal="left" wrapText="1"/>
    </xf>
    <xf numFmtId="0" fontId="69" fillId="3" borderId="0" xfId="0" applyFont="1" applyFill="1" applyAlignment="1">
      <alignment vertical="top"/>
    </xf>
    <xf numFmtId="166" fontId="64" fillId="3" borderId="0" xfId="0" applyNumberFormat="1" applyFont="1" applyFill="1" applyAlignment="1">
      <alignment horizontal="left" vertical="top"/>
    </xf>
    <xf numFmtId="0" fontId="30" fillId="3" borderId="0" xfId="36" applyFont="1" applyFill="1" applyAlignment="1">
      <alignment vertical="center"/>
    </xf>
    <xf numFmtId="0" fontId="51" fillId="3" borderId="6" xfId="36" applyFont="1" applyFill="1" applyBorder="1" applyAlignment="1">
      <alignment horizontal="center" vertical="center"/>
    </xf>
    <xf numFmtId="0" fontId="51" fillId="0" borderId="6" xfId="0" applyFont="1" applyBorder="1" applyAlignment="1">
      <alignment horizontal="center" vertical="center"/>
    </xf>
    <xf numFmtId="0" fontId="20" fillId="3" borderId="0" xfId="37" applyFont="1" applyFill="1"/>
    <xf numFmtId="0" fontId="20" fillId="3" borderId="0" xfId="23" applyNumberFormat="1" applyFont="1" applyFill="1"/>
    <xf numFmtId="0" fontId="49" fillId="0" borderId="1" xfId="0" applyFont="1" applyBorder="1" applyAlignment="1">
      <alignment horizontal="center" vertical="center"/>
    </xf>
    <xf numFmtId="0" fontId="57" fillId="3" borderId="0" xfId="0" applyFont="1" applyFill="1" applyAlignment="1">
      <alignment horizontal="left"/>
    </xf>
    <xf numFmtId="49" fontId="51" fillId="3" borderId="1" xfId="37" applyNumberFormat="1" applyFont="1" applyFill="1" applyBorder="1" applyAlignment="1">
      <alignment horizontal="center" vertical="center"/>
    </xf>
    <xf numFmtId="0" fontId="51" fillId="3" borderId="6" xfId="26" applyFont="1" applyFill="1" applyBorder="1" applyAlignment="1">
      <alignment horizontal="center" vertical="center"/>
    </xf>
    <xf numFmtId="0" fontId="51" fillId="3" borderId="1" xfId="23" applyNumberFormat="1" applyFont="1" applyFill="1" applyBorder="1" applyAlignment="1">
      <alignment horizontal="center" vertical="center"/>
    </xf>
    <xf numFmtId="0" fontId="51" fillId="3" borderId="1" xfId="29" applyFont="1" applyFill="1" applyBorder="1" applyAlignment="1">
      <alignment horizontal="center" vertical="center"/>
    </xf>
    <xf numFmtId="0" fontId="51" fillId="3" borderId="1" xfId="35" applyFont="1" applyFill="1" applyBorder="1" applyAlignment="1">
      <alignment horizontal="right" vertical="center"/>
    </xf>
    <xf numFmtId="0" fontId="51" fillId="3" borderId="1" xfId="0" applyFont="1" applyFill="1" applyBorder="1" applyAlignment="1">
      <alignment horizontal="center" vertical="center"/>
    </xf>
    <xf numFmtId="0" fontId="51" fillId="3" borderId="1" xfId="0" applyFont="1" applyFill="1" applyBorder="1" applyAlignment="1">
      <alignment horizontal="right" vertical="center"/>
    </xf>
    <xf numFmtId="0" fontId="65" fillId="3" borderId="0" xfId="0" applyFont="1" applyFill="1" applyAlignment="1">
      <alignment horizontal="left" vertical="top"/>
    </xf>
    <xf numFmtId="0" fontId="19" fillId="3" borderId="0" xfId="0" applyFont="1" applyFill="1" applyAlignment="1">
      <alignment horizontal="left" vertical="top"/>
    </xf>
    <xf numFmtId="167" fontId="19" fillId="3" borderId="0" xfId="14" quotePrefix="1" applyNumberFormat="1" applyFont="1" applyFill="1" applyBorder="1" applyAlignment="1">
      <alignment horizontal="center" vertical="top"/>
    </xf>
    <xf numFmtId="167" fontId="12" fillId="3" borderId="0" xfId="14" quotePrefix="1" applyNumberFormat="1" applyFont="1" applyFill="1" applyBorder="1" applyAlignment="1">
      <alignment horizontal="center" vertical="top"/>
    </xf>
    <xf numFmtId="167" fontId="12" fillId="3" borderId="0" xfId="14" applyNumberFormat="1" applyFont="1" applyFill="1" applyBorder="1" applyAlignment="1">
      <alignment vertical="top"/>
    </xf>
    <xf numFmtId="0" fontId="64" fillId="3" borderId="0" xfId="0" applyFont="1" applyFill="1" applyAlignment="1">
      <alignment horizontal="left" vertical="top"/>
    </xf>
    <xf numFmtId="167" fontId="20" fillId="3" borderId="0" xfId="12" applyNumberFormat="1" applyFont="1" applyFill="1" applyBorder="1" applyAlignment="1"/>
    <xf numFmtId="0" fontId="24" fillId="3" borderId="12" xfId="0" applyFont="1" applyFill="1" applyBorder="1" applyAlignment="1">
      <alignment vertical="center"/>
    </xf>
    <xf numFmtId="0" fontId="30" fillId="3" borderId="12" xfId="0" applyFont="1" applyFill="1" applyBorder="1" applyAlignment="1">
      <alignment vertical="center"/>
    </xf>
    <xf numFmtId="0" fontId="51" fillId="3" borderId="12" xfId="0" applyFont="1" applyFill="1" applyBorder="1" applyAlignment="1">
      <alignment vertical="center"/>
    </xf>
    <xf numFmtId="0" fontId="51" fillId="3" borderId="12" xfId="25" applyFont="1" applyFill="1" applyBorder="1" applyAlignment="1">
      <alignment vertical="center"/>
    </xf>
    <xf numFmtId="0" fontId="24" fillId="3" borderId="12" xfId="25" applyFont="1" applyFill="1" applyBorder="1" applyAlignment="1">
      <alignment vertical="center"/>
    </xf>
    <xf numFmtId="0" fontId="31" fillId="3" borderId="0" xfId="0" applyFont="1" applyFill="1" applyAlignment="1">
      <alignment vertical="top" wrapText="1"/>
    </xf>
    <xf numFmtId="0" fontId="31" fillId="3" borderId="0" xfId="0" applyFont="1" applyFill="1" applyAlignment="1">
      <alignment horizontal="left" wrapText="1"/>
    </xf>
    <xf numFmtId="167" fontId="20" fillId="0" borderId="0" xfId="0" applyNumberFormat="1" applyFont="1"/>
    <xf numFmtId="167" fontId="20" fillId="3" borderId="0" xfId="1" applyNumberFormat="1" applyFont="1" applyFill="1" applyBorder="1" applyAlignment="1">
      <alignment horizontal="right"/>
    </xf>
    <xf numFmtId="167" fontId="21" fillId="3" borderId="0" xfId="1" applyNumberFormat="1" applyFont="1" applyFill="1" applyBorder="1" applyAlignment="1">
      <alignment horizontal="right"/>
    </xf>
    <xf numFmtId="165" fontId="20" fillId="3" borderId="0" xfId="1" applyFont="1" applyFill="1" applyBorder="1" applyAlignment="1"/>
    <xf numFmtId="166" fontId="20" fillId="3" borderId="0" xfId="9" applyNumberFormat="1" applyFont="1" applyFill="1" applyBorder="1" applyAlignment="1">
      <alignment horizontal="right"/>
    </xf>
    <xf numFmtId="166" fontId="20" fillId="3" borderId="0" xfId="8" applyNumberFormat="1" applyFont="1" applyFill="1" applyBorder="1" applyAlignment="1">
      <alignment horizontal="right"/>
    </xf>
    <xf numFmtId="0" fontId="21" fillId="3" borderId="0" xfId="37" applyFont="1" applyFill="1" applyAlignment="1">
      <alignment horizontal="right"/>
    </xf>
    <xf numFmtId="165" fontId="24" fillId="3" borderId="0" xfId="1" applyFont="1" applyFill="1" applyBorder="1" applyAlignment="1"/>
    <xf numFmtId="176" fontId="20" fillId="3" borderId="0" xfId="13" applyNumberFormat="1" applyFont="1" applyFill="1" applyBorder="1" applyAlignment="1">
      <alignment horizontal="center"/>
    </xf>
    <xf numFmtId="0" fontId="30" fillId="3" borderId="0" xfId="36" applyFont="1" applyFill="1" applyAlignment="1">
      <alignment horizontal="left" vertical="center"/>
    </xf>
    <xf numFmtId="0" fontId="50" fillId="3" borderId="0" xfId="41" applyFont="1" applyFill="1" applyAlignment="1">
      <alignment vertical="center"/>
    </xf>
    <xf numFmtId="0" fontId="21" fillId="3" borderId="0" xfId="26" quotePrefix="1" applyFont="1" applyFill="1" applyAlignment="1">
      <alignment horizontal="left" vertical="top"/>
    </xf>
    <xf numFmtId="0" fontId="31" fillId="3" borderId="0" xfId="0" applyFont="1" applyFill="1" applyAlignment="1">
      <alignment horizontal="left" vertical="center" wrapText="1"/>
    </xf>
    <xf numFmtId="167" fontId="20" fillId="3" borderId="0" xfId="14" quotePrefix="1" applyNumberFormat="1" applyFont="1" applyFill="1" applyBorder="1" applyAlignment="1">
      <alignment horizontal="center"/>
    </xf>
    <xf numFmtId="167" fontId="30" fillId="3" borderId="0" xfId="2" applyNumberFormat="1" applyFont="1" applyFill="1" applyBorder="1" applyAlignment="1">
      <alignment horizontal="right"/>
    </xf>
    <xf numFmtId="167" fontId="21" fillId="3" borderId="0" xfId="1" applyNumberFormat="1" applyFont="1" applyFill="1" applyBorder="1" applyAlignment="1"/>
    <xf numFmtId="0" fontId="31" fillId="3" borderId="0" xfId="0" applyFont="1" applyFill="1" applyAlignment="1">
      <alignment wrapText="1"/>
    </xf>
    <xf numFmtId="0" fontId="21" fillId="3" borderId="14" xfId="0" applyFont="1" applyFill="1" applyBorder="1"/>
    <xf numFmtId="0" fontId="20" fillId="3" borderId="14" xfId="0" applyFont="1" applyFill="1" applyBorder="1"/>
    <xf numFmtId="0" fontId="49" fillId="3" borderId="0" xfId="0" applyFont="1" applyFill="1" applyAlignment="1">
      <alignment vertical="center"/>
    </xf>
    <xf numFmtId="0" fontId="70" fillId="3" borderId="0" xfId="0" applyFont="1" applyFill="1" applyAlignment="1">
      <alignment vertical="center"/>
    </xf>
    <xf numFmtId="0" fontId="52" fillId="3" borderId="0" xfId="0" applyFont="1" applyFill="1" applyAlignment="1">
      <alignment horizontal="left" vertical="center"/>
    </xf>
    <xf numFmtId="0" fontId="71" fillId="3" borderId="0" xfId="0" applyFont="1" applyFill="1" applyAlignment="1">
      <alignment horizontal="left" vertical="center"/>
    </xf>
    <xf numFmtId="0" fontId="71" fillId="3" borderId="0" xfId="0" applyFont="1" applyFill="1" applyAlignment="1">
      <alignment vertical="center"/>
    </xf>
    <xf numFmtId="0" fontId="52" fillId="3" borderId="0" xfId="0" applyFont="1" applyFill="1" applyAlignment="1">
      <alignment vertical="center"/>
    </xf>
    <xf numFmtId="176" fontId="21" fillId="3" borderId="0" xfId="43" applyFont="1" applyFill="1"/>
    <xf numFmtId="176" fontId="21" fillId="4" borderId="0" xfId="43" applyFont="1" applyFill="1"/>
    <xf numFmtId="0" fontId="52" fillId="4" borderId="0" xfId="42" applyFont="1" applyFill="1" applyAlignment="1" applyProtection="1">
      <alignment horizontal="left" vertical="center"/>
      <protection locked="0"/>
    </xf>
    <xf numFmtId="0" fontId="49" fillId="4" borderId="0" xfId="42" applyFont="1" applyFill="1" applyAlignment="1" applyProtection="1">
      <alignment horizontal="left" vertical="center"/>
      <protection locked="0"/>
    </xf>
    <xf numFmtId="0" fontId="50" fillId="4" borderId="0" xfId="42" applyFont="1" applyFill="1" applyAlignment="1">
      <alignment horizontal="left" vertical="center"/>
    </xf>
    <xf numFmtId="176" fontId="27" fillId="4" borderId="0" xfId="43" applyFont="1" applyFill="1"/>
    <xf numFmtId="49" fontId="49" fillId="4" borderId="0" xfId="43" applyNumberFormat="1" applyFont="1" applyFill="1" applyAlignment="1">
      <alignment horizontal="center" vertical="center" wrapText="1"/>
    </xf>
    <xf numFmtId="176" fontId="24" fillId="4" borderId="0" xfId="43" applyFont="1" applyFill="1"/>
    <xf numFmtId="0" fontId="72" fillId="4" borderId="0" xfId="0" applyFont="1" applyFill="1" applyAlignment="1">
      <alignment vertical="center"/>
    </xf>
    <xf numFmtId="0" fontId="72" fillId="4" borderId="0" xfId="0" applyFont="1" applyFill="1"/>
    <xf numFmtId="176" fontId="73" fillId="4" borderId="0" xfId="43" applyFont="1" applyFill="1"/>
    <xf numFmtId="0" fontId="73" fillId="4" borderId="0" xfId="42" applyFont="1" applyFill="1" applyAlignment="1">
      <alignment horizontal="left" vertical="center"/>
    </xf>
    <xf numFmtId="0" fontId="74" fillId="4" borderId="0" xfId="0" applyFont="1" applyFill="1"/>
    <xf numFmtId="0" fontId="45" fillId="4" borderId="0" xfId="0" applyFont="1" applyFill="1" applyAlignment="1">
      <alignment vertical="center"/>
    </xf>
    <xf numFmtId="0" fontId="45" fillId="4" borderId="0" xfId="0" applyFont="1" applyFill="1"/>
    <xf numFmtId="176" fontId="46" fillId="4" borderId="0" xfId="43" applyFont="1" applyFill="1"/>
    <xf numFmtId="0" fontId="47" fillId="4" borderId="0" xfId="0" applyFont="1" applyFill="1"/>
    <xf numFmtId="176" fontId="52" fillId="4" borderId="0" xfId="43" applyFont="1" applyFill="1" applyAlignment="1">
      <alignment horizontal="left" indent="3"/>
    </xf>
    <xf numFmtId="166" fontId="21" fillId="4" borderId="0" xfId="43" applyNumberFormat="1" applyFont="1" applyFill="1" applyAlignment="1">
      <alignment horizontal="right"/>
    </xf>
    <xf numFmtId="0" fontId="75" fillId="4" borderId="0" xfId="0" applyFont="1" applyFill="1"/>
    <xf numFmtId="0" fontId="31" fillId="4" borderId="0" xfId="0" applyFont="1" applyFill="1" applyAlignment="1">
      <alignment horizontal="right"/>
    </xf>
    <xf numFmtId="176" fontId="52" fillId="4" borderId="0" xfId="43" applyFont="1" applyFill="1"/>
    <xf numFmtId="176" fontId="52" fillId="3" borderId="0" xfId="43" applyFont="1" applyFill="1" applyAlignment="1">
      <alignment horizontal="left" indent="3"/>
    </xf>
    <xf numFmtId="166" fontId="21" fillId="3" borderId="0" xfId="43" applyNumberFormat="1" applyFont="1" applyFill="1" applyAlignment="1">
      <alignment horizontal="right"/>
    </xf>
    <xf numFmtId="176" fontId="52" fillId="3" borderId="0" xfId="43" applyFont="1" applyFill="1" applyAlignment="1">
      <alignment horizontal="left" indent="4"/>
    </xf>
    <xf numFmtId="176" fontId="52" fillId="3" borderId="0" xfId="43" applyFont="1" applyFill="1"/>
    <xf numFmtId="176" fontId="50" fillId="3" borderId="0" xfId="43" applyFont="1" applyFill="1" applyAlignment="1">
      <alignment horizontal="left" indent="4"/>
    </xf>
    <xf numFmtId="176" fontId="24" fillId="3" borderId="0" xfId="43" applyFont="1" applyFill="1"/>
    <xf numFmtId="176" fontId="49" fillId="3" borderId="0" xfId="43" applyFont="1" applyFill="1"/>
    <xf numFmtId="166" fontId="24" fillId="3" borderId="0" xfId="44" applyNumberFormat="1" applyFont="1" applyFill="1" applyAlignment="1">
      <alignment horizontal="right"/>
    </xf>
    <xf numFmtId="166" fontId="21" fillId="3" borderId="0" xfId="44" applyNumberFormat="1" applyFont="1" applyFill="1" applyAlignment="1">
      <alignment horizontal="right"/>
    </xf>
    <xf numFmtId="166" fontId="21" fillId="3" borderId="0" xfId="44" applyNumberFormat="1" applyFont="1" applyFill="1" applyAlignment="1">
      <alignment horizontal="right" vertical="top"/>
    </xf>
    <xf numFmtId="166" fontId="21" fillId="3" borderId="0" xfId="44" applyNumberFormat="1" applyFont="1" applyFill="1" applyAlignment="1">
      <alignment horizontal="center" vertical="top"/>
    </xf>
    <xf numFmtId="166" fontId="21" fillId="3" borderId="0" xfId="43" applyNumberFormat="1" applyFont="1" applyFill="1" applyAlignment="1">
      <alignment horizontal="right" indent="1"/>
    </xf>
    <xf numFmtId="176" fontId="21" fillId="3" borderId="0" xfId="43" applyFont="1" applyFill="1" applyAlignment="1">
      <alignment vertical="top"/>
    </xf>
    <xf numFmtId="176" fontId="21" fillId="3" borderId="0" xfId="43" applyFont="1" applyFill="1" applyAlignment="1">
      <alignment vertical="center"/>
    </xf>
    <xf numFmtId="180" fontId="21" fillId="3" borderId="0" xfId="3" applyNumberFormat="1" applyFont="1" applyFill="1"/>
    <xf numFmtId="164" fontId="21" fillId="3" borderId="0" xfId="3" applyFont="1" applyFill="1"/>
    <xf numFmtId="0" fontId="60" fillId="3" borderId="0" xfId="0" applyFont="1" applyFill="1" applyAlignment="1">
      <alignment horizontal="left"/>
    </xf>
    <xf numFmtId="165" fontId="30" fillId="3" borderId="0" xfId="1" applyFont="1" applyFill="1" applyAlignment="1"/>
    <xf numFmtId="168" fontId="24" fillId="3" borderId="0" xfId="0" applyNumberFormat="1" applyFont="1" applyFill="1"/>
    <xf numFmtId="168" fontId="30" fillId="3" borderId="0" xfId="0" applyNumberFormat="1" applyFont="1" applyFill="1"/>
    <xf numFmtId="165" fontId="21" fillId="0" borderId="0" xfId="1" applyFont="1" applyFill="1" applyBorder="1" applyAlignment="1"/>
    <xf numFmtId="165" fontId="24" fillId="3" borderId="0" xfId="1" applyFont="1" applyFill="1" applyAlignment="1">
      <alignment vertical="top"/>
    </xf>
    <xf numFmtId="166" fontId="53" fillId="3" borderId="0" xfId="23" applyFont="1" applyFill="1" applyAlignment="1">
      <alignment vertical="center"/>
    </xf>
    <xf numFmtId="179" fontId="20" fillId="3" borderId="0" xfId="0" applyNumberFormat="1" applyFont="1" applyFill="1"/>
    <xf numFmtId="168" fontId="28" fillId="3" borderId="0" xfId="0" applyNumberFormat="1" applyFont="1" applyFill="1"/>
    <xf numFmtId="0" fontId="52" fillId="3" borderId="0" xfId="0" applyFont="1" applyFill="1" applyAlignment="1">
      <alignment horizontal="left" vertical="top" wrapText="1"/>
    </xf>
    <xf numFmtId="0" fontId="52" fillId="3" borderId="0" xfId="35" applyFont="1" applyFill="1" applyAlignment="1">
      <alignment horizontal="left" vertical="top" wrapText="1"/>
    </xf>
    <xf numFmtId="173" fontId="21" fillId="3" borderId="0" xfId="1" applyNumberFormat="1" applyFont="1" applyFill="1" applyBorder="1" applyAlignment="1"/>
    <xf numFmtId="181" fontId="21" fillId="3" borderId="0" xfId="4" applyNumberFormat="1" applyFont="1" applyFill="1" applyBorder="1" applyAlignment="1">
      <alignment vertical="top"/>
    </xf>
    <xf numFmtId="0" fontId="57" fillId="3" borderId="0" xfId="0" applyFont="1" applyFill="1" applyAlignment="1">
      <alignment horizontal="left" wrapText="1"/>
    </xf>
    <xf numFmtId="0" fontId="0" fillId="3" borderId="0" xfId="0" applyFill="1" applyAlignment="1">
      <alignment wrapText="1"/>
    </xf>
    <xf numFmtId="167" fontId="28" fillId="3" borderId="0" xfId="3" applyNumberFormat="1" applyFont="1" applyFill="1" applyBorder="1" applyAlignment="1">
      <alignment horizontal="right"/>
    </xf>
    <xf numFmtId="0" fontId="52" fillId="3" borderId="0" xfId="36" applyFont="1" applyFill="1" applyAlignment="1">
      <alignment horizontal="left" vertical="center"/>
    </xf>
    <xf numFmtId="0" fontId="21" fillId="3" borderId="0" xfId="34" applyFont="1" applyFill="1" applyAlignment="1">
      <alignment vertical="center"/>
    </xf>
    <xf numFmtId="0" fontId="20" fillId="3" borderId="0" xfId="0" applyFont="1" applyFill="1" applyAlignment="1">
      <alignment horizontal="left" vertical="top" wrapText="1"/>
    </xf>
    <xf numFmtId="0" fontId="21" fillId="3" borderId="0" xfId="0" applyFont="1" applyFill="1" applyAlignment="1">
      <alignment horizontal="left" vertical="top" wrapText="1"/>
    </xf>
    <xf numFmtId="166" fontId="20" fillId="3" borderId="0" xfId="12" applyNumberFormat="1" applyFont="1" applyFill="1" applyBorder="1" applyAlignment="1">
      <alignment horizontal="right"/>
    </xf>
    <xf numFmtId="167" fontId="28" fillId="3" borderId="0" xfId="0" applyNumberFormat="1" applyFont="1" applyFill="1" applyAlignment="1">
      <alignment horizontal="left"/>
    </xf>
    <xf numFmtId="0" fontId="28" fillId="3" borderId="0" xfId="0" applyFont="1" applyFill="1" applyAlignment="1">
      <alignment horizontal="left"/>
    </xf>
    <xf numFmtId="165" fontId="28" fillId="3" borderId="0" xfId="1" applyFont="1" applyFill="1" applyAlignment="1"/>
    <xf numFmtId="171" fontId="28" fillId="3" borderId="0" xfId="0" applyNumberFormat="1" applyFont="1" applyFill="1"/>
    <xf numFmtId="0" fontId="28" fillId="3" borderId="0" xfId="0" applyFont="1" applyFill="1"/>
    <xf numFmtId="167" fontId="20" fillId="3" borderId="0" xfId="12" applyNumberFormat="1" applyFont="1" applyFill="1" applyAlignment="1"/>
    <xf numFmtId="0" fontId="28" fillId="3" borderId="0" xfId="0" applyFont="1" applyFill="1" applyAlignment="1">
      <alignment horizontal="left" vertical="top"/>
    </xf>
    <xf numFmtId="167" fontId="28" fillId="3" borderId="0" xfId="12" applyNumberFormat="1" applyFont="1" applyFill="1" applyAlignment="1"/>
    <xf numFmtId="165" fontId="20" fillId="3" borderId="0" xfId="12" applyFont="1" applyFill="1" applyAlignment="1"/>
    <xf numFmtId="0" fontId="28" fillId="3" borderId="1" xfId="0" applyFont="1" applyFill="1" applyBorder="1" applyAlignment="1">
      <alignment vertical="center"/>
    </xf>
    <xf numFmtId="0" fontId="76" fillId="0" borderId="0" xfId="0" applyFont="1" applyAlignment="1">
      <alignment vertical="center"/>
    </xf>
    <xf numFmtId="0" fontId="0" fillId="3" borderId="0" xfId="0" applyFill="1"/>
    <xf numFmtId="0" fontId="51" fillId="3" borderId="9" xfId="0" applyFont="1" applyFill="1" applyBorder="1" applyAlignment="1">
      <alignment horizontal="center" vertical="center"/>
    </xf>
    <xf numFmtId="167" fontId="20" fillId="3" borderId="0" xfId="12" applyNumberFormat="1" applyFont="1" applyFill="1" applyAlignment="1">
      <alignment vertical="top"/>
    </xf>
    <xf numFmtId="167" fontId="28" fillId="3" borderId="0" xfId="16" applyNumberFormat="1" applyFont="1" applyFill="1" applyBorder="1" applyAlignment="1">
      <alignment vertical="top"/>
    </xf>
    <xf numFmtId="167" fontId="28" fillId="3" borderId="0" xfId="20" applyNumberFormat="1" applyFont="1" applyFill="1" applyBorder="1" applyAlignment="1">
      <alignment vertical="top"/>
    </xf>
    <xf numFmtId="167" fontId="28" fillId="3" borderId="0" xfId="16" applyNumberFormat="1" applyFont="1" applyFill="1" applyBorder="1" applyAlignment="1"/>
    <xf numFmtId="167" fontId="20" fillId="3" borderId="0" xfId="16" applyNumberFormat="1" applyFont="1" applyFill="1" applyBorder="1" applyAlignment="1"/>
    <xf numFmtId="167" fontId="28" fillId="3" borderId="0" xfId="16" quotePrefix="1" applyNumberFormat="1" applyFont="1" applyFill="1" applyBorder="1" applyAlignment="1">
      <alignment horizontal="center"/>
    </xf>
    <xf numFmtId="167" fontId="20" fillId="3" borderId="0" xfId="16" quotePrefix="1" applyNumberFormat="1" applyFont="1" applyFill="1" applyBorder="1" applyAlignment="1">
      <alignment horizontal="center"/>
    </xf>
    <xf numFmtId="165" fontId="21" fillId="3" borderId="0" xfId="1" applyFont="1" applyFill="1" applyBorder="1" applyAlignment="1">
      <alignment horizontal="center"/>
    </xf>
    <xf numFmtId="167" fontId="24" fillId="3" borderId="0" xfId="1" applyNumberFormat="1" applyFont="1" applyFill="1" applyBorder="1" applyAlignment="1"/>
    <xf numFmtId="170" fontId="21" fillId="3" borderId="0" xfId="25" applyNumberFormat="1" applyFont="1" applyFill="1" applyAlignment="1">
      <alignment horizontal="right"/>
    </xf>
    <xf numFmtId="3" fontId="21" fillId="3" borderId="0" xfId="18" applyNumberFormat="1" applyFont="1" applyFill="1" applyBorder="1" applyAlignment="1">
      <alignment horizontal="center"/>
    </xf>
    <xf numFmtId="169" fontId="24" fillId="3" borderId="0" xfId="25" applyNumberFormat="1" applyFont="1" applyFill="1"/>
    <xf numFmtId="49" fontId="24" fillId="4" borderId="0" xfId="43" applyNumberFormat="1" applyFont="1" applyFill="1" applyAlignment="1">
      <alignment horizontal="left" vertical="center"/>
    </xf>
    <xf numFmtId="176" fontId="52" fillId="3" borderId="0" xfId="43" applyFont="1" applyFill="1" applyAlignment="1">
      <alignment horizontal="left" vertical="top"/>
    </xf>
    <xf numFmtId="176" fontId="53" fillId="3" borderId="0" xfId="43" applyFont="1" applyFill="1" applyAlignment="1">
      <alignment horizontal="left" vertical="top"/>
    </xf>
    <xf numFmtId="0" fontId="53" fillId="3" borderId="0" xfId="0" applyFont="1" applyFill="1" applyAlignment="1">
      <alignment horizontal="left" vertical="center" wrapText="1"/>
    </xf>
    <xf numFmtId="0" fontId="31" fillId="3" borderId="0" xfId="0" applyFont="1" applyFill="1" applyAlignment="1">
      <alignment horizontal="left" vertical="center" wrapText="1"/>
    </xf>
    <xf numFmtId="0" fontId="0" fillId="3" borderId="0" xfId="0" applyFill="1" applyAlignment="1">
      <alignment horizontal="left" vertical="center" wrapText="1"/>
    </xf>
    <xf numFmtId="0" fontId="52" fillId="3" borderId="0" xfId="27" applyFont="1" applyFill="1" applyAlignment="1">
      <alignment horizontal="left" vertical="center" wrapText="1"/>
    </xf>
    <xf numFmtId="0" fontId="51" fillId="3" borderId="7" xfId="27" applyFont="1" applyFill="1" applyBorder="1" applyAlignment="1">
      <alignment horizontal="left" vertical="center"/>
    </xf>
    <xf numFmtId="0" fontId="52" fillId="3" borderId="0" xfId="27" applyFont="1" applyFill="1" applyAlignment="1">
      <alignment horizontal="left" wrapText="1"/>
    </xf>
    <xf numFmtId="0" fontId="24" fillId="3" borderId="7" xfId="27" applyFont="1" applyFill="1" applyBorder="1" applyAlignment="1">
      <alignment horizontal="left" vertical="center"/>
    </xf>
    <xf numFmtId="0" fontId="52" fillId="3" borderId="0" xfId="27" applyFont="1" applyFill="1" applyAlignment="1">
      <alignment horizontal="left" vertical="top" wrapText="1"/>
    </xf>
    <xf numFmtId="0" fontId="50" fillId="3" borderId="0" xfId="42" applyFont="1" applyFill="1" applyAlignment="1">
      <alignment horizontal="left"/>
    </xf>
    <xf numFmtId="0" fontId="27" fillId="3" borderId="0" xfId="42" applyFont="1" applyFill="1" applyAlignment="1">
      <alignment horizontal="left"/>
    </xf>
    <xf numFmtId="0" fontId="52" fillId="3" borderId="0" xfId="0" applyFont="1" applyFill="1" applyAlignment="1">
      <alignment horizontal="left" vertical="top" wrapText="1"/>
    </xf>
    <xf numFmtId="0" fontId="53" fillId="3" borderId="0" xfId="0" applyFont="1" applyFill="1" applyAlignment="1">
      <alignment horizontal="left" vertical="top" wrapText="1"/>
    </xf>
    <xf numFmtId="0" fontId="0" fillId="3" borderId="0" xfId="0" applyFill="1" applyAlignment="1">
      <alignment horizontal="left" vertical="top" wrapText="1"/>
    </xf>
    <xf numFmtId="0" fontId="20" fillId="3" borderId="0" xfId="0" applyFont="1" applyFill="1" applyAlignment="1">
      <alignment horizontal="left" vertical="top" wrapText="1"/>
    </xf>
    <xf numFmtId="0" fontId="24" fillId="3" borderId="6" xfId="0" applyFont="1" applyFill="1" applyBorder="1" applyAlignment="1">
      <alignment horizontal="left" vertical="center"/>
    </xf>
    <xf numFmtId="0" fontId="52" fillId="3" borderId="0" xfId="0" applyFont="1" applyFill="1" applyAlignment="1">
      <alignment vertical="top" wrapText="1"/>
    </xf>
    <xf numFmtId="0" fontId="31" fillId="3" borderId="0" xfId="0" applyFont="1" applyFill="1" applyAlignment="1">
      <alignment vertical="top" wrapText="1"/>
    </xf>
    <xf numFmtId="0" fontId="50" fillId="3" borderId="0" xfId="41" applyFont="1" applyFill="1" applyAlignment="1">
      <alignment horizontal="left"/>
    </xf>
    <xf numFmtId="0" fontId="27" fillId="3" borderId="0" xfId="41" applyFont="1" applyFill="1" applyAlignment="1">
      <alignment horizontal="left"/>
    </xf>
    <xf numFmtId="0" fontId="52" fillId="3" borderId="10" xfId="0" applyFont="1" applyFill="1" applyBorder="1" applyAlignment="1">
      <alignment vertical="center" wrapText="1"/>
    </xf>
    <xf numFmtId="0" fontId="31" fillId="3" borderId="10" xfId="0" applyFont="1" applyFill="1" applyBorder="1" applyAlignment="1">
      <alignment vertical="center" wrapText="1"/>
    </xf>
    <xf numFmtId="0" fontId="51" fillId="3" borderId="13" xfId="0" applyFont="1" applyFill="1" applyBorder="1" applyAlignment="1">
      <alignment horizontal="center" vertical="center"/>
    </xf>
    <xf numFmtId="0" fontId="62" fillId="0" borderId="13" xfId="0" applyFont="1" applyBorder="1" applyAlignment="1">
      <alignment vertical="center"/>
    </xf>
    <xf numFmtId="0" fontId="0" fillId="0" borderId="13" xfId="0" applyBorder="1" applyAlignment="1"/>
    <xf numFmtId="0" fontId="51" fillId="3" borderId="11" xfId="0" applyFont="1" applyFill="1" applyBorder="1" applyAlignment="1">
      <alignment horizontal="center" vertical="center"/>
    </xf>
    <xf numFmtId="0" fontId="77" fillId="3" borderId="9" xfId="0" applyFont="1" applyFill="1" applyBorder="1" applyAlignment="1">
      <alignment horizontal="center" vertical="center"/>
    </xf>
    <xf numFmtId="0" fontId="51" fillId="3" borderId="10" xfId="0" applyFont="1" applyFill="1" applyBorder="1" applyAlignment="1">
      <alignment horizontal="center" vertical="center"/>
    </xf>
    <xf numFmtId="0" fontId="77" fillId="0" borderId="9" xfId="0" applyFont="1" applyBorder="1" applyAlignment="1">
      <alignment horizontal="center" vertical="center"/>
    </xf>
    <xf numFmtId="0" fontId="30" fillId="3" borderId="10" xfId="0" applyFont="1" applyFill="1" applyBorder="1" applyAlignment="1">
      <alignment horizontal="left" vertical="center" wrapText="1"/>
    </xf>
    <xf numFmtId="0" fontId="30" fillId="3" borderId="9" xfId="0" applyFont="1" applyFill="1" applyBorder="1" applyAlignment="1">
      <alignment horizontal="left" vertical="center" wrapText="1"/>
    </xf>
    <xf numFmtId="0" fontId="51" fillId="3" borderId="9" xfId="0" applyFont="1" applyFill="1" applyBorder="1" applyAlignment="1">
      <alignment horizontal="center" vertical="center"/>
    </xf>
    <xf numFmtId="0" fontId="31" fillId="3" borderId="0" xfId="0" applyFont="1" applyFill="1" applyAlignment="1">
      <alignment horizontal="left" vertical="top" wrapText="1"/>
    </xf>
    <xf numFmtId="0" fontId="24" fillId="3" borderId="0" xfId="0" applyFont="1" applyFill="1" applyAlignment="1">
      <alignment horizontal="left" wrapText="1"/>
    </xf>
    <xf numFmtId="0" fontId="50" fillId="3" borderId="0" xfId="0" applyFont="1" applyFill="1" applyAlignment="1">
      <alignment horizontal="left" wrapText="1"/>
    </xf>
    <xf numFmtId="0" fontId="27" fillId="3" borderId="0" xfId="0" applyFont="1" applyFill="1" applyAlignment="1">
      <alignment horizontal="left" wrapText="1"/>
    </xf>
    <xf numFmtId="0" fontId="20" fillId="3" borderId="0" xfId="0" applyFont="1" applyFill="1" applyAlignment="1">
      <alignment horizontal="left" vertical="center" wrapText="1"/>
    </xf>
    <xf numFmtId="0" fontId="0" fillId="0" borderId="0" xfId="0" applyAlignment="1">
      <alignment horizontal="left" vertical="center" wrapText="1"/>
    </xf>
    <xf numFmtId="0" fontId="69" fillId="3" borderId="0" xfId="0" applyFont="1" applyFill="1" applyAlignment="1">
      <alignment horizontal="left" vertical="top" wrapText="1"/>
    </xf>
    <xf numFmtId="0" fontId="1" fillId="3" borderId="0" xfId="0" applyFont="1" applyFill="1" applyAlignment="1">
      <alignment horizontal="left" vertical="top" wrapText="1"/>
    </xf>
    <xf numFmtId="0" fontId="12" fillId="3" borderId="0" xfId="0" applyFont="1" applyFill="1" applyAlignment="1">
      <alignment horizontal="left" vertical="center" wrapText="1"/>
    </xf>
    <xf numFmtId="0" fontId="27" fillId="3" borderId="0" xfId="36" applyFont="1" applyFill="1" applyAlignment="1">
      <alignment horizontal="left" wrapText="1"/>
    </xf>
    <xf numFmtId="0" fontId="49" fillId="3" borderId="0" xfId="36" applyFont="1" applyFill="1" applyAlignment="1">
      <alignment horizontal="left" wrapText="1"/>
    </xf>
    <xf numFmtId="0" fontId="24" fillId="3" borderId="0" xfId="36" applyFont="1" applyFill="1" applyAlignment="1">
      <alignment horizontal="left" wrapText="1"/>
    </xf>
    <xf numFmtId="0" fontId="31" fillId="0" borderId="0" xfId="0" applyFont="1" applyAlignment="1">
      <alignment wrapText="1"/>
    </xf>
    <xf numFmtId="0" fontId="0" fillId="3" borderId="0" xfId="0" applyFill="1" applyAlignment="1">
      <alignment horizontal="left" wrapText="1"/>
    </xf>
    <xf numFmtId="0" fontId="30" fillId="3" borderId="6" xfId="0" applyFont="1" applyFill="1" applyBorder="1" applyAlignment="1">
      <alignment horizontal="left" vertical="center" wrapText="1"/>
    </xf>
    <xf numFmtId="0" fontId="53" fillId="3" borderId="0" xfId="27" applyFont="1" applyFill="1" applyAlignment="1">
      <alignment horizontal="left" vertical="top" wrapText="1"/>
    </xf>
    <xf numFmtId="0" fontId="21" fillId="0" borderId="0" xfId="27" applyFont="1" applyAlignment="1">
      <alignment horizontal="left" vertical="top" wrapText="1"/>
    </xf>
    <xf numFmtId="0" fontId="21" fillId="3" borderId="0" xfId="0" applyFont="1" applyFill="1" applyAlignment="1">
      <alignment horizontal="left" vertical="top" wrapText="1"/>
    </xf>
    <xf numFmtId="0" fontId="0" fillId="0" borderId="0" xfId="0" applyAlignment="1">
      <alignment horizontal="left" wrapText="1"/>
    </xf>
    <xf numFmtId="0" fontId="57" fillId="3" borderId="0" xfId="0" applyFont="1" applyFill="1" applyAlignment="1">
      <alignment horizontal="left" wrapText="1"/>
    </xf>
    <xf numFmtId="0" fontId="21" fillId="3" borderId="0" xfId="37" applyFont="1" applyFill="1" applyAlignment="1">
      <alignment horizontal="left" vertical="top" wrapText="1"/>
    </xf>
    <xf numFmtId="0" fontId="0" fillId="0" borderId="0" xfId="0" applyAlignment="1">
      <alignment wrapText="1"/>
    </xf>
    <xf numFmtId="0" fontId="21" fillId="3" borderId="0" xfId="34" applyFont="1" applyFill="1" applyAlignment="1">
      <alignment wrapText="1"/>
    </xf>
    <xf numFmtId="0" fontId="0" fillId="3" borderId="0" xfId="0" applyFill="1" applyAlignment="1">
      <alignment wrapText="1"/>
    </xf>
    <xf numFmtId="0" fontId="52" fillId="3" borderId="0" xfId="35" applyFont="1" applyFill="1" applyAlignment="1">
      <alignment horizontal="left" vertical="center" wrapText="1"/>
    </xf>
    <xf numFmtId="0" fontId="56" fillId="0" borderId="0" xfId="0" applyFont="1" applyAlignment="1">
      <alignment vertical="center" wrapText="1"/>
    </xf>
    <xf numFmtId="0" fontId="21" fillId="3" borderId="0" xfId="34" applyFont="1" applyFill="1" applyAlignment="1">
      <alignment vertical="top" wrapText="1"/>
    </xf>
    <xf numFmtId="0" fontId="0" fillId="0" borderId="0" xfId="0" applyAlignment="1">
      <alignment vertical="top" wrapText="1"/>
    </xf>
    <xf numFmtId="0" fontId="52" fillId="3" borderId="0" xfId="25" applyFont="1" applyFill="1" applyAlignment="1">
      <alignment horizontal="left" wrapText="1"/>
    </xf>
    <xf numFmtId="0" fontId="53" fillId="3" borderId="0" xfId="0" applyFont="1" applyFill="1" applyAlignment="1">
      <alignment vertical="center" wrapText="1"/>
    </xf>
    <xf numFmtId="0" fontId="0" fillId="0" borderId="0" xfId="0" applyAlignment="1">
      <alignment vertical="center" wrapText="1"/>
    </xf>
    <xf numFmtId="0" fontId="21" fillId="3" borderId="0" xfId="25" applyFont="1" applyFill="1" applyAlignment="1">
      <alignment horizontal="left" vertical="top" wrapText="1"/>
    </xf>
  </cellXfs>
  <cellStyles count="47">
    <cellStyle name="Millares" xfId="1" builtinId="3"/>
    <cellStyle name="Millares 2" xfId="2" xr:uid="{00000000-0005-0000-0000-000001000000}"/>
    <cellStyle name="Millares 2 2" xfId="3" xr:uid="{00000000-0005-0000-0000-000002000000}"/>
    <cellStyle name="Millares 3" xfId="4" xr:uid="{00000000-0005-0000-0000-000003000000}"/>
    <cellStyle name="Millares 3 2" xfId="5" xr:uid="{00000000-0005-0000-0000-000004000000}"/>
    <cellStyle name="Millares 4" xfId="6" xr:uid="{00000000-0005-0000-0000-000005000000}"/>
    <cellStyle name="Millares 4 2" xfId="7" xr:uid="{00000000-0005-0000-0000-000006000000}"/>
    <cellStyle name="Millares 4 2 2" xfId="8" xr:uid="{00000000-0005-0000-0000-000007000000}"/>
    <cellStyle name="Millares 4 2 3" xfId="9" xr:uid="{00000000-0005-0000-0000-000008000000}"/>
    <cellStyle name="Millares 5" xfId="10" xr:uid="{00000000-0005-0000-0000-000009000000}"/>
    <cellStyle name="Millares 5 2" xfId="11" xr:uid="{00000000-0005-0000-0000-00000A000000}"/>
    <cellStyle name="Millares 5 3" xfId="12" xr:uid="{00000000-0005-0000-0000-00000B000000}"/>
    <cellStyle name="Millares 6" xfId="13" xr:uid="{00000000-0005-0000-0000-00000C000000}"/>
    <cellStyle name="Millares 7" xfId="14" xr:uid="{00000000-0005-0000-0000-00000D000000}"/>
    <cellStyle name="Millares 7 2" xfId="15" xr:uid="{00000000-0005-0000-0000-00000E000000}"/>
    <cellStyle name="Millares 7 2 2" xfId="16" xr:uid="{00000000-0005-0000-0000-00000F000000}"/>
    <cellStyle name="Millares 8" xfId="17" xr:uid="{00000000-0005-0000-0000-000010000000}"/>
    <cellStyle name="Millares_Alivio 2002" xfId="18" xr:uid="{00000000-0005-0000-0000-000011000000}"/>
    <cellStyle name="Millares_Capítulo I Real (parte 2)" xfId="19" xr:uid="{00000000-0005-0000-0000-000012000000}"/>
    <cellStyle name="Millares_Cuadros para Informe anual 2004" xfId="20" xr:uid="{00000000-0005-0000-0000-000013000000}"/>
    <cellStyle name="Millares_Cuadros para Informe anual 2004 2" xfId="21" xr:uid="{00000000-0005-0000-0000-000014000000}"/>
    <cellStyle name="No-definido" xfId="22" xr:uid="{00000000-0005-0000-0000-000015000000}"/>
    <cellStyle name="Normal" xfId="0" builtinId="0"/>
    <cellStyle name="Normal 2" xfId="23" xr:uid="{00000000-0005-0000-0000-000017000000}"/>
    <cellStyle name="Normal 2 2" xfId="24" xr:uid="{00000000-0005-0000-0000-000018000000}"/>
    <cellStyle name="Normal 2 2 2" xfId="25" xr:uid="{00000000-0005-0000-0000-000019000000}"/>
    <cellStyle name="Normal 2 2 4" xfId="26" xr:uid="{00000000-0005-0000-0000-00001A000000}"/>
    <cellStyle name="Normal 2 3" xfId="27" xr:uid="{00000000-0005-0000-0000-00001B000000}"/>
    <cellStyle name="Normal 2_sector real" xfId="28" xr:uid="{00000000-0005-0000-0000-00001C000000}"/>
    <cellStyle name="Normal 3" xfId="29" xr:uid="{00000000-0005-0000-0000-00001D000000}"/>
    <cellStyle name="Normal 3 2" xfId="30" xr:uid="{00000000-0005-0000-0000-00001E000000}"/>
    <cellStyle name="Normal 3 2 2" xfId="31" xr:uid="{00000000-0005-0000-0000-00001F000000}"/>
    <cellStyle name="Normal 3 3" xfId="32" xr:uid="{00000000-0005-0000-0000-000020000000}"/>
    <cellStyle name="Normal 3_sector real" xfId="33" xr:uid="{00000000-0005-0000-0000-000021000000}"/>
    <cellStyle name="Normal 4" xfId="34" xr:uid="{00000000-0005-0000-0000-000022000000}"/>
    <cellStyle name="Normal 5" xfId="35" xr:uid="{00000000-0005-0000-0000-000023000000}"/>
    <cellStyle name="Normal 6" xfId="36" xr:uid="{00000000-0005-0000-0000-000024000000}"/>
    <cellStyle name="Normal 6 2" xfId="37" xr:uid="{00000000-0005-0000-0000-000025000000}"/>
    <cellStyle name="Normal 7" xfId="38" xr:uid="{00000000-0005-0000-0000-000026000000}"/>
    <cellStyle name="Normal 8" xfId="39" xr:uid="{00000000-0005-0000-0000-000027000000}"/>
    <cellStyle name="Normal 9" xfId="40" xr:uid="{00000000-0005-0000-0000-000028000000}"/>
    <cellStyle name="Normal_3-10" xfId="41" xr:uid="{00000000-0005-0000-0000-000029000000}"/>
    <cellStyle name="Normal_3-10 2" xfId="42" xr:uid="{00000000-0005-0000-0000-00002A000000}"/>
    <cellStyle name="Normal_6-2 (balanza de pagos)con cambios" xfId="43" xr:uid="{00000000-0005-0000-0000-00002B000000}"/>
    <cellStyle name="Normal_6-7 (cta snf.-renta)" xfId="44" xr:uid="{00000000-0005-0000-0000-00002C000000}"/>
    <cellStyle name="Normal_AEIV10" xfId="45" xr:uid="{00000000-0005-0000-0000-00002D000000}"/>
    <cellStyle name="Porcentual 2" xfId="46" xr:uid="{00000000-0005-0000-0000-00002E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AEAEA"/>
      <rgbColor rgb="00FF0000"/>
      <rgbColor rgb="00DCBD72"/>
      <rgbColor rgb="000000FF"/>
      <rgbColor rgb="00FFFF00"/>
      <rgbColor rgb="00FF00FF"/>
      <rgbColor rgb="00B4B7CF"/>
      <rgbColor rgb="00800000"/>
      <rgbColor rgb="00D09937"/>
      <rgbColor rgb="00000080"/>
      <rgbColor rgb="00808000"/>
      <rgbColor rgb="00800080"/>
      <rgbColor rgb="00426695"/>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9EF"/>
      <rgbColor rgb="00EADAA3"/>
      <rgbColor rgb="00FFFF99"/>
      <rgbColor rgb="0099CCFF"/>
      <rgbColor rgb="00FF99CC"/>
      <rgbColor rgb="00CC99FF"/>
      <rgbColor rgb="00FFCC99"/>
      <rgbColor rgb="003366FF"/>
      <rgbColor rgb="006E86AA"/>
      <rgbColor rgb="0099CC00"/>
      <rgbColor rgb="00FFCC00"/>
      <rgbColor rgb="00FF9900"/>
      <rgbColor rgb="00FF6600"/>
      <rgbColor rgb="00666699"/>
      <rgbColor rgb="00969696"/>
      <rgbColor rgb="000070C0"/>
      <rgbColor rgb="00E0C47C"/>
      <rgbColor rgb="00D19800"/>
      <rgbColor rgb="00D5A10F"/>
      <rgbColor rgb="000070C0"/>
      <rgbColor rgb="00993366"/>
      <rgbColor rgb="00333399"/>
      <rgbColor rgb="00333333"/>
    </indexed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g\D\DOCUME~1\ssg\CONFIG~1\Temp\SNF-1990-2003-Nva%20prsentacion-Jun0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ld\PIB%20FMI\Documents%20and%20Settings\JSR\Configuraci&#243;n%20local\Archivos%20temporales%20de%20Internet\OLK3B\Soporte%20%20PIB2002\Soportes2000-02(Fisc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scn98\si\SNF\Snfpu\HT1100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PAG"/>
    </sheetNames>
    <sheetDataSet>
      <sheetData sheetId="0">
        <row r="5">
          <cell r="AV5">
            <v>1998</v>
          </cell>
          <cell r="AW5" t="str">
            <v xml:space="preserve">I Trim </v>
          </cell>
          <cell r="AX5" t="str">
            <v xml:space="preserve">II Trim </v>
          </cell>
          <cell r="AY5" t="str">
            <v xml:space="preserve">III Trim </v>
          </cell>
          <cell r="AZ5" t="str">
            <v xml:space="preserve">IV Trim </v>
          </cell>
          <cell r="BA5" t="str">
            <v xml:space="preserve">1999 </v>
          </cell>
        </row>
        <row r="9">
          <cell r="B9" t="str">
            <v>SERVICIOS:</v>
          </cell>
        </row>
        <row r="11">
          <cell r="B11" t="str">
            <v>SERVICIOS NO FACTORIALES</v>
          </cell>
          <cell r="D11" t="e">
            <v>#REF!</v>
          </cell>
          <cell r="E11" t="e">
            <v>#REF!</v>
          </cell>
          <cell r="F11" t="e">
            <v>#REF!</v>
          </cell>
          <cell r="G11" t="e">
            <v>#REF!</v>
          </cell>
          <cell r="H11">
            <v>-66.687999999999988</v>
          </cell>
          <cell r="I11">
            <v>-7.3819999999999979</v>
          </cell>
          <cell r="J11">
            <v>-23.835999999999995</v>
          </cell>
          <cell r="K11">
            <v>-26.29</v>
          </cell>
          <cell r="L11">
            <v>-46.203999999999994</v>
          </cell>
          <cell r="M11">
            <v>-103.71199999999999</v>
          </cell>
          <cell r="N11">
            <v>-13.274000000000001</v>
          </cell>
          <cell r="O11">
            <v>-19.027999999999992</v>
          </cell>
          <cell r="P11">
            <v>-26.227999999999998</v>
          </cell>
          <cell r="Q11">
            <v>-12.788000000000007</v>
          </cell>
          <cell r="R11">
            <v>-71.317999999999998</v>
          </cell>
          <cell r="S11">
            <v>-15.75</v>
          </cell>
          <cell r="T11">
            <v>-16.112000000000005</v>
          </cell>
          <cell r="U11">
            <v>-12.985999999999997</v>
          </cell>
          <cell r="V11">
            <v>-30.958000000000006</v>
          </cell>
          <cell r="W11">
            <v>-75.806000000000012</v>
          </cell>
          <cell r="X11">
            <v>-8.3159999999999954</v>
          </cell>
          <cell r="Y11">
            <v>-20.703999999999994</v>
          </cell>
          <cell r="Z11">
            <v>-24.63</v>
          </cell>
          <cell r="AA11">
            <v>-7.1580000000000013</v>
          </cell>
          <cell r="AB11">
            <v>-60.807999999999986</v>
          </cell>
          <cell r="AC11">
            <v>-7.1279660000000007</v>
          </cell>
          <cell r="AD11">
            <v>-14.067317999999997</v>
          </cell>
          <cell r="AE11">
            <v>-60.949572000000003</v>
          </cell>
          <cell r="AF11">
            <v>-21.733637999999996</v>
          </cell>
          <cell r="AG11">
            <v>-103.878494</v>
          </cell>
          <cell r="AH11">
            <v>-23.746000000000002</v>
          </cell>
          <cell r="AI11">
            <v>-32.975999999999999</v>
          </cell>
          <cell r="AJ11">
            <v>-34.512</v>
          </cell>
          <cell r="AK11">
            <v>-34.327999999999996</v>
          </cell>
          <cell r="AL11">
            <v>-125.56200000000001</v>
          </cell>
          <cell r="AM11">
            <v>-17.361999999999995</v>
          </cell>
          <cell r="AN11">
            <v>-21.24</v>
          </cell>
          <cell r="AO11">
            <v>-21.023999999999994</v>
          </cell>
          <cell r="AP11">
            <v>-24.6</v>
          </cell>
          <cell r="AQ11">
            <v>-84.225999999999971</v>
          </cell>
          <cell r="AR11">
            <v>-15.588000000000001</v>
          </cell>
          <cell r="AS11">
            <v>-21.62</v>
          </cell>
          <cell r="AT11">
            <v>-26.745999999999995</v>
          </cell>
          <cell r="AU11">
            <v>-21.74199999999999</v>
          </cell>
          <cell r="AV11">
            <v>-85.69599999999997</v>
          </cell>
          <cell r="AW11">
            <v>-30.292000000000002</v>
          </cell>
          <cell r="AX11">
            <v>-28.906000000000006</v>
          </cell>
          <cell r="AY11">
            <v>-33.816000000000017</v>
          </cell>
          <cell r="AZ11">
            <v>-29.36399999999999</v>
          </cell>
          <cell r="BA11">
            <v>-122.37800000000001</v>
          </cell>
        </row>
        <row r="13">
          <cell r="B13" t="str">
            <v>1.- Ingresos:  (1.1...+1.8)</v>
          </cell>
          <cell r="D13" t="e">
            <v>#REF!</v>
          </cell>
          <cell r="E13" t="e">
            <v>#REF!</v>
          </cell>
          <cell r="F13" t="e">
            <v>#REF!</v>
          </cell>
          <cell r="G13" t="e">
            <v>#REF!</v>
          </cell>
          <cell r="H13">
            <v>59.811999999999998</v>
          </cell>
          <cell r="I13">
            <v>17.918000000000003</v>
          </cell>
          <cell r="J13">
            <v>16.763999999999999</v>
          </cell>
          <cell r="K13">
            <v>16.29</v>
          </cell>
          <cell r="L13">
            <v>19.176000000000002</v>
          </cell>
          <cell r="M13">
            <v>70.147999999999996</v>
          </cell>
          <cell r="N13">
            <v>22.006</v>
          </cell>
          <cell r="O13">
            <v>22.692</v>
          </cell>
          <cell r="P13">
            <v>17.151999999999997</v>
          </cell>
          <cell r="Q13">
            <v>24.312000000000001</v>
          </cell>
          <cell r="R13">
            <v>86.162000000000006</v>
          </cell>
          <cell r="S13">
            <v>19.690000000000001</v>
          </cell>
          <cell r="T13">
            <v>21.367999999999999</v>
          </cell>
          <cell r="U13">
            <v>22.533999999999999</v>
          </cell>
          <cell r="V13">
            <v>22.302</v>
          </cell>
          <cell r="W13">
            <v>85.894000000000005</v>
          </cell>
          <cell r="X13">
            <v>30.444000000000003</v>
          </cell>
          <cell r="Y13">
            <v>26.195999999999998</v>
          </cell>
          <cell r="Z13">
            <v>27.57</v>
          </cell>
          <cell r="AA13">
            <v>27.481999999999999</v>
          </cell>
          <cell r="AB13">
            <v>111.69200000000001</v>
          </cell>
          <cell r="AC13">
            <v>33.092033999999998</v>
          </cell>
          <cell r="AD13">
            <v>27.272682</v>
          </cell>
          <cell r="AE13">
            <v>27.330427999999998</v>
          </cell>
          <cell r="AF13">
            <v>27.466362</v>
          </cell>
          <cell r="AG13">
            <v>115.161506</v>
          </cell>
          <cell r="AH13">
            <v>34.634</v>
          </cell>
          <cell r="AI13">
            <v>30.724</v>
          </cell>
          <cell r="AJ13">
            <v>27.548000000000002</v>
          </cell>
          <cell r="AK13">
            <v>34.552</v>
          </cell>
          <cell r="AL13">
            <v>127.458</v>
          </cell>
          <cell r="AM13">
            <v>39.798000000000002</v>
          </cell>
          <cell r="AN13">
            <v>37.700000000000003</v>
          </cell>
          <cell r="AO13">
            <v>38.356000000000002</v>
          </cell>
          <cell r="AP13">
            <v>39.18</v>
          </cell>
          <cell r="AQ13">
            <v>155.03400000000002</v>
          </cell>
          <cell r="AR13">
            <v>47.792000000000002</v>
          </cell>
          <cell r="AS13">
            <v>43.26</v>
          </cell>
          <cell r="AT13">
            <v>44.554000000000002</v>
          </cell>
          <cell r="AU13">
            <v>46.358000000000004</v>
          </cell>
          <cell r="AV13">
            <v>181.964</v>
          </cell>
          <cell r="AW13">
            <v>54.308000000000007</v>
          </cell>
          <cell r="AX13">
            <v>51.873999999999995</v>
          </cell>
          <cell r="AY13">
            <v>49.403999999999996</v>
          </cell>
          <cell r="AZ13">
            <v>56.935999999999993</v>
          </cell>
          <cell r="BA13">
            <v>212.52199999999999</v>
          </cell>
        </row>
        <row r="14">
          <cell r="B14" t="str">
            <v xml:space="preserve">   1.1- Transporte</v>
          </cell>
          <cell r="D14" t="e">
            <v>#REF!</v>
          </cell>
          <cell r="E14" t="e">
            <v>#REF!</v>
          </cell>
          <cell r="F14" t="e">
            <v>#REF!</v>
          </cell>
          <cell r="G14" t="e">
            <v>#REF!</v>
          </cell>
          <cell r="H14">
            <v>4.9589999999999996</v>
          </cell>
          <cell r="I14">
            <v>1.5885</v>
          </cell>
          <cell r="J14">
            <v>1.323</v>
          </cell>
          <cell r="K14">
            <v>0.51749999999999996</v>
          </cell>
          <cell r="L14">
            <v>0.65699999999999992</v>
          </cell>
          <cell r="M14">
            <v>4.0860000000000003</v>
          </cell>
          <cell r="N14">
            <v>1.1294999999999999</v>
          </cell>
          <cell r="O14">
            <v>0.89400000000000002</v>
          </cell>
          <cell r="P14">
            <v>0.71399999999999997</v>
          </cell>
          <cell r="Q14">
            <v>0.60899999999999987</v>
          </cell>
          <cell r="R14">
            <v>3.3464999999999998</v>
          </cell>
          <cell r="S14">
            <v>1.1924999999999999</v>
          </cell>
          <cell r="T14">
            <v>0.80100000000000005</v>
          </cell>
          <cell r="U14">
            <v>1.0004999999999999</v>
          </cell>
          <cell r="V14">
            <v>1.0514999999999999</v>
          </cell>
          <cell r="W14">
            <v>4.0454999999999997</v>
          </cell>
          <cell r="X14">
            <v>1.3829999999999998</v>
          </cell>
          <cell r="Y14">
            <v>1.347</v>
          </cell>
          <cell r="Z14">
            <v>1.1025</v>
          </cell>
          <cell r="AA14">
            <v>1.1864999999999999</v>
          </cell>
          <cell r="AB14">
            <v>5.0189999999999992</v>
          </cell>
          <cell r="AC14">
            <v>2.1690254999999996</v>
          </cell>
          <cell r="AD14">
            <v>1.8545115000000001</v>
          </cell>
          <cell r="AE14">
            <v>1.440321</v>
          </cell>
          <cell r="AF14">
            <v>1.5265214999999999</v>
          </cell>
          <cell r="AG14">
            <v>6.9903794999999995</v>
          </cell>
          <cell r="AH14">
            <v>2.403</v>
          </cell>
          <cell r="AI14">
            <v>1.9679999999999997</v>
          </cell>
          <cell r="AJ14">
            <v>1.1609999999999998</v>
          </cell>
          <cell r="AK14">
            <v>1.464</v>
          </cell>
          <cell r="AL14">
            <v>6.9959999999999987</v>
          </cell>
          <cell r="AM14">
            <v>2.5484999999999998</v>
          </cell>
          <cell r="AN14">
            <v>2.25</v>
          </cell>
          <cell r="AO14">
            <v>1.9169999999999998</v>
          </cell>
          <cell r="AP14">
            <v>1.9350000000000001</v>
          </cell>
          <cell r="AQ14">
            <v>8.6504999999999992</v>
          </cell>
          <cell r="AR14">
            <v>2.9939999999999993</v>
          </cell>
          <cell r="AS14">
            <v>2.37</v>
          </cell>
          <cell r="AT14">
            <v>1.7655000000000003</v>
          </cell>
          <cell r="AU14">
            <v>1.4684999999999999</v>
          </cell>
          <cell r="AV14">
            <v>8.597999999999999</v>
          </cell>
          <cell r="AW14">
            <v>2.4060000000000001</v>
          </cell>
          <cell r="AX14">
            <v>2.3055000000000003</v>
          </cell>
          <cell r="AY14">
            <v>1.5780000000000001</v>
          </cell>
          <cell r="AZ14">
            <v>1.9019999999999999</v>
          </cell>
          <cell r="BA14">
            <v>8.1915000000000013</v>
          </cell>
        </row>
        <row r="15">
          <cell r="B15" t="str">
            <v xml:space="preserve">   1.2- Seguros (mercancías)</v>
          </cell>
          <cell r="D15" t="e">
            <v>#REF!</v>
          </cell>
          <cell r="E15" t="e">
            <v>#REF!</v>
          </cell>
          <cell r="F15" t="e">
            <v>#REF!</v>
          </cell>
          <cell r="G15" t="e">
            <v>#REF!</v>
          </cell>
          <cell r="H15">
            <v>1.6530000000000002</v>
          </cell>
          <cell r="I15">
            <v>0.52950000000000008</v>
          </cell>
          <cell r="J15">
            <v>0.441</v>
          </cell>
          <cell r="K15">
            <v>0.17249999999999999</v>
          </cell>
          <cell r="L15">
            <v>0.219</v>
          </cell>
          <cell r="M15">
            <v>1.3620000000000003</v>
          </cell>
          <cell r="N15">
            <v>0.3765</v>
          </cell>
          <cell r="O15">
            <v>0.29799999999999999</v>
          </cell>
          <cell r="P15">
            <v>0.23800000000000002</v>
          </cell>
          <cell r="Q15">
            <v>0.20299999999999999</v>
          </cell>
          <cell r="R15">
            <v>1.1154999999999999</v>
          </cell>
          <cell r="S15">
            <v>0.39750000000000002</v>
          </cell>
          <cell r="T15">
            <v>0.26700000000000002</v>
          </cell>
          <cell r="U15">
            <v>0.33350000000000002</v>
          </cell>
          <cell r="V15">
            <v>0.35049999999999998</v>
          </cell>
          <cell r="W15">
            <v>1.3485</v>
          </cell>
          <cell r="X15">
            <v>0.46099999999999997</v>
          </cell>
          <cell r="Y15">
            <v>0.44900000000000001</v>
          </cell>
          <cell r="Z15">
            <v>0.36749999999999999</v>
          </cell>
          <cell r="AA15">
            <v>0.39549999999999996</v>
          </cell>
          <cell r="AB15">
            <v>1.6729999999999998</v>
          </cell>
          <cell r="AC15">
            <v>0.72300849999999994</v>
          </cell>
          <cell r="AD15">
            <v>0.61817050000000007</v>
          </cell>
          <cell r="AE15">
            <v>0.48010700000000001</v>
          </cell>
          <cell r="AF15">
            <v>0.50884049999999992</v>
          </cell>
          <cell r="AG15">
            <v>2.3301265</v>
          </cell>
          <cell r="AH15">
            <v>0.80100000000000016</v>
          </cell>
          <cell r="AI15">
            <v>0.65599999999999992</v>
          </cell>
          <cell r="AJ15">
            <v>0.38699999999999996</v>
          </cell>
          <cell r="AK15">
            <v>0.48800000000000004</v>
          </cell>
          <cell r="AL15">
            <v>2.3320000000000003</v>
          </cell>
          <cell r="AM15">
            <v>0.84949999999999992</v>
          </cell>
          <cell r="AN15">
            <v>0.75</v>
          </cell>
          <cell r="AO15">
            <v>0.63900000000000001</v>
          </cell>
          <cell r="AP15">
            <v>0.64500000000000002</v>
          </cell>
          <cell r="AQ15">
            <v>2.8835000000000002</v>
          </cell>
          <cell r="AR15">
            <v>0.99799999999999989</v>
          </cell>
          <cell r="AS15">
            <v>0.79</v>
          </cell>
          <cell r="AT15">
            <v>0.58850000000000013</v>
          </cell>
          <cell r="AU15">
            <v>0.48949999999999999</v>
          </cell>
          <cell r="AV15">
            <v>2.8660000000000001</v>
          </cell>
          <cell r="AW15">
            <v>0.80200000000000005</v>
          </cell>
          <cell r="AX15">
            <v>0.76850000000000007</v>
          </cell>
          <cell r="AY15">
            <v>0.52600000000000002</v>
          </cell>
          <cell r="AZ15">
            <v>0.63400000000000001</v>
          </cell>
          <cell r="BA15">
            <v>2.7304999999999997</v>
          </cell>
        </row>
        <row r="16">
          <cell r="B16" t="str">
            <v xml:space="preserve">   1.3- Comunicaciones</v>
          </cell>
          <cell r="D16">
            <v>4.2</v>
          </cell>
          <cell r="E16">
            <v>3.1</v>
          </cell>
          <cell r="F16">
            <v>3.5</v>
          </cell>
          <cell r="G16">
            <v>3.4</v>
          </cell>
          <cell r="H16">
            <v>14.2</v>
          </cell>
          <cell r="I16">
            <v>6.5</v>
          </cell>
          <cell r="J16">
            <v>4.7</v>
          </cell>
          <cell r="K16">
            <v>5.4</v>
          </cell>
          <cell r="L16">
            <v>5.2</v>
          </cell>
          <cell r="M16">
            <v>21.8</v>
          </cell>
          <cell r="N16">
            <v>4.5</v>
          </cell>
          <cell r="O16">
            <v>3.9</v>
          </cell>
          <cell r="P16">
            <v>3.2</v>
          </cell>
          <cell r="Q16">
            <v>4</v>
          </cell>
          <cell r="R16">
            <v>15.6</v>
          </cell>
          <cell r="S16">
            <v>4.3</v>
          </cell>
          <cell r="T16">
            <v>3.6</v>
          </cell>
          <cell r="U16">
            <v>3.8</v>
          </cell>
          <cell r="V16">
            <v>6</v>
          </cell>
          <cell r="W16">
            <v>17.7</v>
          </cell>
          <cell r="X16">
            <v>6.7</v>
          </cell>
          <cell r="Y16">
            <v>6.9</v>
          </cell>
          <cell r="Z16">
            <v>5.8</v>
          </cell>
          <cell r="AA16">
            <v>5.9</v>
          </cell>
          <cell r="AB16">
            <v>25.3</v>
          </cell>
          <cell r="AC16">
            <v>8</v>
          </cell>
          <cell r="AD16">
            <v>7</v>
          </cell>
          <cell r="AE16">
            <v>4.6100000000000003</v>
          </cell>
          <cell r="AF16">
            <v>6.2309999999999999</v>
          </cell>
          <cell r="AG16">
            <v>25.841000000000001</v>
          </cell>
          <cell r="AH16">
            <v>5</v>
          </cell>
          <cell r="AI16">
            <v>7.6</v>
          </cell>
          <cell r="AJ16">
            <v>5.0999999999999996</v>
          </cell>
          <cell r="AK16">
            <v>8</v>
          </cell>
          <cell r="AL16">
            <v>25.7</v>
          </cell>
          <cell r="AM16">
            <v>5.3</v>
          </cell>
          <cell r="AN16">
            <v>5.5</v>
          </cell>
          <cell r="AO16">
            <v>4.5</v>
          </cell>
          <cell r="AP16">
            <v>4.3</v>
          </cell>
          <cell r="AQ16">
            <v>19.600000000000001</v>
          </cell>
          <cell r="AR16">
            <v>6</v>
          </cell>
          <cell r="AS16">
            <v>6</v>
          </cell>
          <cell r="AT16">
            <v>6</v>
          </cell>
          <cell r="AU16">
            <v>6</v>
          </cell>
          <cell r="AV16">
            <v>24</v>
          </cell>
          <cell r="AW16">
            <v>5.5</v>
          </cell>
          <cell r="AX16">
            <v>6.5</v>
          </cell>
          <cell r="AY16">
            <v>6</v>
          </cell>
          <cell r="AZ16">
            <v>6</v>
          </cell>
          <cell r="BA16">
            <v>24</v>
          </cell>
        </row>
        <row r="17">
          <cell r="B17" t="str">
            <v xml:space="preserve">   1.4- Embajadas</v>
          </cell>
          <cell r="D17">
            <v>2.2000000000000002</v>
          </cell>
          <cell r="E17">
            <v>3</v>
          </cell>
          <cell r="F17">
            <v>3.2</v>
          </cell>
          <cell r="G17">
            <v>5.7</v>
          </cell>
          <cell r="H17">
            <v>14.1</v>
          </cell>
          <cell r="I17">
            <v>2.9</v>
          </cell>
          <cell r="J17">
            <v>4</v>
          </cell>
          <cell r="K17">
            <v>4.3</v>
          </cell>
          <cell r="L17">
            <v>7.5</v>
          </cell>
          <cell r="M17">
            <v>18.7</v>
          </cell>
          <cell r="N17">
            <v>5.8</v>
          </cell>
          <cell r="O17">
            <v>7.4</v>
          </cell>
          <cell r="P17">
            <v>7.1</v>
          </cell>
          <cell r="Q17">
            <v>11.7</v>
          </cell>
          <cell r="R17">
            <v>32</v>
          </cell>
          <cell r="S17">
            <v>6.2</v>
          </cell>
          <cell r="T17">
            <v>7.2</v>
          </cell>
          <cell r="U17">
            <v>7.3</v>
          </cell>
          <cell r="V17">
            <v>5.3</v>
          </cell>
          <cell r="W17">
            <v>26</v>
          </cell>
          <cell r="X17">
            <v>8</v>
          </cell>
          <cell r="Y17">
            <v>7</v>
          </cell>
          <cell r="Z17">
            <v>8</v>
          </cell>
          <cell r="AA17">
            <v>7</v>
          </cell>
          <cell r="AB17">
            <v>30</v>
          </cell>
          <cell r="AC17">
            <v>5</v>
          </cell>
          <cell r="AD17">
            <v>5</v>
          </cell>
          <cell r="AE17">
            <v>5</v>
          </cell>
          <cell r="AF17">
            <v>5</v>
          </cell>
          <cell r="AG17">
            <v>20</v>
          </cell>
          <cell r="AH17">
            <v>6.3</v>
          </cell>
          <cell r="AI17">
            <v>6.2</v>
          </cell>
          <cell r="AJ17">
            <v>6.3</v>
          </cell>
          <cell r="AK17">
            <v>7</v>
          </cell>
          <cell r="AL17">
            <v>25.8</v>
          </cell>
          <cell r="AM17">
            <v>6.8</v>
          </cell>
          <cell r="AN17">
            <v>6.8</v>
          </cell>
          <cell r="AO17">
            <v>6.8</v>
          </cell>
          <cell r="AP17">
            <v>7.6</v>
          </cell>
          <cell r="AQ17">
            <v>28</v>
          </cell>
          <cell r="AR17">
            <v>7</v>
          </cell>
          <cell r="AS17">
            <v>7</v>
          </cell>
          <cell r="AT17">
            <v>7</v>
          </cell>
          <cell r="AU17">
            <v>7</v>
          </cell>
          <cell r="AV17">
            <v>28</v>
          </cell>
          <cell r="AW17">
            <v>7.7</v>
          </cell>
          <cell r="AX17">
            <v>7.7</v>
          </cell>
          <cell r="AY17">
            <v>7.7</v>
          </cell>
          <cell r="AZ17">
            <v>7.7</v>
          </cell>
          <cell r="BA17">
            <v>30.8</v>
          </cell>
        </row>
        <row r="18">
          <cell r="B18" t="str">
            <v xml:space="preserve">   1.5- Ingresos Portuarios</v>
          </cell>
          <cell r="D18">
            <v>3.2</v>
          </cell>
          <cell r="E18">
            <v>3.2</v>
          </cell>
          <cell r="F18">
            <v>2.5</v>
          </cell>
          <cell r="G18">
            <v>1.9</v>
          </cell>
          <cell r="H18">
            <v>10.8</v>
          </cell>
          <cell r="I18">
            <v>1.9</v>
          </cell>
          <cell r="J18">
            <v>1.9</v>
          </cell>
          <cell r="K18">
            <v>1.5</v>
          </cell>
          <cell r="L18">
            <v>1.1000000000000001</v>
          </cell>
          <cell r="M18">
            <v>6.4</v>
          </cell>
          <cell r="N18">
            <v>2.1</v>
          </cell>
          <cell r="O18">
            <v>1.8</v>
          </cell>
          <cell r="P18">
            <v>1.2</v>
          </cell>
          <cell r="Q18">
            <v>2.1</v>
          </cell>
          <cell r="R18">
            <v>7.2</v>
          </cell>
          <cell r="S18">
            <v>1.2</v>
          </cell>
          <cell r="T18">
            <v>0.8</v>
          </cell>
          <cell r="U18">
            <v>0.8</v>
          </cell>
          <cell r="V18">
            <v>0.8</v>
          </cell>
          <cell r="W18">
            <v>3.6</v>
          </cell>
          <cell r="X18">
            <v>1.5</v>
          </cell>
          <cell r="Y18">
            <v>1.4</v>
          </cell>
          <cell r="Z18">
            <v>1.5</v>
          </cell>
          <cell r="AA18">
            <v>1.4</v>
          </cell>
          <cell r="AB18">
            <v>5.8</v>
          </cell>
          <cell r="AC18">
            <v>2.2000000000000002</v>
          </cell>
          <cell r="AD18">
            <v>1.8</v>
          </cell>
          <cell r="AE18">
            <v>1.6</v>
          </cell>
          <cell r="AF18">
            <v>1.6</v>
          </cell>
          <cell r="AG18">
            <v>7.2</v>
          </cell>
          <cell r="AH18">
            <v>2.4</v>
          </cell>
          <cell r="AI18">
            <v>2</v>
          </cell>
          <cell r="AJ18">
            <v>1.9</v>
          </cell>
          <cell r="AK18">
            <v>2.2000000000000002</v>
          </cell>
          <cell r="AL18">
            <v>8.5</v>
          </cell>
          <cell r="AM18">
            <v>2.8</v>
          </cell>
          <cell r="AN18">
            <v>2.8</v>
          </cell>
          <cell r="AO18">
            <v>2.6</v>
          </cell>
          <cell r="AP18">
            <v>2.5</v>
          </cell>
          <cell r="AQ18">
            <v>10.7</v>
          </cell>
          <cell r="AR18">
            <v>3.1</v>
          </cell>
          <cell r="AS18">
            <v>3</v>
          </cell>
          <cell r="AT18">
            <v>3</v>
          </cell>
          <cell r="AU18">
            <v>3.4</v>
          </cell>
          <cell r="AV18">
            <v>12.5</v>
          </cell>
          <cell r="AW18">
            <v>3.3</v>
          </cell>
          <cell r="AX18">
            <v>4.5</v>
          </cell>
          <cell r="AY18">
            <v>3.5</v>
          </cell>
          <cell r="AZ18">
            <v>4.0999999999999996</v>
          </cell>
          <cell r="BA18">
            <v>15.4</v>
          </cell>
        </row>
        <row r="19">
          <cell r="B19" t="str">
            <v xml:space="preserve">   1.6- Comisiones Ag.Viaje</v>
          </cell>
          <cell r="D19">
            <v>0</v>
          </cell>
          <cell r="E19">
            <v>0</v>
          </cell>
          <cell r="F19">
            <v>0</v>
          </cell>
          <cell r="G19">
            <v>0</v>
          </cell>
          <cell r="H19">
            <v>0</v>
          </cell>
          <cell r="I19">
            <v>0</v>
          </cell>
          <cell r="J19">
            <v>0.2</v>
          </cell>
          <cell r="K19">
            <v>0.3</v>
          </cell>
          <cell r="L19">
            <v>0.2</v>
          </cell>
          <cell r="M19">
            <v>0.7</v>
          </cell>
          <cell r="N19">
            <v>0</v>
          </cell>
          <cell r="O19">
            <v>0</v>
          </cell>
          <cell r="P19">
            <v>0</v>
          </cell>
          <cell r="Q19">
            <v>0</v>
          </cell>
          <cell r="R19">
            <v>0</v>
          </cell>
          <cell r="S19">
            <v>0.1</v>
          </cell>
          <cell r="T19">
            <v>0.2</v>
          </cell>
          <cell r="U19">
            <v>0.1</v>
          </cell>
          <cell r="V19">
            <v>0.2</v>
          </cell>
          <cell r="W19">
            <v>0.6</v>
          </cell>
          <cell r="X19">
            <v>0.3</v>
          </cell>
          <cell r="Y19">
            <v>0.2</v>
          </cell>
          <cell r="Z19">
            <v>0.3</v>
          </cell>
          <cell r="AA19">
            <v>0.2</v>
          </cell>
          <cell r="AB19">
            <v>1</v>
          </cell>
          <cell r="AC19">
            <v>0.2</v>
          </cell>
          <cell r="AD19">
            <v>0.3</v>
          </cell>
          <cell r="AE19">
            <v>0.2</v>
          </cell>
          <cell r="AF19">
            <v>0.3</v>
          </cell>
          <cell r="AG19">
            <v>1</v>
          </cell>
          <cell r="AH19">
            <v>0.3</v>
          </cell>
          <cell r="AI19">
            <v>0.2</v>
          </cell>
          <cell r="AJ19">
            <v>0.3</v>
          </cell>
          <cell r="AK19">
            <v>0.6</v>
          </cell>
          <cell r="AL19">
            <v>1.4</v>
          </cell>
          <cell r="AM19">
            <v>0.5</v>
          </cell>
          <cell r="AN19">
            <v>0.5</v>
          </cell>
          <cell r="AO19">
            <v>0.6</v>
          </cell>
          <cell r="AP19">
            <v>0.7</v>
          </cell>
          <cell r="AQ19">
            <v>2.2999999999999998</v>
          </cell>
          <cell r="AR19">
            <v>0.6</v>
          </cell>
          <cell r="AS19">
            <v>0.6</v>
          </cell>
          <cell r="AT19">
            <v>0.7</v>
          </cell>
          <cell r="AU19">
            <v>0.8</v>
          </cell>
          <cell r="AV19">
            <v>2.7</v>
          </cell>
          <cell r="AW19">
            <v>0.8</v>
          </cell>
          <cell r="AX19">
            <v>0.9</v>
          </cell>
          <cell r="AY19">
            <v>0.8</v>
          </cell>
          <cell r="AZ19">
            <v>0.9</v>
          </cell>
          <cell r="BA19">
            <v>3.4</v>
          </cell>
        </row>
        <row r="20">
          <cell r="B20" t="str">
            <v xml:space="preserve">   1.7- Consulares</v>
          </cell>
          <cell r="D20">
            <v>0.9</v>
          </cell>
          <cell r="E20">
            <v>0.4</v>
          </cell>
          <cell r="F20">
            <v>0.3</v>
          </cell>
          <cell r="G20">
            <v>0.3</v>
          </cell>
          <cell r="H20">
            <v>1.9</v>
          </cell>
          <cell r="I20">
            <v>0.3</v>
          </cell>
          <cell r="J20">
            <v>0.4</v>
          </cell>
          <cell r="K20">
            <v>0.3</v>
          </cell>
          <cell r="L20">
            <v>0.3</v>
          </cell>
          <cell r="M20">
            <v>1.3</v>
          </cell>
          <cell r="N20">
            <v>1</v>
          </cell>
          <cell r="O20">
            <v>0.9</v>
          </cell>
          <cell r="P20">
            <v>0.8</v>
          </cell>
          <cell r="Q20">
            <v>0.9</v>
          </cell>
          <cell r="R20">
            <v>3.6</v>
          </cell>
          <cell r="S20">
            <v>0.7</v>
          </cell>
          <cell r="T20">
            <v>0.7</v>
          </cell>
          <cell r="U20">
            <v>0.7</v>
          </cell>
          <cell r="V20">
            <v>0.5</v>
          </cell>
          <cell r="W20">
            <v>2.6</v>
          </cell>
          <cell r="X20">
            <v>0.7</v>
          </cell>
          <cell r="Y20">
            <v>0.7</v>
          </cell>
          <cell r="Z20">
            <v>0.6</v>
          </cell>
          <cell r="AA20">
            <v>0.7</v>
          </cell>
          <cell r="AB20">
            <v>2.7</v>
          </cell>
          <cell r="AC20">
            <v>0.8</v>
          </cell>
          <cell r="AD20">
            <v>0.7</v>
          </cell>
          <cell r="AE20">
            <v>0.5</v>
          </cell>
          <cell r="AF20">
            <v>0.3</v>
          </cell>
          <cell r="AG20">
            <v>2.2999999999999998</v>
          </cell>
          <cell r="AH20">
            <v>0.83</v>
          </cell>
          <cell r="AI20">
            <v>0.5</v>
          </cell>
          <cell r="AJ20">
            <v>0.6</v>
          </cell>
          <cell r="AK20">
            <v>0.6</v>
          </cell>
          <cell r="AL20">
            <v>2.5299999999999998</v>
          </cell>
          <cell r="AM20">
            <v>0.8</v>
          </cell>
          <cell r="AN20">
            <v>0.7</v>
          </cell>
          <cell r="AO20">
            <v>0.8</v>
          </cell>
          <cell r="AP20">
            <v>0.8</v>
          </cell>
          <cell r="AQ20">
            <v>3.1</v>
          </cell>
          <cell r="AR20">
            <v>0.9</v>
          </cell>
          <cell r="AS20">
            <v>0.7</v>
          </cell>
          <cell r="AT20">
            <v>0.8</v>
          </cell>
          <cell r="AU20">
            <v>0.8</v>
          </cell>
          <cell r="AV20">
            <v>3.2</v>
          </cell>
          <cell r="AW20">
            <v>0.8</v>
          </cell>
          <cell r="AX20">
            <v>0.7</v>
          </cell>
          <cell r="AY20">
            <v>0.6</v>
          </cell>
          <cell r="AZ20">
            <v>0.7</v>
          </cell>
          <cell r="BA20">
            <v>2.8</v>
          </cell>
        </row>
        <row r="21">
          <cell r="B21" t="str">
            <v xml:space="preserve">   1.8- Viajes</v>
          </cell>
          <cell r="D21">
            <v>3.2</v>
          </cell>
          <cell r="E21">
            <v>3</v>
          </cell>
          <cell r="F21">
            <v>2.9</v>
          </cell>
          <cell r="G21">
            <v>3.1</v>
          </cell>
          <cell r="H21">
            <v>12.2</v>
          </cell>
          <cell r="I21">
            <v>4.2</v>
          </cell>
          <cell r="J21">
            <v>3.8</v>
          </cell>
          <cell r="K21">
            <v>3.8</v>
          </cell>
          <cell r="L21">
            <v>4</v>
          </cell>
          <cell r="M21">
            <v>15.8</v>
          </cell>
          <cell r="N21">
            <v>7.1</v>
          </cell>
          <cell r="O21">
            <v>7.5</v>
          </cell>
          <cell r="P21">
            <v>3.9</v>
          </cell>
          <cell r="Q21">
            <v>4.8</v>
          </cell>
          <cell r="R21">
            <v>23.3</v>
          </cell>
          <cell r="S21">
            <v>5.6</v>
          </cell>
          <cell r="T21">
            <v>7.8</v>
          </cell>
          <cell r="U21">
            <v>8.5</v>
          </cell>
          <cell r="V21">
            <v>8.1</v>
          </cell>
          <cell r="W21">
            <v>30</v>
          </cell>
          <cell r="X21">
            <v>11.4</v>
          </cell>
          <cell r="Y21">
            <v>8.1999999999999993</v>
          </cell>
          <cell r="Z21">
            <v>9.9</v>
          </cell>
          <cell r="AA21">
            <v>10.7</v>
          </cell>
          <cell r="AB21">
            <v>40.200000000000003</v>
          </cell>
          <cell r="AC21">
            <v>14</v>
          </cell>
          <cell r="AD21">
            <v>10</v>
          </cell>
          <cell r="AE21">
            <v>13.5</v>
          </cell>
          <cell r="AF21">
            <v>12</v>
          </cell>
          <cell r="AG21">
            <v>49.5</v>
          </cell>
          <cell r="AH21">
            <v>16.600000000000001</v>
          </cell>
          <cell r="AI21">
            <v>11.6</v>
          </cell>
          <cell r="AJ21">
            <v>11.8</v>
          </cell>
          <cell r="AK21">
            <v>14.2</v>
          </cell>
          <cell r="AL21">
            <v>54.2</v>
          </cell>
          <cell r="AM21">
            <v>20.2</v>
          </cell>
          <cell r="AN21">
            <v>18.399999999999999</v>
          </cell>
          <cell r="AO21">
            <v>20.5</v>
          </cell>
          <cell r="AP21">
            <v>20.7</v>
          </cell>
          <cell r="AQ21">
            <v>79.8</v>
          </cell>
          <cell r="AR21">
            <v>26.2</v>
          </cell>
          <cell r="AS21">
            <v>22.8</v>
          </cell>
          <cell r="AT21">
            <v>24.7</v>
          </cell>
          <cell r="AU21">
            <v>26.4</v>
          </cell>
          <cell r="AV21">
            <v>100.1</v>
          </cell>
          <cell r="AW21">
            <v>33</v>
          </cell>
          <cell r="AX21">
            <v>28.5</v>
          </cell>
          <cell r="AY21">
            <v>28.7</v>
          </cell>
          <cell r="AZ21">
            <v>35</v>
          </cell>
          <cell r="BA21">
            <v>125.2</v>
          </cell>
        </row>
        <row r="22">
          <cell r="B22" t="str">
            <v>2.- Egresos  (2.1…..+2.8)</v>
          </cell>
          <cell r="D22" t="e">
            <v>#REF!</v>
          </cell>
          <cell r="E22" t="e">
            <v>#REF!</v>
          </cell>
          <cell r="F22" t="e">
            <v>#REF!</v>
          </cell>
          <cell r="G22" t="e">
            <v>#REF!</v>
          </cell>
          <cell r="H22">
            <v>-126.5</v>
          </cell>
          <cell r="I22">
            <v>-25.3</v>
          </cell>
          <cell r="J22">
            <v>-40.6</v>
          </cell>
          <cell r="K22">
            <v>-42.58</v>
          </cell>
          <cell r="L22">
            <v>-65.38</v>
          </cell>
          <cell r="M22">
            <v>-173.86</v>
          </cell>
          <cell r="N22">
            <v>-35.28</v>
          </cell>
          <cell r="O22">
            <v>-41.72</v>
          </cell>
          <cell r="P22">
            <v>-43.38</v>
          </cell>
          <cell r="Q22">
            <v>-37.1</v>
          </cell>
          <cell r="R22">
            <v>-157.47999999999999</v>
          </cell>
          <cell r="S22">
            <v>-35.44</v>
          </cell>
          <cell r="T22">
            <v>-37.479999999999997</v>
          </cell>
          <cell r="U22">
            <v>-35.520000000000003</v>
          </cell>
          <cell r="V22">
            <v>-53.26</v>
          </cell>
          <cell r="W22">
            <v>-161.69999999999999</v>
          </cell>
          <cell r="X22">
            <v>-38.76</v>
          </cell>
          <cell r="Y22">
            <v>-46.9</v>
          </cell>
          <cell r="Z22">
            <v>-52.2</v>
          </cell>
          <cell r="AA22">
            <v>-34.64</v>
          </cell>
          <cell r="AB22">
            <v>-172.5</v>
          </cell>
          <cell r="AC22">
            <v>-40.22</v>
          </cell>
          <cell r="AD22">
            <v>-41.34</v>
          </cell>
          <cell r="AE22">
            <v>-88.28</v>
          </cell>
          <cell r="AF22">
            <v>-49.2</v>
          </cell>
          <cell r="AG22">
            <v>-219.04</v>
          </cell>
          <cell r="AH22">
            <v>-58.38</v>
          </cell>
          <cell r="AI22">
            <v>-63.7</v>
          </cell>
          <cell r="AJ22">
            <v>-62.06</v>
          </cell>
          <cell r="AK22">
            <v>-68.88</v>
          </cell>
          <cell r="AL22">
            <v>-253.02</v>
          </cell>
          <cell r="AM22">
            <v>-57.16</v>
          </cell>
          <cell r="AN22">
            <v>-58.94</v>
          </cell>
          <cell r="AO22">
            <v>-59.38</v>
          </cell>
          <cell r="AP22">
            <v>-63.78</v>
          </cell>
          <cell r="AQ22">
            <v>-239.26</v>
          </cell>
          <cell r="AR22">
            <v>-63.38</v>
          </cell>
          <cell r="AS22">
            <v>-64.88</v>
          </cell>
          <cell r="AT22">
            <v>-71.3</v>
          </cell>
          <cell r="AU22">
            <v>-68.099999999999994</v>
          </cell>
          <cell r="AV22">
            <v>-267.66000000000003</v>
          </cell>
          <cell r="AW22">
            <v>-84.6</v>
          </cell>
          <cell r="AX22">
            <v>-80.78</v>
          </cell>
          <cell r="AY22">
            <v>-83.22</v>
          </cell>
          <cell r="AZ22">
            <v>-86.3</v>
          </cell>
          <cell r="BA22">
            <v>-334.9</v>
          </cell>
        </row>
        <row r="23">
          <cell r="B23" t="str">
            <v xml:space="preserve">   2.1- Transporte</v>
          </cell>
          <cell r="D23" t="e">
            <v>#REF!</v>
          </cell>
          <cell r="E23" t="e">
            <v>#REF!</v>
          </cell>
          <cell r="F23" t="e">
            <v>#REF!</v>
          </cell>
          <cell r="G23" t="e">
            <v>#REF!</v>
          </cell>
          <cell r="H23">
            <v>-63.44</v>
          </cell>
          <cell r="I23">
            <v>-7.6</v>
          </cell>
          <cell r="J23">
            <v>-14.8</v>
          </cell>
          <cell r="K23">
            <v>-16.239999999999998</v>
          </cell>
          <cell r="L23">
            <v>-18.32</v>
          </cell>
          <cell r="M23">
            <v>-56.96</v>
          </cell>
          <cell r="N23">
            <v>-14</v>
          </cell>
          <cell r="O23">
            <v>-17.920000000000002</v>
          </cell>
          <cell r="P23">
            <v>-17.84</v>
          </cell>
          <cell r="Q23">
            <v>-16.48</v>
          </cell>
          <cell r="R23">
            <v>-66.239999999999995</v>
          </cell>
          <cell r="S23">
            <v>-14</v>
          </cell>
          <cell r="T23">
            <v>-11.52</v>
          </cell>
          <cell r="U23">
            <v>-11.68</v>
          </cell>
          <cell r="V23">
            <v>-14</v>
          </cell>
          <cell r="W23">
            <v>-51.2</v>
          </cell>
          <cell r="X23">
            <v>-13.84</v>
          </cell>
          <cell r="Y23">
            <v>-17.36</v>
          </cell>
          <cell r="Z23">
            <v>-14.32</v>
          </cell>
          <cell r="AA23">
            <v>-13.68</v>
          </cell>
          <cell r="AB23">
            <v>-59.2</v>
          </cell>
          <cell r="AC23">
            <v>-15.04</v>
          </cell>
          <cell r="AD23">
            <v>-15.36</v>
          </cell>
          <cell r="AE23">
            <v>-15.84</v>
          </cell>
          <cell r="AF23">
            <v>-18.239999999999998</v>
          </cell>
          <cell r="AG23">
            <v>-64.48</v>
          </cell>
          <cell r="AH23">
            <v>-17.68</v>
          </cell>
          <cell r="AI23">
            <v>-20.64</v>
          </cell>
          <cell r="AJ23">
            <v>-17.28</v>
          </cell>
          <cell r="AK23">
            <v>-19.440000000000001</v>
          </cell>
          <cell r="AL23">
            <v>-75.040000000000006</v>
          </cell>
          <cell r="AM23">
            <v>-11.6</v>
          </cell>
          <cell r="AN23">
            <v>-15.76</v>
          </cell>
          <cell r="AO23">
            <v>-13.6</v>
          </cell>
          <cell r="AP23">
            <v>-14.4</v>
          </cell>
          <cell r="AQ23">
            <v>-55.36</v>
          </cell>
          <cell r="AR23">
            <v>-14.08</v>
          </cell>
          <cell r="AS23">
            <v>-15.12</v>
          </cell>
          <cell r="AT23">
            <v>-20.64</v>
          </cell>
          <cell r="AU23">
            <v>-17.04</v>
          </cell>
          <cell r="AV23">
            <v>-66.88</v>
          </cell>
          <cell r="AW23">
            <v>-27.04</v>
          </cell>
          <cell r="AX23">
            <v>-28.48</v>
          </cell>
          <cell r="AY23">
            <v>-26.96</v>
          </cell>
          <cell r="AZ23">
            <v>-28.72</v>
          </cell>
          <cell r="BA23">
            <v>-111.2</v>
          </cell>
        </row>
        <row r="24">
          <cell r="B24" t="str">
            <v xml:space="preserve">   2.2- Seguros (mercancías)</v>
          </cell>
          <cell r="D24" t="e">
            <v>#REF!</v>
          </cell>
          <cell r="E24" t="e">
            <v>#REF!</v>
          </cell>
          <cell r="F24" t="e">
            <v>#REF!</v>
          </cell>
          <cell r="G24" t="e">
            <v>#REF!</v>
          </cell>
          <cell r="H24">
            <v>-8.9600000000000009</v>
          </cell>
          <cell r="I24">
            <v>-1.2</v>
          </cell>
          <cell r="J24">
            <v>-2.4</v>
          </cell>
          <cell r="K24">
            <v>-2.64</v>
          </cell>
          <cell r="L24">
            <v>-2.96</v>
          </cell>
          <cell r="M24">
            <v>-9.1999999999999993</v>
          </cell>
          <cell r="N24">
            <v>-2.48</v>
          </cell>
          <cell r="O24">
            <v>-2.4</v>
          </cell>
          <cell r="P24">
            <v>-2.64</v>
          </cell>
          <cell r="Q24">
            <v>-2.72</v>
          </cell>
          <cell r="R24">
            <v>-10.24</v>
          </cell>
          <cell r="S24">
            <v>-2.2400000000000002</v>
          </cell>
          <cell r="T24">
            <v>-2.16</v>
          </cell>
          <cell r="U24">
            <v>-1.84</v>
          </cell>
          <cell r="V24">
            <v>-2.16</v>
          </cell>
          <cell r="W24">
            <v>-8.4</v>
          </cell>
          <cell r="X24">
            <v>-2.3199999999999998</v>
          </cell>
          <cell r="Y24">
            <v>-2.64</v>
          </cell>
          <cell r="Z24">
            <v>-2.48</v>
          </cell>
          <cell r="AA24">
            <v>-2.16</v>
          </cell>
          <cell r="AB24">
            <v>-9.6</v>
          </cell>
          <cell r="AC24">
            <v>-2.48</v>
          </cell>
          <cell r="AD24">
            <v>-2.48</v>
          </cell>
          <cell r="AE24">
            <v>-2.64</v>
          </cell>
          <cell r="AF24">
            <v>-2.96</v>
          </cell>
          <cell r="AG24">
            <v>-10.56</v>
          </cell>
          <cell r="AH24">
            <v>-3.2</v>
          </cell>
          <cell r="AI24">
            <v>-2.96</v>
          </cell>
          <cell r="AJ24">
            <v>-3.68</v>
          </cell>
          <cell r="AK24">
            <v>-3.44</v>
          </cell>
          <cell r="AL24">
            <v>-13.28</v>
          </cell>
          <cell r="AM24">
            <v>-1.76</v>
          </cell>
          <cell r="AN24">
            <v>-2.08</v>
          </cell>
          <cell r="AO24">
            <v>-2.08</v>
          </cell>
          <cell r="AP24">
            <v>-2.08</v>
          </cell>
          <cell r="AQ24">
            <v>-8</v>
          </cell>
          <cell r="AR24">
            <v>-2</v>
          </cell>
          <cell r="AS24">
            <v>-2.16</v>
          </cell>
          <cell r="AT24">
            <v>-2.16</v>
          </cell>
          <cell r="AU24">
            <v>-2.56</v>
          </cell>
          <cell r="AV24">
            <v>-8.8800000000000008</v>
          </cell>
          <cell r="AW24">
            <v>-4.5599999999999996</v>
          </cell>
          <cell r="AX24">
            <v>-4.8</v>
          </cell>
          <cell r="AY24">
            <v>-5.36</v>
          </cell>
          <cell r="AZ24">
            <v>-4.4800000000000004</v>
          </cell>
          <cell r="BA24">
            <v>-19.2</v>
          </cell>
        </row>
        <row r="25">
          <cell r="B25" t="str">
            <v xml:space="preserve">   2.3- Asistencia Tecnica</v>
          </cell>
          <cell r="D25">
            <v>-6</v>
          </cell>
          <cell r="E25">
            <v>-5.5</v>
          </cell>
          <cell r="F25">
            <v>-6</v>
          </cell>
          <cell r="G25">
            <v>-6.7</v>
          </cell>
          <cell r="H25">
            <v>-24.2</v>
          </cell>
          <cell r="I25">
            <v>-5</v>
          </cell>
          <cell r="J25">
            <v>-5.8</v>
          </cell>
          <cell r="K25">
            <v>-5.9</v>
          </cell>
          <cell r="L25">
            <v>-25.5</v>
          </cell>
          <cell r="M25">
            <v>-42.2</v>
          </cell>
          <cell r="N25">
            <v>-3.9</v>
          </cell>
          <cell r="O25">
            <v>-4.9000000000000004</v>
          </cell>
          <cell r="P25">
            <v>-5.8</v>
          </cell>
          <cell r="Q25">
            <v>-1.3</v>
          </cell>
          <cell r="R25">
            <v>-15.9</v>
          </cell>
          <cell r="S25">
            <v>-2</v>
          </cell>
          <cell r="T25">
            <v>-6.7</v>
          </cell>
          <cell r="U25">
            <v>-4</v>
          </cell>
          <cell r="V25">
            <v>-20.9</v>
          </cell>
          <cell r="W25">
            <v>-33.6</v>
          </cell>
          <cell r="X25">
            <v>-6.7</v>
          </cell>
          <cell r="Y25">
            <v>-11.8</v>
          </cell>
          <cell r="Z25">
            <v>-18.8</v>
          </cell>
          <cell r="AA25">
            <v>-3</v>
          </cell>
          <cell r="AB25">
            <v>-40.299999999999997</v>
          </cell>
          <cell r="AC25">
            <v>-3.7</v>
          </cell>
          <cell r="AD25">
            <v>-6.1</v>
          </cell>
          <cell r="AE25">
            <v>-51.7</v>
          </cell>
          <cell r="AF25">
            <v>-8.1999999999999993</v>
          </cell>
          <cell r="AG25">
            <v>-69.7</v>
          </cell>
          <cell r="AH25">
            <v>-12.9</v>
          </cell>
          <cell r="AI25">
            <v>-18.899999999999999</v>
          </cell>
          <cell r="AJ25">
            <v>-17.3</v>
          </cell>
          <cell r="AK25">
            <v>-19</v>
          </cell>
          <cell r="AL25">
            <v>-68.099999999999994</v>
          </cell>
          <cell r="AM25">
            <v>-18.5</v>
          </cell>
          <cell r="AN25">
            <v>-18.600000000000001</v>
          </cell>
          <cell r="AO25">
            <v>-18.5</v>
          </cell>
          <cell r="AP25">
            <v>-18.399999999999999</v>
          </cell>
          <cell r="AQ25">
            <v>-74</v>
          </cell>
          <cell r="AR25">
            <v>-20</v>
          </cell>
          <cell r="AS25">
            <v>-20</v>
          </cell>
          <cell r="AT25">
            <v>-20</v>
          </cell>
          <cell r="AU25">
            <v>-20</v>
          </cell>
          <cell r="AV25">
            <v>-80</v>
          </cell>
          <cell r="AW25">
            <v>-17.100000000000001</v>
          </cell>
          <cell r="AX25">
            <v>-15.7</v>
          </cell>
          <cell r="AY25">
            <v>-18.100000000000001</v>
          </cell>
          <cell r="AZ25">
            <v>-21.2</v>
          </cell>
          <cell r="BA25">
            <v>-72.099999999999994</v>
          </cell>
        </row>
        <row r="26">
          <cell r="B26" t="str">
            <v xml:space="preserve">   2.4- Embajadas</v>
          </cell>
          <cell r="D26">
            <v>-2.4</v>
          </cell>
          <cell r="E26">
            <v>-2.4</v>
          </cell>
          <cell r="F26">
            <v>-2.2999999999999998</v>
          </cell>
          <cell r="G26">
            <v>-2.5</v>
          </cell>
          <cell r="H26">
            <v>-9.6</v>
          </cell>
          <cell r="I26">
            <v>-2.8</v>
          </cell>
          <cell r="J26">
            <v>-2.8</v>
          </cell>
          <cell r="K26">
            <v>-2.9</v>
          </cell>
          <cell r="L26">
            <v>-2.9</v>
          </cell>
          <cell r="M26">
            <v>-11.4</v>
          </cell>
          <cell r="N26">
            <v>-2.7</v>
          </cell>
          <cell r="O26">
            <v>-2.7</v>
          </cell>
          <cell r="P26">
            <v>-2.7</v>
          </cell>
          <cell r="Q26">
            <v>-2.7</v>
          </cell>
          <cell r="R26">
            <v>-10.8</v>
          </cell>
          <cell r="S26">
            <v>-2.7</v>
          </cell>
          <cell r="T26">
            <v>-2.7</v>
          </cell>
          <cell r="U26">
            <v>-2.7</v>
          </cell>
          <cell r="V26">
            <v>-2.7</v>
          </cell>
          <cell r="W26">
            <v>-10.8</v>
          </cell>
          <cell r="X26">
            <v>-2.5</v>
          </cell>
          <cell r="Y26">
            <v>-2.5</v>
          </cell>
          <cell r="Z26">
            <v>-2.5</v>
          </cell>
          <cell r="AA26">
            <v>-2.5</v>
          </cell>
          <cell r="AB26">
            <v>-10</v>
          </cell>
          <cell r="AC26">
            <v>-2.5</v>
          </cell>
          <cell r="AD26">
            <v>-2.5</v>
          </cell>
          <cell r="AE26">
            <v>-2.6</v>
          </cell>
          <cell r="AF26">
            <v>-2.2000000000000002</v>
          </cell>
          <cell r="AG26">
            <v>-9.8000000000000007</v>
          </cell>
          <cell r="AH26">
            <v>-2.6</v>
          </cell>
          <cell r="AI26">
            <v>-2.6</v>
          </cell>
          <cell r="AJ26">
            <v>-2.4</v>
          </cell>
          <cell r="AK26">
            <v>-2.5</v>
          </cell>
          <cell r="AL26">
            <v>-10.1</v>
          </cell>
          <cell r="AM26">
            <v>-2.2999999999999998</v>
          </cell>
          <cell r="AN26">
            <v>-2.2000000000000002</v>
          </cell>
          <cell r="AO26">
            <v>-1.8</v>
          </cell>
          <cell r="AP26">
            <v>-2.2000000000000002</v>
          </cell>
          <cell r="AQ26">
            <v>-8.5</v>
          </cell>
          <cell r="AR26">
            <v>-2</v>
          </cell>
          <cell r="AS26">
            <v>-2.1</v>
          </cell>
          <cell r="AT26">
            <v>-2</v>
          </cell>
          <cell r="AU26">
            <v>-2</v>
          </cell>
          <cell r="AV26">
            <v>-8.1</v>
          </cell>
          <cell r="AW26">
            <v>-2.2000000000000002</v>
          </cell>
          <cell r="AX26">
            <v>-2.2000000000000002</v>
          </cell>
          <cell r="AY26">
            <v>-2.2000000000000002</v>
          </cell>
          <cell r="AZ26">
            <v>-2.5</v>
          </cell>
          <cell r="BA26">
            <v>-9.1</v>
          </cell>
        </row>
        <row r="27">
          <cell r="B27" t="str">
            <v xml:space="preserve">   2.5- Pasajes </v>
          </cell>
          <cell r="D27">
            <v>0</v>
          </cell>
          <cell r="E27">
            <v>0</v>
          </cell>
          <cell r="F27">
            <v>0</v>
          </cell>
          <cell r="G27">
            <v>0</v>
          </cell>
          <cell r="H27">
            <v>0</v>
          </cell>
          <cell r="I27">
            <v>-3.9</v>
          </cell>
          <cell r="J27">
            <v>-3.9</v>
          </cell>
          <cell r="K27">
            <v>-3.8</v>
          </cell>
          <cell r="L27">
            <v>-3.9</v>
          </cell>
          <cell r="M27">
            <v>-15.5</v>
          </cell>
          <cell r="N27">
            <v>-3.2</v>
          </cell>
          <cell r="O27">
            <v>-3.9</v>
          </cell>
          <cell r="P27">
            <v>-4.0999999999999996</v>
          </cell>
          <cell r="Q27">
            <v>-4.3</v>
          </cell>
          <cell r="R27">
            <v>-15.5</v>
          </cell>
          <cell r="S27">
            <v>-3.8</v>
          </cell>
          <cell r="T27">
            <v>-3.9</v>
          </cell>
          <cell r="U27">
            <v>-3.8</v>
          </cell>
          <cell r="V27">
            <v>-3.9</v>
          </cell>
          <cell r="W27">
            <v>-15.4</v>
          </cell>
          <cell r="X27">
            <v>-3.9</v>
          </cell>
          <cell r="Y27">
            <v>-3.8</v>
          </cell>
          <cell r="Z27">
            <v>-3.9</v>
          </cell>
          <cell r="AA27">
            <v>-3.9</v>
          </cell>
          <cell r="AB27">
            <v>-15.5</v>
          </cell>
          <cell r="AC27">
            <v>-4</v>
          </cell>
          <cell r="AD27">
            <v>-4</v>
          </cell>
          <cell r="AE27">
            <v>-4</v>
          </cell>
          <cell r="AF27">
            <v>-4</v>
          </cell>
          <cell r="AG27">
            <v>-16</v>
          </cell>
          <cell r="AH27">
            <v>-4.5</v>
          </cell>
          <cell r="AI27">
            <v>-4.5</v>
          </cell>
          <cell r="AJ27">
            <v>-5</v>
          </cell>
          <cell r="AK27">
            <v>-5</v>
          </cell>
          <cell r="AL27">
            <v>-19</v>
          </cell>
          <cell r="AM27">
            <v>-5</v>
          </cell>
          <cell r="AN27">
            <v>-4.9000000000000004</v>
          </cell>
          <cell r="AO27">
            <v>-5.5</v>
          </cell>
          <cell r="AP27">
            <v>-5.5</v>
          </cell>
          <cell r="AQ27">
            <v>-20.9</v>
          </cell>
          <cell r="AR27">
            <v>-5.5</v>
          </cell>
          <cell r="AS27">
            <v>-5.5</v>
          </cell>
          <cell r="AT27">
            <v>-6.4</v>
          </cell>
          <cell r="AU27">
            <v>-6.4</v>
          </cell>
          <cell r="AV27">
            <v>-23.8</v>
          </cell>
          <cell r="AW27">
            <v>-8.1999999999999993</v>
          </cell>
          <cell r="AX27">
            <v>-8.5</v>
          </cell>
          <cell r="AY27">
            <v>-9</v>
          </cell>
          <cell r="AZ27">
            <v>-10</v>
          </cell>
          <cell r="BA27">
            <v>-35.700000000000003</v>
          </cell>
        </row>
        <row r="28">
          <cell r="B28" t="str">
            <v xml:space="preserve">   2.6- Gastos Externos (incl. gastos consulares)</v>
          </cell>
          <cell r="D28">
            <v>-0.5</v>
          </cell>
          <cell r="E28">
            <v>-0.6</v>
          </cell>
          <cell r="F28">
            <v>-0.5</v>
          </cell>
          <cell r="G28">
            <v>-0.7</v>
          </cell>
          <cell r="H28">
            <v>-2.2999999999999998</v>
          </cell>
          <cell r="I28">
            <v>-2.2000000000000002</v>
          </cell>
          <cell r="J28">
            <v>-2.2999999999999998</v>
          </cell>
          <cell r="K28">
            <v>-2.2000000000000002</v>
          </cell>
          <cell r="L28">
            <v>-2.2000000000000002</v>
          </cell>
          <cell r="M28">
            <v>-8.9</v>
          </cell>
          <cell r="N28">
            <v>-1.5</v>
          </cell>
          <cell r="O28">
            <v>-1.5</v>
          </cell>
          <cell r="P28">
            <v>-1.5</v>
          </cell>
          <cell r="Q28">
            <v>-1.5</v>
          </cell>
          <cell r="R28">
            <v>-6</v>
          </cell>
          <cell r="S28">
            <v>-1.5</v>
          </cell>
          <cell r="T28">
            <v>-1.5</v>
          </cell>
          <cell r="U28">
            <v>-1.5</v>
          </cell>
          <cell r="V28">
            <v>-1.5</v>
          </cell>
          <cell r="W28">
            <v>-6</v>
          </cell>
          <cell r="X28">
            <v>-0.9</v>
          </cell>
          <cell r="Y28">
            <v>-0.9</v>
          </cell>
          <cell r="Z28">
            <v>-0.8</v>
          </cell>
          <cell r="AA28">
            <v>-0.9</v>
          </cell>
          <cell r="AB28">
            <v>-3.5</v>
          </cell>
          <cell r="AC28">
            <v>-0.9</v>
          </cell>
          <cell r="AD28">
            <v>-0.8</v>
          </cell>
          <cell r="AE28">
            <v>-0.8</v>
          </cell>
          <cell r="AF28">
            <v>-0.9</v>
          </cell>
          <cell r="AG28">
            <v>-3.4</v>
          </cell>
          <cell r="AH28">
            <v>-0.9</v>
          </cell>
          <cell r="AI28">
            <v>-0.9</v>
          </cell>
          <cell r="AJ28">
            <v>-0.9</v>
          </cell>
          <cell r="AK28">
            <v>-1</v>
          </cell>
          <cell r="AL28">
            <v>-3.7</v>
          </cell>
          <cell r="AM28">
            <v>-1.1000000000000001</v>
          </cell>
          <cell r="AN28">
            <v>-1</v>
          </cell>
          <cell r="AO28">
            <v>-1</v>
          </cell>
          <cell r="AP28">
            <v>-1.1000000000000001</v>
          </cell>
          <cell r="AQ28">
            <v>-4.2</v>
          </cell>
          <cell r="AR28">
            <v>-1.7</v>
          </cell>
          <cell r="AS28">
            <v>-1.6</v>
          </cell>
          <cell r="AT28">
            <v>-1.7</v>
          </cell>
          <cell r="AU28">
            <v>-1.7</v>
          </cell>
          <cell r="AV28">
            <v>-6.7</v>
          </cell>
          <cell r="AW28">
            <v>-2</v>
          </cell>
          <cell r="AX28">
            <v>-1.6</v>
          </cell>
          <cell r="AY28">
            <v>-1.7</v>
          </cell>
          <cell r="AZ28">
            <v>-1.6</v>
          </cell>
          <cell r="BA28">
            <v>-6.9</v>
          </cell>
        </row>
        <row r="29">
          <cell r="B29" t="str">
            <v xml:space="preserve">   2.7- Comunicaciones</v>
          </cell>
          <cell r="D29">
            <v>-1.3</v>
          </cell>
          <cell r="E29">
            <v>-0.8</v>
          </cell>
          <cell r="F29">
            <v>-0.2</v>
          </cell>
          <cell r="G29">
            <v>-1</v>
          </cell>
          <cell r="H29">
            <v>-3.3</v>
          </cell>
          <cell r="I29">
            <v>-0.6</v>
          </cell>
          <cell r="J29">
            <v>-0.4</v>
          </cell>
          <cell r="K29">
            <v>-0.1</v>
          </cell>
          <cell r="L29">
            <v>-0.5</v>
          </cell>
          <cell r="M29">
            <v>-1.6</v>
          </cell>
          <cell r="N29">
            <v>-0.5</v>
          </cell>
          <cell r="O29">
            <v>-0.6</v>
          </cell>
          <cell r="P29">
            <v>-0.9</v>
          </cell>
          <cell r="Q29">
            <v>-0.6</v>
          </cell>
          <cell r="R29">
            <v>-2.6</v>
          </cell>
          <cell r="S29">
            <v>-1.3</v>
          </cell>
          <cell r="T29">
            <v>-1</v>
          </cell>
          <cell r="U29">
            <v>-2.5</v>
          </cell>
          <cell r="V29">
            <v>-0.6</v>
          </cell>
          <cell r="W29">
            <v>-5.4</v>
          </cell>
          <cell r="X29">
            <v>-0.5</v>
          </cell>
          <cell r="Y29">
            <v>-0.9</v>
          </cell>
          <cell r="Z29">
            <v>-1.4</v>
          </cell>
          <cell r="AA29">
            <v>-1.5</v>
          </cell>
          <cell r="AB29">
            <v>-4.3</v>
          </cell>
          <cell r="AC29">
            <v>-1.5</v>
          </cell>
          <cell r="AD29">
            <v>-1</v>
          </cell>
          <cell r="AE29">
            <v>-0.8</v>
          </cell>
          <cell r="AF29">
            <v>-1.8</v>
          </cell>
          <cell r="AG29">
            <v>-5.0999999999999996</v>
          </cell>
          <cell r="AH29">
            <v>-1.1000000000000001</v>
          </cell>
          <cell r="AI29">
            <v>-0.7</v>
          </cell>
          <cell r="AJ29">
            <v>-0.5</v>
          </cell>
          <cell r="AK29">
            <v>-1.5</v>
          </cell>
          <cell r="AL29">
            <v>-3.8</v>
          </cell>
          <cell r="AM29">
            <v>-0.1</v>
          </cell>
          <cell r="AN29">
            <v>-0.9</v>
          </cell>
          <cell r="AO29">
            <v>-0.6</v>
          </cell>
          <cell r="AP29">
            <v>-1.7</v>
          </cell>
          <cell r="AQ29">
            <v>-3.3</v>
          </cell>
          <cell r="AR29">
            <v>-0.6</v>
          </cell>
          <cell r="AS29">
            <v>-0.9</v>
          </cell>
          <cell r="AT29">
            <v>-0.9</v>
          </cell>
          <cell r="AU29">
            <v>-0.9</v>
          </cell>
          <cell r="AV29">
            <v>-3.3</v>
          </cell>
          <cell r="AW29">
            <v>-0.6</v>
          </cell>
          <cell r="AX29">
            <v>-0.8</v>
          </cell>
          <cell r="AY29">
            <v>-0.7</v>
          </cell>
          <cell r="AZ29">
            <v>-0.8</v>
          </cell>
          <cell r="BA29">
            <v>-2.9</v>
          </cell>
        </row>
        <row r="30">
          <cell r="B30" t="str">
            <v xml:space="preserve">   2.8- Viajes</v>
          </cell>
          <cell r="D30">
            <v>-1</v>
          </cell>
          <cell r="E30">
            <v>-4.3</v>
          </cell>
          <cell r="F30">
            <v>-4.5999999999999996</v>
          </cell>
          <cell r="G30">
            <v>-4.8</v>
          </cell>
          <cell r="H30">
            <v>-14.7</v>
          </cell>
          <cell r="I30">
            <v>-2</v>
          </cell>
          <cell r="J30">
            <v>-8.1999999999999993</v>
          </cell>
          <cell r="K30">
            <v>-8.8000000000000007</v>
          </cell>
          <cell r="L30">
            <v>-9.1</v>
          </cell>
          <cell r="M30">
            <v>-28.1</v>
          </cell>
          <cell r="N30">
            <v>-7</v>
          </cell>
          <cell r="O30">
            <v>-7.8</v>
          </cell>
          <cell r="P30">
            <v>-7.9</v>
          </cell>
          <cell r="Q30">
            <v>-7.5</v>
          </cell>
          <cell r="R30">
            <v>-30.2</v>
          </cell>
          <cell r="S30">
            <v>-7.9</v>
          </cell>
          <cell r="T30">
            <v>-8</v>
          </cell>
          <cell r="U30">
            <v>-7.5</v>
          </cell>
          <cell r="V30">
            <v>-7.5</v>
          </cell>
          <cell r="W30">
            <v>-30.9</v>
          </cell>
          <cell r="X30">
            <v>-8.1</v>
          </cell>
          <cell r="Y30">
            <v>-7</v>
          </cell>
          <cell r="Z30">
            <v>-8</v>
          </cell>
          <cell r="AA30">
            <v>-7</v>
          </cell>
          <cell r="AB30">
            <v>-30.1</v>
          </cell>
          <cell r="AC30">
            <v>-10.1</v>
          </cell>
          <cell r="AD30">
            <v>-9.1</v>
          </cell>
          <cell r="AE30">
            <v>-9.9</v>
          </cell>
          <cell r="AF30">
            <v>-10.9</v>
          </cell>
          <cell r="AG30">
            <v>-40</v>
          </cell>
          <cell r="AH30">
            <v>-15.5</v>
          </cell>
          <cell r="AI30">
            <v>-12.5</v>
          </cell>
          <cell r="AJ30">
            <v>-15</v>
          </cell>
          <cell r="AK30">
            <v>-17</v>
          </cell>
          <cell r="AL30">
            <v>-60</v>
          </cell>
          <cell r="AM30">
            <v>-16.8</v>
          </cell>
          <cell r="AN30">
            <v>-13.5</v>
          </cell>
          <cell r="AO30">
            <v>-16.3</v>
          </cell>
          <cell r="AP30">
            <v>-18.399999999999999</v>
          </cell>
          <cell r="AQ30">
            <v>-65</v>
          </cell>
          <cell r="AR30">
            <v>-17.5</v>
          </cell>
          <cell r="AS30">
            <v>-17.5</v>
          </cell>
          <cell r="AT30">
            <v>-17.5</v>
          </cell>
          <cell r="AU30">
            <v>-17.5</v>
          </cell>
          <cell r="AV30">
            <v>-70</v>
          </cell>
          <cell r="AW30">
            <v>-22.9</v>
          </cell>
          <cell r="AX30">
            <v>-18.7</v>
          </cell>
          <cell r="AY30">
            <v>-19.2</v>
          </cell>
          <cell r="AZ30">
            <v>-17</v>
          </cell>
          <cell r="BA30">
            <v>-77.8</v>
          </cell>
        </row>
        <row r="32">
          <cell r="B32" t="str">
            <v>RENTA-SERVICIOS FACTORIALES</v>
          </cell>
          <cell r="X32">
            <v>-9.02</v>
          </cell>
          <cell r="Y32">
            <v>-14.44</v>
          </cell>
          <cell r="Z32">
            <v>-21.28</v>
          </cell>
          <cell r="AA32">
            <v>-5.16</v>
          </cell>
          <cell r="AB32">
            <v>-49.9</v>
          </cell>
          <cell r="AC32">
            <v>-6.18</v>
          </cell>
          <cell r="AD32">
            <v>-8.58</v>
          </cell>
          <cell r="AE32">
            <v>-54.34</v>
          </cell>
          <cell r="AF32">
            <v>-11.16</v>
          </cell>
          <cell r="AG32">
            <v>-80.260000000000005</v>
          </cell>
          <cell r="AH32">
            <v>-16.100000000000001</v>
          </cell>
          <cell r="AI32">
            <v>-21.86</v>
          </cell>
          <cell r="AJ32">
            <v>-20.98</v>
          </cell>
          <cell r="AK32">
            <v>-22.44</v>
          </cell>
          <cell r="AL32">
            <v>-81.38</v>
          </cell>
          <cell r="AM32">
            <v>-20.260000000000002</v>
          </cell>
          <cell r="AN32">
            <v>-20.68</v>
          </cell>
          <cell r="AO32">
            <v>-20.58</v>
          </cell>
          <cell r="AP32">
            <v>-20.48</v>
          </cell>
          <cell r="AQ32">
            <v>-82</v>
          </cell>
          <cell r="AR32">
            <v>-22</v>
          </cell>
          <cell r="AS32">
            <v>-22.16</v>
          </cell>
          <cell r="AT32">
            <v>-22.16</v>
          </cell>
          <cell r="AU32">
            <v>-22.56</v>
          </cell>
          <cell r="AV32">
            <v>-88.88</v>
          </cell>
          <cell r="AW32">
            <v>-21.66</v>
          </cell>
          <cell r="AX32">
            <v>-20.5</v>
          </cell>
          <cell r="AY32">
            <v>-23.46</v>
          </cell>
          <cell r="AZ32">
            <v>-25.68</v>
          </cell>
          <cell r="BA32">
            <v>-91.3</v>
          </cell>
        </row>
        <row r="34">
          <cell r="B34" t="str">
            <v>3.-INGRESOS</v>
          </cell>
          <cell r="D34">
            <v>3.1</v>
          </cell>
          <cell r="E34">
            <v>3</v>
          </cell>
          <cell r="F34">
            <v>3.4</v>
          </cell>
          <cell r="G34">
            <v>2.2999999999999998</v>
          </cell>
          <cell r="H34">
            <v>11.8</v>
          </cell>
          <cell r="I34">
            <v>1.7</v>
          </cell>
          <cell r="J34">
            <v>2.4</v>
          </cell>
          <cell r="K34">
            <v>3.2</v>
          </cell>
          <cell r="L34">
            <v>2.8</v>
          </cell>
          <cell r="M34">
            <v>10.1</v>
          </cell>
          <cell r="N34">
            <v>1.5</v>
          </cell>
          <cell r="O34">
            <v>1.8</v>
          </cell>
          <cell r="P34">
            <v>2.4</v>
          </cell>
          <cell r="Q34">
            <v>1.8</v>
          </cell>
          <cell r="R34">
            <v>7.5</v>
          </cell>
          <cell r="S34">
            <v>1.2</v>
          </cell>
          <cell r="T34">
            <v>1.2</v>
          </cell>
          <cell r="U34">
            <v>1.1000000000000001</v>
          </cell>
          <cell r="V34">
            <v>1.9</v>
          </cell>
          <cell r="W34">
            <v>5.4</v>
          </cell>
          <cell r="X34">
            <v>1.3</v>
          </cell>
          <cell r="Y34">
            <v>1.7</v>
          </cell>
          <cell r="Z34">
            <v>1.9</v>
          </cell>
          <cell r="AA34">
            <v>1.8</v>
          </cell>
          <cell r="AB34">
            <v>6.7</v>
          </cell>
          <cell r="AC34">
            <v>1.9</v>
          </cell>
          <cell r="AD34">
            <v>1.7</v>
          </cell>
          <cell r="AE34">
            <v>1.9</v>
          </cell>
          <cell r="AF34">
            <v>1.7</v>
          </cell>
          <cell r="AG34">
            <v>7.2</v>
          </cell>
          <cell r="AH34">
            <v>2.4</v>
          </cell>
          <cell r="AI34">
            <v>2.8</v>
          </cell>
          <cell r="AJ34">
            <v>2.7</v>
          </cell>
          <cell r="AK34">
            <v>2.6</v>
          </cell>
          <cell r="AL34">
            <v>10.5</v>
          </cell>
          <cell r="AM34">
            <v>2.6</v>
          </cell>
          <cell r="AN34">
            <v>4.0999999999999996</v>
          </cell>
          <cell r="AO34">
            <v>3.8</v>
          </cell>
          <cell r="AP34">
            <v>4.2</v>
          </cell>
          <cell r="AQ34">
            <v>14.7</v>
          </cell>
          <cell r="AR34">
            <v>7.1</v>
          </cell>
          <cell r="AS34">
            <v>6.8</v>
          </cell>
          <cell r="AT34">
            <v>6.4</v>
          </cell>
          <cell r="AU34">
            <v>5.7</v>
          </cell>
          <cell r="AV34">
            <v>26</v>
          </cell>
          <cell r="AW34">
            <v>7.2</v>
          </cell>
          <cell r="AX34">
            <v>7</v>
          </cell>
          <cell r="AY34">
            <v>8.4</v>
          </cell>
          <cell r="AZ34">
            <v>8.1</v>
          </cell>
          <cell r="BA34">
            <v>30.7</v>
          </cell>
        </row>
        <row r="35">
          <cell r="B35" t="str">
            <v xml:space="preserve">   3.1- Retribucion de Invers.</v>
          </cell>
          <cell r="D35">
            <v>3.1</v>
          </cell>
          <cell r="E35">
            <v>3</v>
          </cell>
          <cell r="F35">
            <v>3.4</v>
          </cell>
          <cell r="G35">
            <v>2.2999999999999998</v>
          </cell>
          <cell r="H35">
            <v>11.8</v>
          </cell>
          <cell r="I35">
            <v>1.7</v>
          </cell>
          <cell r="J35">
            <v>2.4</v>
          </cell>
          <cell r="K35">
            <v>3.2</v>
          </cell>
          <cell r="L35">
            <v>2.8</v>
          </cell>
          <cell r="M35">
            <v>10.1</v>
          </cell>
          <cell r="N35">
            <v>1.5</v>
          </cell>
          <cell r="O35">
            <v>1.8</v>
          </cell>
          <cell r="P35">
            <v>2.4</v>
          </cell>
          <cell r="Q35">
            <v>1.8</v>
          </cell>
          <cell r="R35">
            <v>7.5</v>
          </cell>
          <cell r="S35">
            <v>1.2</v>
          </cell>
          <cell r="T35">
            <v>1.2</v>
          </cell>
          <cell r="U35">
            <v>1.1000000000000001</v>
          </cell>
          <cell r="V35">
            <v>1.9</v>
          </cell>
          <cell r="W35">
            <v>5.4</v>
          </cell>
          <cell r="X35">
            <v>1.3</v>
          </cell>
          <cell r="Y35">
            <v>1.7</v>
          </cell>
          <cell r="Z35">
            <v>1.9</v>
          </cell>
          <cell r="AA35">
            <v>1.8</v>
          </cell>
          <cell r="AB35">
            <v>6.7</v>
          </cell>
          <cell r="AC35">
            <v>1.9</v>
          </cell>
          <cell r="AD35">
            <v>1.7</v>
          </cell>
          <cell r="AE35">
            <v>1.9</v>
          </cell>
          <cell r="AF35">
            <v>1.7</v>
          </cell>
          <cell r="AG35">
            <v>7.2</v>
          </cell>
          <cell r="AH35">
            <v>2.4</v>
          </cell>
          <cell r="AI35">
            <v>2.8</v>
          </cell>
          <cell r="AJ35">
            <v>2.7</v>
          </cell>
          <cell r="AK35">
            <v>2.6</v>
          </cell>
          <cell r="AL35">
            <v>10.5</v>
          </cell>
          <cell r="AM35">
            <v>2.6</v>
          </cell>
          <cell r="AN35">
            <v>4.0999999999999996</v>
          </cell>
          <cell r="AO35">
            <v>3.8</v>
          </cell>
          <cell r="AP35">
            <v>4.2</v>
          </cell>
          <cell r="AQ35">
            <v>14.7</v>
          </cell>
          <cell r="AR35">
            <v>7.1</v>
          </cell>
          <cell r="AS35">
            <v>6.8</v>
          </cell>
          <cell r="AT35">
            <v>6.4</v>
          </cell>
          <cell r="AU35">
            <v>5.7</v>
          </cell>
          <cell r="AV35">
            <v>26</v>
          </cell>
          <cell r="AW35">
            <v>7.2</v>
          </cell>
          <cell r="AX35">
            <v>7</v>
          </cell>
          <cell r="AY35">
            <v>8.4</v>
          </cell>
          <cell r="AZ35">
            <v>8.1</v>
          </cell>
          <cell r="BA35">
            <v>30.7</v>
          </cell>
        </row>
        <row r="37">
          <cell r="B37" t="str">
            <v>4.-EGRESOS</v>
          </cell>
          <cell r="D37">
            <v>0</v>
          </cell>
          <cell r="E37">
            <v>0</v>
          </cell>
          <cell r="F37">
            <v>0</v>
          </cell>
          <cell r="G37">
            <v>0</v>
          </cell>
          <cell r="H37">
            <v>0</v>
          </cell>
          <cell r="I37">
            <v>-3</v>
          </cell>
          <cell r="J37">
            <v>-3</v>
          </cell>
          <cell r="K37">
            <v>-3</v>
          </cell>
          <cell r="L37">
            <v>-3</v>
          </cell>
          <cell r="M37">
            <v>-12</v>
          </cell>
          <cell r="N37">
            <v>-3.1</v>
          </cell>
          <cell r="O37">
            <v>-3.1</v>
          </cell>
          <cell r="P37">
            <v>-3.2</v>
          </cell>
          <cell r="Q37">
            <v>-3.2</v>
          </cell>
          <cell r="R37">
            <v>-12.6</v>
          </cell>
          <cell r="S37">
            <v>-2.9</v>
          </cell>
          <cell r="T37">
            <v>-3</v>
          </cell>
          <cell r="U37">
            <v>-3.2</v>
          </cell>
          <cell r="V37">
            <v>-3.5</v>
          </cell>
          <cell r="W37">
            <v>-12.6</v>
          </cell>
          <cell r="X37">
            <v>-3.6</v>
          </cell>
          <cell r="Y37">
            <v>-3.8</v>
          </cell>
          <cell r="Z37">
            <v>-4.2</v>
          </cell>
          <cell r="AA37">
            <v>-5.0999999999999996</v>
          </cell>
          <cell r="AB37">
            <v>-16.7</v>
          </cell>
          <cell r="AC37">
            <v>-6.2</v>
          </cell>
          <cell r="AD37">
            <v>-6.9</v>
          </cell>
          <cell r="AE37">
            <v>-7.9</v>
          </cell>
          <cell r="AF37">
            <v>-7.5</v>
          </cell>
          <cell r="AG37">
            <v>-28.5</v>
          </cell>
          <cell r="AH37">
            <v>-10.4</v>
          </cell>
          <cell r="AI37">
            <v>-11.4</v>
          </cell>
          <cell r="AJ37">
            <v>-12.6</v>
          </cell>
          <cell r="AK37">
            <v>-10.6</v>
          </cell>
          <cell r="AL37">
            <v>-45</v>
          </cell>
          <cell r="AM37">
            <v>-12.5</v>
          </cell>
          <cell r="AN37">
            <v>-13.4</v>
          </cell>
          <cell r="AO37">
            <v>-14.2</v>
          </cell>
          <cell r="AP37">
            <v>-13.3</v>
          </cell>
          <cell r="AQ37">
            <v>-53.4</v>
          </cell>
          <cell r="AR37">
            <v>-11.8</v>
          </cell>
          <cell r="AS37">
            <v>-14.3</v>
          </cell>
          <cell r="AT37">
            <v>-14.8</v>
          </cell>
          <cell r="AU37">
            <v>-17.3</v>
          </cell>
          <cell r="AV37">
            <v>-58.2</v>
          </cell>
          <cell r="AW37">
            <v>-14.9</v>
          </cell>
          <cell r="AX37">
            <v>-15.5</v>
          </cell>
          <cell r="AY37">
            <v>-16.7</v>
          </cell>
          <cell r="AZ37">
            <v>-15.2</v>
          </cell>
          <cell r="BA37">
            <v>-62.3</v>
          </cell>
        </row>
        <row r="38">
          <cell r="B38" t="str">
            <v xml:space="preserve">   4.1- Renta Privada</v>
          </cell>
          <cell r="D38">
            <v>0</v>
          </cell>
          <cell r="E38">
            <v>0</v>
          </cell>
          <cell r="F38">
            <v>0</v>
          </cell>
          <cell r="G38">
            <v>0</v>
          </cell>
          <cell r="H38">
            <v>0</v>
          </cell>
          <cell r="I38">
            <v>-3</v>
          </cell>
          <cell r="J38">
            <v>-3</v>
          </cell>
          <cell r="K38">
            <v>-3</v>
          </cell>
          <cell r="L38">
            <v>-3</v>
          </cell>
          <cell r="M38">
            <v>-12</v>
          </cell>
          <cell r="N38">
            <v>-3.1</v>
          </cell>
          <cell r="O38">
            <v>-3.1</v>
          </cell>
          <cell r="P38">
            <v>-3.2</v>
          </cell>
          <cell r="Q38">
            <v>-3.2</v>
          </cell>
          <cell r="R38">
            <v>-12.6</v>
          </cell>
          <cell r="S38">
            <v>-2.9</v>
          </cell>
          <cell r="T38">
            <v>-3</v>
          </cell>
          <cell r="U38">
            <v>-3.2</v>
          </cell>
          <cell r="V38">
            <v>-3.5</v>
          </cell>
          <cell r="W38">
            <v>-12.6</v>
          </cell>
          <cell r="X38">
            <v>-3.6</v>
          </cell>
          <cell r="Y38">
            <v>-3.8</v>
          </cell>
          <cell r="Z38">
            <v>-4.2</v>
          </cell>
          <cell r="AA38">
            <v>-5.0999999999999996</v>
          </cell>
          <cell r="AB38">
            <v>-16.7</v>
          </cell>
          <cell r="AC38">
            <v>-6.2</v>
          </cell>
          <cell r="AD38">
            <v>-6.9</v>
          </cell>
          <cell r="AE38">
            <v>-7.9</v>
          </cell>
          <cell r="AF38">
            <v>-7.5</v>
          </cell>
          <cell r="AG38">
            <v>-28.5</v>
          </cell>
          <cell r="AH38">
            <v>-10.4</v>
          </cell>
          <cell r="AI38">
            <v>-11.4</v>
          </cell>
          <cell r="AJ38">
            <v>-12.6</v>
          </cell>
          <cell r="AK38">
            <v>-10.6</v>
          </cell>
          <cell r="AL38">
            <v>-45</v>
          </cell>
          <cell r="AM38">
            <v>-12.5</v>
          </cell>
          <cell r="AN38">
            <v>-13.4</v>
          </cell>
          <cell r="AO38">
            <v>-14.2</v>
          </cell>
          <cell r="AP38">
            <v>-13.3</v>
          </cell>
          <cell r="AQ38">
            <v>-53.4</v>
          </cell>
          <cell r="AR38">
            <v>-11.8</v>
          </cell>
          <cell r="AS38">
            <v>-14.3</v>
          </cell>
          <cell r="AT38">
            <v>-14.8</v>
          </cell>
          <cell r="AU38">
            <v>-17.3</v>
          </cell>
          <cell r="AV38">
            <v>-58.2</v>
          </cell>
          <cell r="AW38">
            <v>-14.9</v>
          </cell>
          <cell r="AX38">
            <v>-15.5</v>
          </cell>
          <cell r="AY38">
            <v>-16.7</v>
          </cell>
          <cell r="AZ38">
            <v>-15.2</v>
          </cell>
          <cell r="BA38">
            <v>-62.3</v>
          </cell>
        </row>
        <row r="39">
          <cell r="B39" t="str">
            <v xml:space="preserve">   4.2- Renta Zona Franca</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I Hipotesis"/>
      <sheetName val="1 PIB OFERTA CONST"/>
      <sheetName val="2 PIB OFERTA CORR"/>
      <sheetName val="3 PIB GASTO CONST"/>
      <sheetName val="4 PIB GASTO CORR"/>
      <sheetName val="5 VA AGRIC"/>
      <sheetName val="6 VBP AGRIC"/>
      <sheetName val="7 AREA, PROD"/>
      <sheetName val="8 VA PEC"/>
      <sheetName val="9 VPB PEC"/>
      <sheetName val="10 VOL PEC"/>
      <sheetName val="11 VA PESCA"/>
      <sheetName val="12 VBP PESCA"/>
      <sheetName val="13 VA IND"/>
      <sheetName val="14 VPB IND"/>
      <sheetName val="15 VBP MINERIA"/>
      <sheetName val="16 VOL MINERIA"/>
      <sheetName val="17 INVER CONST"/>
      <sheetName val="18 INVER CORR"/>
      <sheetName val="19 IMP-EXP (U$ Y C$) 80"/>
      <sheetName val="20 IMP-EXP U$"/>
      <sheetName val="21 EXP FOB"/>
      <sheetName val="22 IMP CIF"/>
      <sheetName val="23 IMP DE"/>
      <sheetName val="24 BAL SERV"/>
      <sheetName val="BAL. PAG 90-0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I"/>
      <sheetName val="AE"/>
      <sheetName val="AJUSTES"/>
      <sheetName val="VERIF"/>
      <sheetName val="DATOS"/>
      <sheetName val="AF"/>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0070C0"/>
      </a:dk2>
      <a:lt2>
        <a:srgbClr val="D5A10F"/>
      </a:lt2>
      <a:accent1>
        <a:srgbClr val="70AD47"/>
      </a:accent1>
      <a:accent2>
        <a:srgbClr val="ED7D31"/>
      </a:accent2>
      <a:accent3>
        <a:srgbClr val="E2EFD9"/>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5"/>
  <sheetViews>
    <sheetView zoomScale="89" zoomScaleNormal="89" zoomScaleSheetLayoutView="82" workbookViewId="0"/>
  </sheetViews>
  <sheetFormatPr baseColWidth="10" defaultRowHeight="12.75" x14ac:dyDescent="0.2"/>
  <cols>
    <col min="1" max="1" width="5.140625" customWidth="1"/>
  </cols>
  <sheetData>
    <row r="1" spans="1:26" x14ac:dyDescent="0.2">
      <c r="A1" s="541"/>
      <c r="B1" s="541"/>
      <c r="C1" s="541"/>
      <c r="D1" s="541"/>
      <c r="E1" s="541"/>
      <c r="F1" s="541"/>
      <c r="G1" s="541"/>
      <c r="H1" s="541"/>
      <c r="I1" s="541"/>
      <c r="J1" s="541"/>
      <c r="K1" s="541"/>
      <c r="L1" s="541"/>
      <c r="M1" s="541"/>
      <c r="N1" s="541"/>
      <c r="O1" s="541"/>
      <c r="P1" s="541"/>
      <c r="Q1" s="541"/>
      <c r="R1" s="541"/>
      <c r="S1" s="611"/>
      <c r="T1" s="611"/>
      <c r="U1" s="611"/>
      <c r="V1" s="611"/>
      <c r="W1" s="611"/>
      <c r="X1" s="611"/>
      <c r="Y1" s="611"/>
      <c r="Z1" s="611"/>
    </row>
    <row r="2" spans="1:26" x14ac:dyDescent="0.2">
      <c r="A2" s="541"/>
      <c r="B2" s="541"/>
      <c r="C2" s="541"/>
      <c r="D2" s="541"/>
      <c r="E2" s="541"/>
      <c r="F2" s="541"/>
      <c r="G2" s="541"/>
      <c r="H2" s="541"/>
      <c r="I2" s="541"/>
      <c r="J2" s="541"/>
      <c r="K2" s="541"/>
      <c r="L2" s="541"/>
      <c r="M2" s="541"/>
      <c r="N2" s="541"/>
      <c r="O2" s="541"/>
      <c r="P2" s="541"/>
      <c r="Q2" s="541"/>
      <c r="R2" s="541"/>
      <c r="S2" s="611"/>
      <c r="T2" s="611"/>
      <c r="U2" s="611"/>
      <c r="V2" s="611"/>
      <c r="W2" s="611"/>
      <c r="X2" s="611"/>
      <c r="Y2" s="611"/>
      <c r="Z2" s="611"/>
    </row>
    <row r="3" spans="1:26" ht="15" customHeight="1" x14ac:dyDescent="0.2">
      <c r="A3" s="541"/>
      <c r="B3" s="542"/>
      <c r="C3" s="542"/>
      <c r="D3" s="542"/>
      <c r="E3" s="542"/>
      <c r="F3" s="542"/>
      <c r="G3" s="542"/>
      <c r="H3" s="542"/>
      <c r="I3" s="542"/>
      <c r="J3" s="542"/>
      <c r="K3" s="542"/>
      <c r="L3" s="542"/>
      <c r="M3" s="542"/>
      <c r="N3" s="542"/>
      <c r="O3" s="542"/>
      <c r="P3" s="542"/>
      <c r="Q3" s="542"/>
      <c r="R3" s="541"/>
      <c r="S3" s="611"/>
      <c r="T3" s="611"/>
      <c r="U3" s="611"/>
      <c r="V3" s="611"/>
      <c r="W3" s="611"/>
      <c r="X3" s="611"/>
      <c r="Y3" s="611"/>
      <c r="Z3" s="611"/>
    </row>
    <row r="4" spans="1:26" ht="15" customHeight="1" x14ac:dyDescent="0.2">
      <c r="A4" s="541"/>
      <c r="B4" s="543"/>
      <c r="C4" s="543"/>
      <c r="D4" s="543"/>
      <c r="E4" s="543"/>
      <c r="F4" s="543"/>
      <c r="G4" s="543"/>
      <c r="H4" s="543"/>
      <c r="I4" s="543"/>
      <c r="J4" s="543"/>
      <c r="K4" s="543"/>
      <c r="L4" s="543"/>
      <c r="M4" s="543"/>
      <c r="N4" s="543"/>
      <c r="O4" s="543"/>
      <c r="P4" s="543"/>
      <c r="Q4" s="543"/>
      <c r="R4" s="541"/>
      <c r="S4" s="611"/>
      <c r="T4" s="611"/>
      <c r="U4" s="611"/>
      <c r="V4" s="611"/>
      <c r="W4" s="611"/>
      <c r="X4" s="611"/>
      <c r="Y4" s="611"/>
      <c r="Z4" s="611"/>
    </row>
    <row r="5" spans="1:26" ht="15" customHeight="1" x14ac:dyDescent="0.2">
      <c r="A5" s="541"/>
      <c r="B5" s="544"/>
      <c r="C5" s="544"/>
      <c r="D5" s="544"/>
      <c r="E5" s="544"/>
      <c r="F5" s="544"/>
      <c r="G5" s="544"/>
      <c r="H5" s="544"/>
      <c r="I5" s="544"/>
      <c r="J5" s="544"/>
      <c r="K5" s="544"/>
      <c r="L5" s="544"/>
      <c r="M5" s="544"/>
      <c r="N5" s="544"/>
      <c r="O5" s="544"/>
      <c r="P5" s="544"/>
      <c r="Q5" s="544"/>
      <c r="R5" s="541"/>
      <c r="S5" s="611"/>
      <c r="T5" s="611"/>
      <c r="U5" s="611"/>
      <c r="V5" s="611"/>
      <c r="W5" s="611"/>
      <c r="X5" s="611"/>
      <c r="Y5" s="611"/>
      <c r="Z5" s="611"/>
    </row>
    <row r="6" spans="1:26" ht="15" customHeight="1" x14ac:dyDescent="0.2">
      <c r="A6" s="541"/>
      <c r="B6" s="545"/>
      <c r="C6" s="545"/>
      <c r="D6" s="545"/>
      <c r="E6" s="545"/>
      <c r="F6" s="545"/>
      <c r="G6" s="545"/>
      <c r="H6" s="545"/>
      <c r="I6" s="545"/>
      <c r="J6" s="545"/>
      <c r="K6" s="545"/>
      <c r="L6" s="545"/>
      <c r="M6" s="545"/>
      <c r="N6" s="545"/>
      <c r="O6" s="545"/>
      <c r="P6" s="545"/>
      <c r="Q6" s="545"/>
      <c r="R6" s="541"/>
      <c r="S6" s="611"/>
      <c r="T6" s="611"/>
      <c r="U6" s="611"/>
      <c r="V6" s="611"/>
      <c r="W6" s="611"/>
      <c r="X6" s="611"/>
      <c r="Y6" s="611"/>
      <c r="Z6" s="611"/>
    </row>
    <row r="7" spans="1:26" ht="15" customHeight="1" x14ac:dyDescent="0.2">
      <c r="A7" s="541"/>
      <c r="B7" s="546"/>
      <c r="C7" s="546"/>
      <c r="D7" s="542"/>
      <c r="E7" s="546"/>
      <c r="F7" s="546"/>
      <c r="G7" s="546"/>
      <c r="H7" s="546"/>
      <c r="I7" s="546"/>
      <c r="J7" s="546"/>
      <c r="K7" s="546"/>
      <c r="L7" s="546"/>
      <c r="M7" s="546"/>
      <c r="N7" s="546"/>
      <c r="O7" s="546"/>
      <c r="P7" s="546"/>
      <c r="Q7" s="546"/>
      <c r="R7" s="541"/>
      <c r="S7" s="611"/>
      <c r="T7" s="611"/>
      <c r="U7" s="611"/>
      <c r="V7" s="611"/>
      <c r="W7" s="611"/>
      <c r="X7" s="611"/>
      <c r="Y7" s="611"/>
      <c r="Z7" s="611"/>
    </row>
    <row r="8" spans="1:26" ht="15" customHeight="1" x14ac:dyDescent="0.2">
      <c r="A8" s="541"/>
      <c r="B8" s="625"/>
      <c r="C8" s="625"/>
      <c r="D8" s="542"/>
      <c r="E8" s="547"/>
      <c r="F8" s="547"/>
      <c r="G8" s="547"/>
      <c r="H8" s="547"/>
      <c r="I8" s="547"/>
      <c r="J8" s="547"/>
      <c r="K8" s="547"/>
      <c r="L8" s="547"/>
      <c r="M8" s="547"/>
      <c r="N8" s="547"/>
      <c r="O8" s="547"/>
      <c r="P8" s="547"/>
      <c r="Q8" s="547"/>
      <c r="R8" s="541"/>
      <c r="S8" s="611"/>
      <c r="T8" s="611"/>
      <c r="U8" s="611"/>
      <c r="V8" s="611"/>
      <c r="W8" s="611"/>
      <c r="X8" s="611"/>
      <c r="Y8" s="611"/>
      <c r="Z8" s="611"/>
    </row>
    <row r="9" spans="1:26" ht="45" customHeight="1" x14ac:dyDescent="0.6">
      <c r="A9" s="541"/>
      <c r="B9" s="548"/>
      <c r="C9" s="548"/>
      <c r="D9" s="542"/>
      <c r="E9" s="542"/>
      <c r="F9" s="542"/>
      <c r="G9" s="542"/>
      <c r="H9" s="542"/>
      <c r="I9" s="542"/>
      <c r="J9" s="549" t="s">
        <v>506</v>
      </c>
      <c r="K9" s="550"/>
      <c r="L9" s="551"/>
      <c r="M9" s="551"/>
      <c r="N9" s="551"/>
      <c r="O9" s="552"/>
      <c r="P9" s="553"/>
      <c r="Q9" s="542"/>
      <c r="R9" s="611"/>
      <c r="S9" s="611"/>
      <c r="T9" s="611"/>
      <c r="U9" s="611"/>
      <c r="V9" s="611"/>
      <c r="W9" s="611"/>
      <c r="X9" s="611"/>
      <c r="Y9" s="611"/>
      <c r="Z9" s="611"/>
    </row>
    <row r="10" spans="1:26" ht="45" customHeight="1" x14ac:dyDescent="0.6">
      <c r="A10" s="541"/>
      <c r="B10" s="548"/>
      <c r="C10" s="548"/>
      <c r="D10" s="542"/>
      <c r="E10" s="542"/>
      <c r="F10" s="542"/>
      <c r="G10" s="542"/>
      <c r="H10" s="542"/>
      <c r="I10" s="542"/>
      <c r="J10" s="554" t="s">
        <v>507</v>
      </c>
      <c r="K10" s="555"/>
      <c r="L10" s="556"/>
      <c r="M10" s="556"/>
      <c r="N10" s="556"/>
      <c r="O10" s="556"/>
      <c r="P10" s="557"/>
      <c r="Q10" s="542"/>
      <c r="R10" s="611"/>
      <c r="S10" s="611"/>
      <c r="T10" s="611"/>
      <c r="U10" s="611"/>
      <c r="V10" s="611"/>
      <c r="W10" s="611"/>
      <c r="X10" s="611"/>
      <c r="Y10" s="611"/>
      <c r="Z10" s="611"/>
    </row>
    <row r="11" spans="1:26" ht="15" customHeight="1" x14ac:dyDescent="0.2">
      <c r="A11" s="541"/>
      <c r="B11" s="558"/>
      <c r="C11" s="558"/>
      <c r="D11" s="542"/>
      <c r="E11" s="559"/>
      <c r="F11" s="559"/>
      <c r="G11" s="559"/>
      <c r="H11" s="559"/>
      <c r="I11" s="559"/>
      <c r="J11" s="559"/>
      <c r="K11" s="559"/>
      <c r="L11" s="545"/>
      <c r="M11" s="545"/>
      <c r="N11" s="545"/>
      <c r="O11" s="545"/>
      <c r="P11" s="545"/>
      <c r="Q11" s="545"/>
      <c r="R11" s="541"/>
      <c r="S11" s="611"/>
      <c r="T11" s="611"/>
      <c r="U11" s="611"/>
      <c r="V11" s="611"/>
      <c r="W11" s="611"/>
      <c r="X11" s="611"/>
      <c r="Y11" s="611"/>
      <c r="Z11" s="611"/>
    </row>
    <row r="12" spans="1:26" ht="15" customHeight="1" x14ac:dyDescent="0.2">
      <c r="A12" s="541"/>
      <c r="B12" s="560"/>
      <c r="C12" s="560"/>
      <c r="D12" s="561"/>
      <c r="E12" s="561"/>
      <c r="F12" s="561"/>
      <c r="G12" s="561"/>
      <c r="H12" s="561"/>
      <c r="I12" s="561"/>
      <c r="J12" s="561"/>
      <c r="K12" s="561"/>
      <c r="L12" s="546"/>
      <c r="M12" s="546"/>
      <c r="N12" s="546"/>
      <c r="O12" s="546"/>
      <c r="P12" s="546"/>
      <c r="Q12" s="546"/>
      <c r="R12" s="541"/>
      <c r="S12" s="611"/>
      <c r="T12" s="611"/>
      <c r="U12" s="611"/>
      <c r="V12" s="611"/>
      <c r="W12" s="611"/>
      <c r="X12" s="611"/>
      <c r="Y12" s="611"/>
      <c r="Z12" s="611"/>
    </row>
    <row r="13" spans="1:26" ht="15" customHeight="1" x14ac:dyDescent="0.2">
      <c r="A13" s="541"/>
      <c r="B13" s="562"/>
      <c r="C13" s="562"/>
      <c r="D13" s="559"/>
      <c r="E13" s="559"/>
      <c r="F13" s="559"/>
      <c r="G13" s="559"/>
      <c r="H13" s="559"/>
      <c r="I13" s="559"/>
      <c r="J13" s="559"/>
      <c r="K13" s="559"/>
      <c r="L13" s="559"/>
      <c r="M13" s="559"/>
      <c r="N13" s="559"/>
      <c r="O13" s="559"/>
      <c r="P13" s="559"/>
      <c r="Q13" s="559"/>
      <c r="R13" s="541"/>
      <c r="S13" s="611"/>
      <c r="T13" s="611"/>
      <c r="U13" s="611"/>
      <c r="V13" s="611"/>
      <c r="W13" s="611"/>
      <c r="X13" s="611"/>
      <c r="Y13" s="611"/>
      <c r="Z13" s="611"/>
    </row>
    <row r="14" spans="1:26" ht="15" customHeight="1" x14ac:dyDescent="0.2">
      <c r="A14" s="541"/>
      <c r="B14" s="563"/>
      <c r="C14" s="563"/>
      <c r="D14" s="564"/>
      <c r="E14" s="564"/>
      <c r="F14" s="564"/>
      <c r="G14" s="564"/>
      <c r="H14" s="564"/>
      <c r="I14" s="564"/>
      <c r="J14" s="564"/>
      <c r="K14" s="564"/>
      <c r="L14" s="564"/>
      <c r="M14" s="564"/>
      <c r="N14" s="564"/>
      <c r="O14" s="564"/>
      <c r="P14" s="564"/>
      <c r="Q14" s="564"/>
      <c r="R14" s="541"/>
      <c r="S14" s="611"/>
      <c r="T14" s="611"/>
      <c r="U14" s="611"/>
      <c r="V14" s="611"/>
      <c r="W14" s="611"/>
      <c r="X14" s="611"/>
      <c r="Y14" s="611"/>
      <c r="Z14" s="611"/>
    </row>
    <row r="15" spans="1:26" ht="15" customHeight="1" x14ac:dyDescent="0.2">
      <c r="A15" s="541"/>
      <c r="B15" s="565"/>
      <c r="C15" s="565"/>
      <c r="D15" s="564"/>
      <c r="E15" s="564"/>
      <c r="F15" s="564"/>
      <c r="G15" s="564"/>
      <c r="H15" s="564"/>
      <c r="I15" s="564"/>
      <c r="J15" s="564"/>
      <c r="K15" s="564"/>
      <c r="L15" s="564"/>
      <c r="M15" s="564"/>
      <c r="N15" s="564"/>
      <c r="O15" s="564"/>
      <c r="P15" s="564"/>
      <c r="Q15" s="564"/>
      <c r="R15" s="541"/>
      <c r="S15" s="611"/>
      <c r="T15" s="611"/>
      <c r="U15" s="611"/>
      <c r="V15" s="611"/>
      <c r="W15" s="611"/>
      <c r="X15" s="611"/>
      <c r="Y15" s="611"/>
      <c r="Z15" s="611"/>
    </row>
    <row r="16" spans="1:26" ht="15" customHeight="1" x14ac:dyDescent="0.2">
      <c r="A16" s="541"/>
      <c r="B16" s="565"/>
      <c r="C16" s="565"/>
      <c r="D16" s="564"/>
      <c r="E16" s="564"/>
      <c r="F16" s="564"/>
      <c r="G16" s="564"/>
      <c r="H16" s="564"/>
      <c r="I16" s="564"/>
      <c r="J16" s="564"/>
      <c r="K16" s="564"/>
      <c r="L16" s="564"/>
      <c r="M16" s="564"/>
      <c r="N16" s="564"/>
      <c r="O16" s="564"/>
      <c r="P16" s="564"/>
      <c r="Q16" s="564"/>
      <c r="R16" s="541"/>
      <c r="S16" s="611"/>
      <c r="T16" s="611"/>
      <c r="U16" s="611"/>
      <c r="V16" s="611"/>
      <c r="W16" s="611"/>
      <c r="X16" s="611"/>
      <c r="Y16" s="611"/>
      <c r="Z16" s="611"/>
    </row>
    <row r="17" spans="1:26" ht="15" customHeight="1" x14ac:dyDescent="0.2">
      <c r="A17" s="541"/>
      <c r="B17" s="563"/>
      <c r="C17" s="563"/>
      <c r="D17" s="564"/>
      <c r="E17" s="564"/>
      <c r="F17" s="564"/>
      <c r="G17" s="564"/>
      <c r="H17" s="564"/>
      <c r="I17" s="564"/>
      <c r="J17" s="564"/>
      <c r="K17" s="564"/>
      <c r="L17" s="564"/>
      <c r="M17" s="564"/>
      <c r="N17" s="564"/>
      <c r="O17" s="564"/>
      <c r="P17" s="564"/>
      <c r="Q17" s="564"/>
      <c r="R17" s="541"/>
      <c r="S17" s="611"/>
      <c r="T17" s="611"/>
      <c r="U17" s="611"/>
      <c r="V17" s="611"/>
      <c r="W17" s="611"/>
      <c r="X17" s="611"/>
      <c r="Y17" s="611"/>
      <c r="Z17" s="611"/>
    </row>
    <row r="18" spans="1:26" ht="15" customHeight="1" x14ac:dyDescent="0.2">
      <c r="A18" s="541"/>
      <c r="B18" s="565"/>
      <c r="C18" s="565"/>
      <c r="D18" s="564"/>
      <c r="E18" s="564"/>
      <c r="F18" s="564"/>
      <c r="G18" s="564"/>
      <c r="H18" s="564"/>
      <c r="I18" s="564"/>
      <c r="J18" s="564"/>
      <c r="K18" s="564"/>
      <c r="L18" s="564"/>
      <c r="M18" s="564"/>
      <c r="N18" s="564"/>
      <c r="O18" s="564"/>
      <c r="P18" s="564"/>
      <c r="Q18" s="564"/>
      <c r="R18" s="541"/>
      <c r="S18" s="611"/>
      <c r="T18" s="611"/>
      <c r="U18" s="611"/>
      <c r="V18" s="611"/>
      <c r="W18" s="611"/>
      <c r="X18" s="611"/>
      <c r="Y18" s="611"/>
      <c r="Z18" s="611"/>
    </row>
    <row r="19" spans="1:26" ht="15" customHeight="1" x14ac:dyDescent="0.2">
      <c r="A19" s="541"/>
      <c r="B19" s="565"/>
      <c r="C19" s="565"/>
      <c r="D19" s="564"/>
      <c r="E19" s="564"/>
      <c r="F19" s="564"/>
      <c r="G19" s="564"/>
      <c r="H19" s="564"/>
      <c r="I19" s="564"/>
      <c r="J19" s="564"/>
      <c r="K19" s="564"/>
      <c r="L19" s="564"/>
      <c r="M19" s="564"/>
      <c r="N19" s="564"/>
      <c r="O19" s="564"/>
      <c r="P19" s="564"/>
      <c r="Q19" s="564"/>
      <c r="R19" s="541"/>
      <c r="S19" s="611"/>
      <c r="T19" s="611"/>
      <c r="U19" s="611"/>
      <c r="V19" s="611"/>
      <c r="W19" s="611"/>
      <c r="X19" s="611"/>
      <c r="Y19" s="611"/>
      <c r="Z19" s="611"/>
    </row>
    <row r="20" spans="1:26" ht="15" customHeight="1" x14ac:dyDescent="0.2">
      <c r="A20" s="541"/>
      <c r="B20" s="566"/>
      <c r="C20" s="566"/>
      <c r="D20" s="564"/>
      <c r="E20" s="564"/>
      <c r="F20" s="564"/>
      <c r="G20" s="564"/>
      <c r="H20" s="564"/>
      <c r="I20" s="564"/>
      <c r="J20" s="564"/>
      <c r="K20" s="564"/>
      <c r="L20" s="564"/>
      <c r="M20" s="564"/>
      <c r="N20" s="564"/>
      <c r="O20" s="564"/>
      <c r="P20" s="564"/>
      <c r="Q20" s="564"/>
      <c r="R20" s="541"/>
      <c r="S20" s="611"/>
      <c r="T20" s="611"/>
      <c r="U20" s="611"/>
      <c r="V20" s="611"/>
      <c r="W20" s="611"/>
      <c r="X20" s="611"/>
      <c r="Y20" s="611"/>
      <c r="Z20" s="611"/>
    </row>
    <row r="21" spans="1:26" ht="15" customHeight="1" x14ac:dyDescent="0.2">
      <c r="A21" s="541"/>
      <c r="B21" s="565"/>
      <c r="C21" s="565"/>
      <c r="D21" s="564"/>
      <c r="E21" s="564"/>
      <c r="F21" s="564"/>
      <c r="G21" s="564"/>
      <c r="H21" s="564"/>
      <c r="I21" s="564"/>
      <c r="J21" s="564"/>
      <c r="K21" s="564"/>
      <c r="L21" s="564"/>
      <c r="M21" s="564"/>
      <c r="N21" s="564"/>
      <c r="O21" s="564"/>
      <c r="P21" s="564"/>
      <c r="Q21" s="564"/>
      <c r="R21" s="541"/>
      <c r="S21" s="611"/>
      <c r="T21" s="611"/>
      <c r="U21" s="611"/>
      <c r="V21" s="611"/>
      <c r="W21" s="611"/>
      <c r="X21" s="611"/>
      <c r="Y21" s="611"/>
      <c r="Z21" s="611"/>
    </row>
    <row r="22" spans="1:26" ht="15" customHeight="1" x14ac:dyDescent="0.2">
      <c r="A22" s="541"/>
      <c r="B22" s="565"/>
      <c r="C22" s="565"/>
      <c r="D22" s="564"/>
      <c r="E22" s="564"/>
      <c r="F22" s="564"/>
      <c r="G22" s="564"/>
      <c r="H22" s="564"/>
      <c r="I22" s="564"/>
      <c r="J22" s="564"/>
      <c r="K22" s="564"/>
      <c r="L22" s="564"/>
      <c r="M22" s="564"/>
      <c r="N22" s="564"/>
      <c r="O22" s="564"/>
      <c r="P22" s="564"/>
      <c r="Q22" s="564"/>
      <c r="R22" s="541"/>
      <c r="S22" s="611"/>
      <c r="T22" s="611"/>
      <c r="U22" s="611"/>
      <c r="V22" s="611"/>
      <c r="W22" s="611"/>
      <c r="X22" s="611"/>
      <c r="Y22" s="611"/>
      <c r="Z22" s="611"/>
    </row>
    <row r="23" spans="1:26" ht="15" customHeight="1" x14ac:dyDescent="0.2">
      <c r="A23" s="541"/>
      <c r="B23" s="567"/>
      <c r="C23" s="567"/>
      <c r="D23" s="564"/>
      <c r="E23" s="564"/>
      <c r="F23" s="564"/>
      <c r="G23" s="564"/>
      <c r="H23" s="564"/>
      <c r="I23" s="564"/>
      <c r="J23" s="564"/>
      <c r="K23" s="564"/>
      <c r="L23" s="564"/>
      <c r="M23" s="564"/>
      <c r="N23" s="564"/>
      <c r="O23" s="564"/>
      <c r="P23" s="564"/>
      <c r="Q23" s="564"/>
      <c r="R23" s="541"/>
      <c r="S23" s="611"/>
      <c r="T23" s="611"/>
      <c r="U23" s="611"/>
      <c r="V23" s="611"/>
      <c r="W23" s="611"/>
      <c r="X23" s="611"/>
      <c r="Y23" s="611"/>
      <c r="Z23" s="611"/>
    </row>
    <row r="24" spans="1:26" ht="15" customHeight="1" x14ac:dyDescent="0.2">
      <c r="A24" s="541"/>
      <c r="B24" s="565"/>
      <c r="C24" s="565"/>
      <c r="D24" s="564"/>
      <c r="E24" s="564"/>
      <c r="F24" s="564"/>
      <c r="G24" s="564"/>
      <c r="H24" s="564"/>
      <c r="I24" s="564"/>
      <c r="J24" s="564"/>
      <c r="K24" s="564"/>
      <c r="L24" s="564"/>
      <c r="M24" s="564"/>
      <c r="N24" s="564"/>
      <c r="O24" s="564"/>
      <c r="P24" s="564"/>
      <c r="Q24" s="564"/>
      <c r="R24" s="541"/>
      <c r="S24" s="611"/>
      <c r="T24" s="611"/>
      <c r="U24" s="611"/>
      <c r="V24" s="611"/>
      <c r="W24" s="611"/>
      <c r="X24" s="611"/>
      <c r="Y24" s="611"/>
      <c r="Z24" s="611"/>
    </row>
    <row r="25" spans="1:26" ht="15" customHeight="1" x14ac:dyDescent="0.2">
      <c r="A25" s="541"/>
      <c r="B25" s="566"/>
      <c r="C25" s="566"/>
      <c r="D25" s="564"/>
      <c r="E25" s="564"/>
      <c r="F25" s="564"/>
      <c r="G25" s="564"/>
      <c r="H25" s="564"/>
      <c r="I25" s="564"/>
      <c r="J25" s="564"/>
      <c r="K25" s="564"/>
      <c r="L25" s="564"/>
      <c r="M25" s="564"/>
      <c r="N25" s="564"/>
      <c r="O25" s="564"/>
      <c r="P25" s="564"/>
      <c r="Q25" s="564"/>
      <c r="R25" s="541"/>
      <c r="S25" s="611"/>
      <c r="T25" s="611"/>
      <c r="U25" s="611"/>
      <c r="V25" s="611"/>
      <c r="W25" s="611"/>
      <c r="X25" s="611"/>
      <c r="Y25" s="611"/>
      <c r="Z25" s="611"/>
    </row>
    <row r="26" spans="1:26" ht="15" customHeight="1" x14ac:dyDescent="0.2">
      <c r="A26" s="541"/>
      <c r="B26" s="565"/>
      <c r="C26" s="565"/>
      <c r="D26" s="564"/>
      <c r="E26" s="564"/>
      <c r="F26" s="564"/>
      <c r="G26" s="564"/>
      <c r="H26" s="564"/>
      <c r="I26" s="564"/>
      <c r="J26" s="564"/>
      <c r="K26" s="564"/>
      <c r="L26" s="564"/>
      <c r="M26" s="564"/>
      <c r="N26" s="564"/>
      <c r="O26" s="564"/>
      <c r="P26" s="564"/>
      <c r="Q26" s="564"/>
      <c r="R26" s="541"/>
      <c r="S26" s="611"/>
      <c r="T26" s="611"/>
      <c r="U26" s="611"/>
      <c r="V26" s="611"/>
      <c r="W26" s="611"/>
      <c r="X26" s="611"/>
      <c r="Y26" s="611"/>
      <c r="Z26" s="611"/>
    </row>
    <row r="27" spans="1:26" ht="15" customHeight="1" x14ac:dyDescent="0.2">
      <c r="A27" s="541"/>
      <c r="B27" s="565"/>
      <c r="C27" s="565"/>
      <c r="D27" s="564"/>
      <c r="E27" s="564"/>
      <c r="F27" s="564"/>
      <c r="G27" s="564"/>
      <c r="H27" s="564"/>
      <c r="I27" s="564"/>
      <c r="J27" s="564"/>
      <c r="K27" s="564"/>
      <c r="L27" s="564"/>
      <c r="M27" s="564"/>
      <c r="N27" s="564"/>
      <c r="O27" s="564"/>
      <c r="P27" s="564"/>
      <c r="Q27" s="564"/>
      <c r="R27" s="541"/>
      <c r="S27" s="611"/>
      <c r="T27" s="611"/>
      <c r="U27" s="611"/>
      <c r="V27" s="611"/>
      <c r="W27" s="611"/>
      <c r="X27" s="611"/>
      <c r="Y27" s="611"/>
      <c r="Z27" s="611"/>
    </row>
    <row r="28" spans="1:26" ht="15" customHeight="1" x14ac:dyDescent="0.2">
      <c r="A28" s="541"/>
      <c r="B28" s="566"/>
      <c r="C28" s="541"/>
      <c r="D28" s="564"/>
      <c r="E28" s="564"/>
      <c r="F28" s="564"/>
      <c r="G28" s="564"/>
      <c r="H28" s="564"/>
      <c r="I28" s="564"/>
      <c r="J28" s="564"/>
      <c r="K28" s="564"/>
      <c r="L28" s="564"/>
      <c r="M28" s="564"/>
      <c r="N28" s="564"/>
      <c r="O28" s="564"/>
      <c r="P28" s="564"/>
      <c r="Q28" s="564"/>
      <c r="R28" s="541"/>
      <c r="S28" s="611"/>
      <c r="T28" s="611"/>
      <c r="U28" s="611"/>
      <c r="V28" s="611"/>
      <c r="W28" s="611"/>
      <c r="X28" s="611"/>
      <c r="Y28" s="611"/>
      <c r="Z28" s="611"/>
    </row>
    <row r="29" spans="1:26" ht="15" customHeight="1" x14ac:dyDescent="0.2">
      <c r="A29" s="541"/>
      <c r="B29" s="565"/>
      <c r="C29" s="565"/>
      <c r="D29" s="564"/>
      <c r="E29" s="564"/>
      <c r="F29" s="564"/>
      <c r="G29" s="564"/>
      <c r="H29" s="564"/>
      <c r="I29" s="564"/>
      <c r="J29" s="564"/>
      <c r="K29" s="564"/>
      <c r="L29" s="564"/>
      <c r="M29" s="564"/>
      <c r="N29" s="564"/>
      <c r="O29" s="564"/>
      <c r="P29" s="564"/>
      <c r="Q29" s="564"/>
      <c r="R29" s="541"/>
      <c r="S29" s="611"/>
      <c r="T29" s="611"/>
      <c r="U29" s="611"/>
      <c r="V29" s="611"/>
      <c r="W29" s="611"/>
      <c r="X29" s="611"/>
      <c r="Y29" s="611"/>
      <c r="Z29" s="611"/>
    </row>
    <row r="30" spans="1:26" ht="15" customHeight="1" x14ac:dyDescent="0.2">
      <c r="A30" s="541"/>
      <c r="B30" s="567"/>
      <c r="C30" s="567"/>
      <c r="D30" s="564"/>
      <c r="E30" s="564"/>
      <c r="F30" s="564"/>
      <c r="G30" s="564"/>
      <c r="H30" s="564"/>
      <c r="I30" s="564"/>
      <c r="J30" s="564"/>
      <c r="K30" s="564"/>
      <c r="L30" s="564"/>
      <c r="M30" s="564"/>
      <c r="N30" s="564"/>
      <c r="O30" s="564"/>
      <c r="P30" s="564"/>
      <c r="Q30" s="564"/>
      <c r="R30" s="541"/>
      <c r="S30" s="611"/>
      <c r="T30" s="611"/>
      <c r="U30" s="611"/>
      <c r="V30" s="611"/>
      <c r="W30" s="611"/>
      <c r="X30" s="611"/>
      <c r="Y30" s="611"/>
      <c r="Z30" s="611"/>
    </row>
    <row r="31" spans="1:26" ht="15" customHeight="1" x14ac:dyDescent="0.2">
      <c r="A31" s="541"/>
      <c r="B31" s="565"/>
      <c r="C31" s="565"/>
      <c r="D31" s="564"/>
      <c r="E31" s="564"/>
      <c r="F31" s="564"/>
      <c r="G31" s="564"/>
      <c r="H31" s="564"/>
      <c r="I31" s="564"/>
      <c r="J31" s="564"/>
      <c r="K31" s="564"/>
      <c r="L31" s="564"/>
      <c r="M31" s="564"/>
      <c r="N31" s="564"/>
      <c r="O31" s="564"/>
      <c r="P31" s="564"/>
      <c r="Q31" s="564"/>
      <c r="R31" s="541"/>
      <c r="S31" s="611"/>
      <c r="T31" s="611"/>
      <c r="U31" s="611"/>
      <c r="V31" s="611"/>
      <c r="W31" s="611"/>
      <c r="X31" s="611"/>
      <c r="Y31" s="611"/>
      <c r="Z31" s="611"/>
    </row>
    <row r="32" spans="1:26" ht="15" customHeight="1" x14ac:dyDescent="0.2">
      <c r="A32" s="541"/>
      <c r="B32" s="568"/>
      <c r="C32" s="568"/>
      <c r="D32" s="564"/>
      <c r="E32" s="564"/>
      <c r="F32" s="564"/>
      <c r="G32" s="564"/>
      <c r="H32" s="564"/>
      <c r="I32" s="564"/>
      <c r="J32" s="564"/>
      <c r="K32" s="564"/>
      <c r="L32" s="564"/>
      <c r="M32" s="564"/>
      <c r="N32" s="564"/>
      <c r="O32" s="564"/>
      <c r="P32" s="564"/>
      <c r="Q32" s="564"/>
      <c r="R32" s="541"/>
      <c r="S32" s="611"/>
      <c r="T32" s="611"/>
      <c r="U32" s="611"/>
      <c r="V32" s="611"/>
      <c r="W32" s="611"/>
      <c r="X32" s="611"/>
      <c r="Y32" s="611"/>
      <c r="Z32" s="611"/>
    </row>
    <row r="33" spans="1:26" ht="15" customHeight="1" x14ac:dyDescent="0.2">
      <c r="A33" s="541"/>
      <c r="B33" s="569"/>
      <c r="C33" s="566"/>
      <c r="D33" s="570"/>
      <c r="E33" s="570"/>
      <c r="F33" s="570"/>
      <c r="G33" s="570"/>
      <c r="H33" s="570"/>
      <c r="I33" s="570"/>
      <c r="J33" s="570"/>
      <c r="K33" s="570"/>
      <c r="L33" s="570"/>
      <c r="M33" s="570"/>
      <c r="N33" s="570"/>
      <c r="O33" s="570"/>
      <c r="P33" s="570"/>
      <c r="Q33" s="570"/>
      <c r="R33" s="541"/>
      <c r="S33" s="611"/>
      <c r="T33" s="611"/>
      <c r="U33" s="611"/>
      <c r="V33" s="611"/>
      <c r="W33" s="611"/>
      <c r="X33" s="611"/>
      <c r="Y33" s="611"/>
      <c r="Z33" s="611"/>
    </row>
    <row r="34" spans="1:26" ht="15" customHeight="1" x14ac:dyDescent="0.2">
      <c r="A34" s="541"/>
      <c r="B34" s="566"/>
      <c r="C34" s="566"/>
      <c r="D34" s="571"/>
      <c r="E34" s="571"/>
      <c r="F34" s="571"/>
      <c r="G34" s="571"/>
      <c r="H34" s="571"/>
      <c r="I34" s="571"/>
      <c r="J34" s="571"/>
      <c r="K34" s="571"/>
      <c r="L34" s="571"/>
      <c r="M34" s="571"/>
      <c r="N34" s="571"/>
      <c r="O34" s="571"/>
      <c r="P34" s="571"/>
      <c r="Q34" s="571"/>
      <c r="R34" s="541"/>
      <c r="S34" s="611"/>
      <c r="T34" s="611"/>
      <c r="U34" s="611"/>
      <c r="V34" s="611"/>
      <c r="W34" s="611"/>
      <c r="X34" s="611"/>
      <c r="Y34" s="611"/>
      <c r="Z34" s="611"/>
    </row>
    <row r="35" spans="1:26" ht="15" customHeight="1" x14ac:dyDescent="0.2">
      <c r="A35" s="541"/>
      <c r="B35" s="566"/>
      <c r="C35" s="566"/>
      <c r="D35" s="571"/>
      <c r="E35" s="571"/>
      <c r="F35" s="571"/>
      <c r="G35" s="571"/>
      <c r="H35" s="571"/>
      <c r="I35" s="571"/>
      <c r="J35" s="571"/>
      <c r="K35" s="571"/>
      <c r="L35" s="571"/>
      <c r="M35" s="571"/>
      <c r="N35" s="571"/>
      <c r="O35" s="571"/>
      <c r="P35" s="571"/>
      <c r="Q35" s="571"/>
      <c r="R35" s="541"/>
      <c r="S35" s="611"/>
      <c r="T35" s="611"/>
      <c r="U35" s="611"/>
      <c r="V35" s="611"/>
      <c r="W35" s="611"/>
      <c r="X35" s="611"/>
      <c r="Y35" s="611"/>
      <c r="Z35" s="611"/>
    </row>
    <row r="36" spans="1:26" ht="15" customHeight="1" x14ac:dyDescent="0.2">
      <c r="A36" s="541"/>
      <c r="B36" s="567"/>
      <c r="C36" s="567"/>
      <c r="D36" s="571"/>
      <c r="E36" s="571"/>
      <c r="F36" s="571"/>
      <c r="G36" s="571"/>
      <c r="H36" s="571"/>
      <c r="I36" s="571"/>
      <c r="J36" s="571"/>
      <c r="K36" s="571"/>
      <c r="L36" s="571"/>
      <c r="M36" s="571"/>
      <c r="N36" s="571"/>
      <c r="O36" s="571"/>
      <c r="P36" s="571"/>
      <c r="Q36" s="571"/>
      <c r="R36" s="541"/>
      <c r="S36" s="611"/>
      <c r="T36" s="611"/>
      <c r="U36" s="611"/>
      <c r="V36" s="611"/>
      <c r="W36" s="611"/>
      <c r="X36" s="611"/>
      <c r="Y36" s="611"/>
      <c r="Z36" s="611"/>
    </row>
    <row r="37" spans="1:26" ht="15" customHeight="1" x14ac:dyDescent="0.2">
      <c r="A37" s="541"/>
      <c r="B37" s="626"/>
      <c r="C37" s="626"/>
      <c r="D37" s="572"/>
      <c r="E37" s="572"/>
      <c r="F37" s="572"/>
      <c r="G37" s="572"/>
      <c r="H37" s="572"/>
      <c r="I37" s="572"/>
      <c r="J37" s="572"/>
      <c r="K37" s="572"/>
      <c r="L37" s="572"/>
      <c r="M37" s="572"/>
      <c r="N37" s="572"/>
      <c r="O37" s="572"/>
      <c r="P37" s="572"/>
      <c r="Q37" s="572"/>
      <c r="R37" s="541"/>
      <c r="S37" s="611"/>
      <c r="T37" s="611"/>
      <c r="U37" s="611"/>
      <c r="V37" s="611"/>
      <c r="W37" s="611"/>
      <c r="X37" s="611"/>
      <c r="Y37" s="611"/>
      <c r="Z37" s="611"/>
    </row>
    <row r="38" spans="1:26" ht="15" customHeight="1" x14ac:dyDescent="0.2">
      <c r="A38" s="541"/>
      <c r="B38" s="627"/>
      <c r="C38" s="626"/>
      <c r="D38" s="573"/>
      <c r="E38" s="573"/>
      <c r="F38" s="573"/>
      <c r="G38" s="573"/>
      <c r="H38" s="573"/>
      <c r="I38" s="573"/>
      <c r="J38" s="573"/>
      <c r="K38" s="573"/>
      <c r="L38" s="573"/>
      <c r="M38" s="573"/>
      <c r="N38" s="573"/>
      <c r="O38" s="573"/>
      <c r="P38" s="573"/>
      <c r="Q38" s="573"/>
      <c r="R38" s="541"/>
      <c r="S38" s="611"/>
      <c r="T38" s="611"/>
      <c r="U38" s="611"/>
      <c r="V38" s="611"/>
      <c r="W38" s="611"/>
      <c r="X38" s="611"/>
      <c r="Y38" s="611"/>
      <c r="Z38" s="611"/>
    </row>
    <row r="39" spans="1:26" ht="15" customHeight="1" x14ac:dyDescent="0.2">
      <c r="A39" s="541"/>
      <c r="B39" s="541"/>
      <c r="C39" s="541"/>
      <c r="D39" s="574"/>
      <c r="E39" s="574"/>
      <c r="F39" s="574"/>
      <c r="G39" s="574"/>
      <c r="H39" s="574"/>
      <c r="I39" s="574"/>
      <c r="J39" s="574"/>
      <c r="K39" s="574"/>
      <c r="L39" s="574"/>
      <c r="M39" s="574"/>
      <c r="N39" s="574"/>
      <c r="O39" s="574"/>
      <c r="P39" s="574"/>
      <c r="Q39" s="574"/>
      <c r="R39" s="541"/>
      <c r="S39" s="611"/>
      <c r="T39" s="611"/>
      <c r="U39" s="611"/>
      <c r="V39" s="611"/>
      <c r="W39" s="611"/>
      <c r="X39" s="611"/>
      <c r="Y39" s="611"/>
      <c r="Z39" s="611"/>
    </row>
    <row r="40" spans="1:26" ht="15" customHeight="1" x14ac:dyDescent="0.2">
      <c r="A40" s="541"/>
      <c r="B40" s="541"/>
      <c r="C40" s="541"/>
      <c r="D40" s="574"/>
      <c r="E40" s="574"/>
      <c r="F40" s="574"/>
      <c r="G40" s="574"/>
      <c r="H40" s="574"/>
      <c r="I40" s="574"/>
      <c r="J40" s="574"/>
      <c r="K40" s="574"/>
      <c r="L40" s="574"/>
      <c r="M40" s="574"/>
      <c r="N40" s="574"/>
      <c r="O40" s="574"/>
      <c r="P40" s="574"/>
      <c r="Q40" s="574"/>
      <c r="R40" s="541"/>
      <c r="S40" s="611"/>
      <c r="T40" s="611"/>
      <c r="U40" s="611"/>
      <c r="V40" s="611"/>
      <c r="W40" s="611"/>
      <c r="X40" s="611"/>
      <c r="Y40" s="611"/>
      <c r="Z40" s="611"/>
    </row>
    <row r="41" spans="1:26" ht="15" customHeight="1" x14ac:dyDescent="0.2">
      <c r="A41" s="541"/>
      <c r="B41" s="105"/>
      <c r="C41" s="105"/>
      <c r="D41" s="50"/>
      <c r="E41" s="50"/>
      <c r="F41" s="50"/>
      <c r="G41" s="50"/>
      <c r="H41" s="50"/>
      <c r="I41" s="50"/>
      <c r="J41" s="50"/>
      <c r="K41" s="50"/>
      <c r="L41" s="50"/>
      <c r="M41" s="50"/>
      <c r="N41" s="50"/>
      <c r="O41" s="50"/>
      <c r="P41" s="50"/>
      <c r="Q41" s="50"/>
      <c r="R41" s="541"/>
      <c r="S41" s="611"/>
      <c r="T41" s="611"/>
      <c r="U41" s="611"/>
      <c r="V41" s="611"/>
      <c r="W41" s="611"/>
      <c r="X41" s="611"/>
      <c r="Y41" s="611"/>
      <c r="Z41" s="611"/>
    </row>
    <row r="42" spans="1:26" ht="15" customHeight="1" x14ac:dyDescent="0.2">
      <c r="A42" s="541"/>
      <c r="B42" s="105"/>
      <c r="C42" s="105"/>
      <c r="D42" s="50"/>
      <c r="E42" s="50"/>
      <c r="F42" s="50"/>
      <c r="G42" s="50"/>
      <c r="H42" s="50"/>
      <c r="I42" s="50"/>
      <c r="J42" s="50"/>
      <c r="K42" s="50"/>
      <c r="L42" s="50"/>
      <c r="M42" s="50"/>
      <c r="N42" s="50"/>
      <c r="O42" s="50"/>
      <c r="P42" s="50"/>
      <c r="Q42" s="50"/>
      <c r="R42" s="541"/>
      <c r="S42" s="611"/>
      <c r="T42" s="611"/>
      <c r="U42" s="611"/>
      <c r="V42" s="611"/>
      <c r="W42" s="611"/>
      <c r="X42" s="611"/>
      <c r="Y42" s="611"/>
      <c r="Z42" s="611"/>
    </row>
    <row r="43" spans="1:26" ht="15" customHeight="1" x14ac:dyDescent="0.2">
      <c r="A43" s="541"/>
      <c r="B43" s="575"/>
      <c r="C43" s="575"/>
      <c r="D43" s="541"/>
      <c r="E43" s="541"/>
      <c r="F43" s="541"/>
      <c r="G43" s="541"/>
      <c r="H43" s="541"/>
      <c r="I43" s="541"/>
      <c r="J43" s="541"/>
      <c r="K43" s="541"/>
      <c r="L43" s="541"/>
      <c r="M43" s="541"/>
      <c r="N43" s="541"/>
      <c r="O43" s="541"/>
      <c r="P43" s="541"/>
      <c r="Q43" s="541"/>
      <c r="R43" s="541"/>
      <c r="S43" s="611"/>
      <c r="T43" s="611"/>
      <c r="U43" s="611"/>
      <c r="V43" s="611"/>
      <c r="W43" s="611"/>
      <c r="X43" s="611"/>
      <c r="Y43" s="611"/>
      <c r="Z43" s="611"/>
    </row>
    <row r="44" spans="1:26" ht="15" customHeight="1" x14ac:dyDescent="0.2">
      <c r="A44" s="541"/>
      <c r="B44" s="575"/>
      <c r="C44" s="575"/>
      <c r="D44" s="541"/>
      <c r="E44" s="541"/>
      <c r="F44" s="541"/>
      <c r="G44" s="541"/>
      <c r="H44" s="541"/>
      <c r="I44" s="541"/>
      <c r="J44" s="541"/>
      <c r="K44" s="541"/>
      <c r="L44" s="541"/>
      <c r="M44" s="541"/>
      <c r="N44" s="541"/>
      <c r="O44" s="541"/>
      <c r="P44" s="541"/>
      <c r="Q44" s="541"/>
      <c r="R44" s="541"/>
      <c r="S44" s="611"/>
      <c r="T44" s="611"/>
      <c r="U44" s="611"/>
      <c r="V44" s="611"/>
      <c r="W44" s="611"/>
      <c r="X44" s="611"/>
      <c r="Y44" s="611"/>
      <c r="Z44" s="611"/>
    </row>
    <row r="45" spans="1:26" ht="15" customHeight="1" x14ac:dyDescent="0.2">
      <c r="A45" s="541"/>
      <c r="B45" s="541"/>
      <c r="C45" s="541"/>
      <c r="D45" s="541"/>
      <c r="E45" s="541"/>
      <c r="F45" s="541"/>
      <c r="G45" s="541"/>
      <c r="H45" s="541"/>
      <c r="I45" s="541"/>
      <c r="J45" s="541"/>
      <c r="K45" s="541"/>
      <c r="L45" s="541"/>
      <c r="M45" s="541"/>
      <c r="N45" s="541"/>
      <c r="O45" s="541"/>
      <c r="P45" s="541"/>
      <c r="Q45" s="541"/>
      <c r="R45" s="541"/>
      <c r="S45" s="611"/>
      <c r="T45" s="611"/>
      <c r="U45" s="611"/>
      <c r="V45" s="611"/>
      <c r="W45" s="611"/>
      <c r="X45" s="611"/>
      <c r="Y45" s="611"/>
      <c r="Z45" s="611"/>
    </row>
    <row r="46" spans="1:26" x14ac:dyDescent="0.2">
      <c r="A46" s="541"/>
      <c r="B46" s="576"/>
      <c r="C46" s="576"/>
      <c r="D46" s="576"/>
      <c r="E46" s="576"/>
      <c r="F46" s="576"/>
      <c r="G46" s="576"/>
      <c r="H46" s="576"/>
      <c r="I46" s="576"/>
      <c r="J46" s="576"/>
      <c r="K46" s="576"/>
      <c r="L46" s="576"/>
      <c r="M46" s="576"/>
      <c r="N46" s="576"/>
      <c r="O46" s="576"/>
      <c r="P46" s="576"/>
      <c r="Q46" s="576"/>
      <c r="R46" s="541"/>
      <c r="S46" s="611"/>
      <c r="T46" s="611"/>
      <c r="U46" s="611"/>
      <c r="V46" s="611"/>
      <c r="W46" s="611"/>
      <c r="X46" s="611"/>
      <c r="Y46" s="611"/>
      <c r="Z46" s="611"/>
    </row>
    <row r="47" spans="1:26" x14ac:dyDescent="0.2">
      <c r="A47" s="541"/>
      <c r="B47" s="541"/>
      <c r="C47" s="541"/>
      <c r="D47" s="541"/>
      <c r="E47" s="541"/>
      <c r="F47" s="541"/>
      <c r="G47" s="541"/>
      <c r="H47" s="541"/>
      <c r="I47" s="541"/>
      <c r="J47" s="541"/>
      <c r="K47" s="541"/>
      <c r="L47" s="541"/>
      <c r="M47" s="541"/>
      <c r="N47" s="541"/>
      <c r="O47" s="541"/>
      <c r="P47" s="541"/>
      <c r="Q47" s="541"/>
      <c r="R47" s="541"/>
      <c r="S47" s="611"/>
      <c r="T47" s="611"/>
      <c r="U47" s="611"/>
      <c r="V47" s="611"/>
      <c r="W47" s="611"/>
      <c r="X47" s="611"/>
      <c r="Y47" s="611"/>
      <c r="Z47" s="611"/>
    </row>
    <row r="48" spans="1:26" x14ac:dyDescent="0.2">
      <c r="A48" s="541"/>
      <c r="B48" s="541"/>
      <c r="C48" s="541"/>
      <c r="D48" s="541"/>
      <c r="E48" s="541"/>
      <c r="F48" s="541"/>
      <c r="G48" s="541"/>
      <c r="H48" s="541"/>
      <c r="I48" s="541"/>
      <c r="J48" s="541"/>
      <c r="K48" s="541"/>
      <c r="L48" s="541"/>
      <c r="M48" s="541"/>
      <c r="N48" s="541"/>
      <c r="O48" s="541"/>
      <c r="P48" s="541"/>
      <c r="Q48" s="541"/>
      <c r="R48" s="541"/>
      <c r="S48" s="611"/>
      <c r="T48" s="611"/>
      <c r="U48" s="611"/>
      <c r="V48" s="611"/>
      <c r="W48" s="611"/>
      <c r="X48" s="611"/>
      <c r="Y48" s="611"/>
      <c r="Z48" s="611"/>
    </row>
    <row r="49" spans="1:26" x14ac:dyDescent="0.2">
      <c r="A49" s="541"/>
      <c r="B49" s="541"/>
      <c r="C49" s="541"/>
      <c r="D49" s="541"/>
      <c r="E49" s="541"/>
      <c r="F49" s="541"/>
      <c r="G49" s="541"/>
      <c r="H49" s="541"/>
      <c r="I49" s="541"/>
      <c r="J49" s="541"/>
      <c r="K49" s="541"/>
      <c r="L49" s="577"/>
      <c r="M49" s="577"/>
      <c r="N49" s="577"/>
      <c r="O49" s="577"/>
      <c r="P49" s="577"/>
      <c r="Q49" s="577"/>
      <c r="R49" s="541"/>
      <c r="S49" s="611"/>
      <c r="T49" s="611"/>
      <c r="U49" s="611"/>
      <c r="V49" s="611"/>
      <c r="W49" s="611"/>
      <c r="X49" s="611"/>
      <c r="Y49" s="611"/>
      <c r="Z49" s="611"/>
    </row>
    <row r="50" spans="1:26" x14ac:dyDescent="0.2">
      <c r="A50" s="541"/>
      <c r="B50" s="541"/>
      <c r="C50" s="541"/>
      <c r="D50" s="578"/>
      <c r="E50" s="578"/>
      <c r="F50" s="578"/>
      <c r="G50" s="578"/>
      <c r="H50" s="578"/>
      <c r="I50" s="578"/>
      <c r="J50" s="578"/>
      <c r="K50" s="578"/>
      <c r="L50" s="578"/>
      <c r="M50" s="578"/>
      <c r="N50" s="578"/>
      <c r="O50" s="578"/>
      <c r="P50" s="578"/>
      <c r="Q50" s="578"/>
      <c r="R50" s="541"/>
      <c r="S50" s="611"/>
      <c r="T50" s="611"/>
      <c r="U50" s="611"/>
      <c r="V50" s="611"/>
      <c r="W50" s="611"/>
      <c r="X50" s="611"/>
      <c r="Y50" s="611"/>
      <c r="Z50" s="611"/>
    </row>
    <row r="51" spans="1:26" x14ac:dyDescent="0.2">
      <c r="A51" s="541"/>
      <c r="B51" s="541"/>
      <c r="C51" s="541"/>
      <c r="D51" s="578"/>
      <c r="E51" s="578"/>
      <c r="F51" s="578"/>
      <c r="G51" s="578"/>
      <c r="H51" s="578"/>
      <c r="I51" s="578"/>
      <c r="J51" s="578"/>
      <c r="K51" s="578"/>
      <c r="L51" s="578"/>
      <c r="M51" s="578"/>
      <c r="N51" s="578"/>
      <c r="O51" s="578"/>
      <c r="P51" s="578"/>
      <c r="Q51" s="578"/>
      <c r="R51" s="541"/>
      <c r="S51" s="611"/>
      <c r="T51" s="611"/>
      <c r="U51" s="611"/>
      <c r="V51" s="611"/>
      <c r="W51" s="611"/>
      <c r="X51" s="611"/>
      <c r="Y51" s="611"/>
      <c r="Z51" s="611"/>
    </row>
    <row r="52" spans="1:26" x14ac:dyDescent="0.2">
      <c r="A52" s="541"/>
      <c r="B52" s="541"/>
      <c r="C52" s="541"/>
      <c r="D52" s="578"/>
      <c r="E52" s="578"/>
      <c r="F52" s="578"/>
      <c r="G52" s="578"/>
      <c r="H52" s="578"/>
      <c r="I52" s="578"/>
      <c r="J52" s="578"/>
      <c r="K52" s="578"/>
      <c r="L52" s="541"/>
      <c r="M52" s="578"/>
      <c r="N52" s="578"/>
      <c r="O52" s="578"/>
      <c r="P52" s="578"/>
      <c r="Q52" s="578"/>
      <c r="R52" s="541"/>
      <c r="S52" s="611"/>
      <c r="T52" s="611"/>
      <c r="U52" s="611"/>
      <c r="V52" s="611"/>
      <c r="W52" s="611"/>
      <c r="X52" s="611"/>
      <c r="Y52" s="611"/>
      <c r="Z52" s="611"/>
    </row>
    <row r="53" spans="1:26" x14ac:dyDescent="0.2">
      <c r="A53" s="541"/>
      <c r="B53" s="541"/>
      <c r="C53" s="541"/>
      <c r="D53" s="578"/>
      <c r="E53" s="578"/>
      <c r="F53" s="578"/>
      <c r="G53" s="578"/>
      <c r="H53" s="578"/>
      <c r="I53" s="578"/>
      <c r="J53" s="578"/>
      <c r="K53" s="578"/>
      <c r="L53" s="578"/>
      <c r="M53" s="578"/>
      <c r="N53" s="578"/>
      <c r="O53" s="578"/>
      <c r="P53" s="578"/>
      <c r="Q53" s="578"/>
      <c r="R53" s="541"/>
      <c r="S53" s="611"/>
      <c r="T53" s="611"/>
      <c r="U53" s="611"/>
      <c r="V53" s="611"/>
      <c r="W53" s="611"/>
      <c r="X53" s="611"/>
      <c r="Y53" s="611"/>
      <c r="Z53" s="611"/>
    </row>
    <row r="54" spans="1:26" x14ac:dyDescent="0.2">
      <c r="A54" s="541"/>
      <c r="B54" s="541"/>
      <c r="C54" s="541"/>
      <c r="D54" s="578"/>
      <c r="E54" s="578"/>
      <c r="F54" s="578"/>
      <c r="G54" s="578"/>
      <c r="H54" s="578"/>
      <c r="I54" s="578"/>
      <c r="J54" s="578"/>
      <c r="K54" s="578"/>
      <c r="L54" s="578"/>
      <c r="M54" s="578"/>
      <c r="N54" s="578"/>
      <c r="O54" s="578"/>
      <c r="P54" s="578"/>
      <c r="Q54" s="578"/>
      <c r="R54" s="541"/>
      <c r="S54" s="611"/>
      <c r="T54" s="611"/>
      <c r="U54" s="611"/>
      <c r="V54" s="611"/>
      <c r="W54" s="611"/>
      <c r="X54" s="611"/>
      <c r="Y54" s="611"/>
      <c r="Z54" s="611"/>
    </row>
    <row r="55" spans="1:26" x14ac:dyDescent="0.2">
      <c r="A55" s="541"/>
      <c r="B55" s="541"/>
      <c r="C55" s="541"/>
      <c r="D55" s="578"/>
      <c r="E55" s="578"/>
      <c r="F55" s="578"/>
      <c r="G55" s="578"/>
      <c r="H55" s="578"/>
      <c r="I55" s="578"/>
      <c r="J55" s="578"/>
      <c r="K55" s="578"/>
      <c r="L55" s="578"/>
      <c r="M55" s="578"/>
      <c r="N55" s="578"/>
      <c r="O55" s="578"/>
      <c r="P55" s="578"/>
      <c r="Q55" s="578"/>
      <c r="R55" s="541"/>
      <c r="S55" s="611"/>
      <c r="T55" s="611"/>
      <c r="U55" s="611"/>
      <c r="V55" s="611"/>
      <c r="W55" s="611"/>
      <c r="X55" s="611"/>
      <c r="Y55" s="611"/>
      <c r="Z55" s="611"/>
    </row>
    <row r="56" spans="1:26" x14ac:dyDescent="0.2">
      <c r="A56" s="541"/>
      <c r="B56" s="541"/>
      <c r="C56" s="541"/>
      <c r="D56" s="578"/>
      <c r="E56" s="578"/>
      <c r="F56" s="578"/>
      <c r="G56" s="578"/>
      <c r="H56" s="578"/>
      <c r="I56" s="578"/>
      <c r="J56" s="578"/>
      <c r="K56" s="578"/>
      <c r="L56" s="578"/>
      <c r="M56" s="578"/>
      <c r="N56" s="578"/>
      <c r="O56" s="578"/>
      <c r="P56" s="578"/>
      <c r="Q56" s="578"/>
      <c r="R56" s="541"/>
      <c r="S56" s="611"/>
      <c r="T56" s="611"/>
      <c r="U56" s="611"/>
      <c r="V56" s="611"/>
      <c r="W56" s="611"/>
      <c r="X56" s="611"/>
      <c r="Y56" s="611"/>
      <c r="Z56" s="611"/>
    </row>
    <row r="57" spans="1:26" x14ac:dyDescent="0.2">
      <c r="A57" s="541"/>
      <c r="B57" s="541"/>
      <c r="C57" s="541"/>
      <c r="D57" s="578"/>
      <c r="E57" s="578"/>
      <c r="F57" s="578"/>
      <c r="G57" s="578"/>
      <c r="H57" s="578"/>
      <c r="I57" s="578"/>
      <c r="J57" s="578"/>
      <c r="K57" s="578"/>
      <c r="L57" s="578"/>
      <c r="M57" s="578"/>
      <c r="N57" s="578"/>
      <c r="O57" s="578"/>
      <c r="P57" s="578"/>
      <c r="Q57" s="578"/>
      <c r="R57" s="541"/>
      <c r="S57" s="611"/>
      <c r="T57" s="611"/>
      <c r="U57" s="611"/>
      <c r="V57" s="611"/>
      <c r="W57" s="611"/>
      <c r="X57" s="611"/>
      <c r="Y57" s="611"/>
      <c r="Z57" s="611"/>
    </row>
    <row r="58" spans="1:26" x14ac:dyDescent="0.2">
      <c r="A58" s="541"/>
      <c r="B58" s="541"/>
      <c r="C58" s="541"/>
      <c r="D58" s="578"/>
      <c r="E58" s="578"/>
      <c r="F58" s="578"/>
      <c r="G58" s="578"/>
      <c r="H58" s="578"/>
      <c r="I58" s="578"/>
      <c r="J58" s="578"/>
      <c r="K58" s="578"/>
      <c r="L58" s="578"/>
      <c r="M58" s="578"/>
      <c r="N58" s="578"/>
      <c r="O58" s="578"/>
      <c r="P58" s="578"/>
      <c r="Q58" s="578"/>
      <c r="R58" s="541"/>
      <c r="S58" s="611"/>
      <c r="T58" s="611"/>
      <c r="U58" s="611"/>
      <c r="V58" s="611"/>
      <c r="W58" s="611"/>
      <c r="X58" s="611"/>
      <c r="Y58" s="611"/>
      <c r="Z58" s="611"/>
    </row>
    <row r="59" spans="1:26" x14ac:dyDescent="0.2">
      <c r="A59" s="541"/>
      <c r="B59" s="541"/>
      <c r="C59" s="541"/>
      <c r="D59" s="578"/>
      <c r="E59" s="578"/>
      <c r="F59" s="578"/>
      <c r="G59" s="578"/>
      <c r="H59" s="578"/>
      <c r="I59" s="578"/>
      <c r="J59" s="578"/>
      <c r="K59" s="578"/>
      <c r="L59" s="578"/>
      <c r="M59" s="578"/>
      <c r="N59" s="578"/>
      <c r="O59" s="578"/>
      <c r="P59" s="578"/>
      <c r="Q59" s="578"/>
      <c r="R59" s="541"/>
      <c r="S59" s="611"/>
      <c r="T59" s="611"/>
      <c r="U59" s="611"/>
      <c r="V59" s="611"/>
      <c r="W59" s="611"/>
      <c r="X59" s="611"/>
      <c r="Y59" s="611"/>
      <c r="Z59" s="611"/>
    </row>
    <row r="60" spans="1:26" x14ac:dyDescent="0.2">
      <c r="A60" s="541"/>
      <c r="B60" s="541"/>
      <c r="C60" s="541"/>
      <c r="D60" s="578"/>
      <c r="E60" s="578"/>
      <c r="F60" s="578"/>
      <c r="G60" s="578"/>
      <c r="H60" s="578"/>
      <c r="I60" s="578"/>
      <c r="J60" s="578"/>
      <c r="K60" s="578"/>
      <c r="L60" s="578"/>
      <c r="M60" s="578"/>
      <c r="N60" s="578"/>
      <c r="O60" s="578"/>
      <c r="P60" s="578"/>
      <c r="Q60" s="578"/>
      <c r="R60" s="541"/>
      <c r="S60" s="611"/>
      <c r="T60" s="611"/>
      <c r="U60" s="611"/>
      <c r="V60" s="611"/>
      <c r="W60" s="611"/>
      <c r="X60" s="611"/>
      <c r="Y60" s="611"/>
      <c r="Z60" s="611"/>
    </row>
    <row r="61" spans="1:26" x14ac:dyDescent="0.2">
      <c r="A61" s="541"/>
      <c r="B61" s="541"/>
      <c r="C61" s="541"/>
      <c r="D61" s="578"/>
      <c r="E61" s="578"/>
      <c r="F61" s="578"/>
      <c r="G61" s="578"/>
      <c r="H61" s="578"/>
      <c r="I61" s="578"/>
      <c r="J61" s="578"/>
      <c r="K61" s="578"/>
      <c r="L61" s="578"/>
      <c r="M61" s="578"/>
      <c r="N61" s="578"/>
      <c r="O61" s="578"/>
      <c r="P61" s="578"/>
      <c r="Q61" s="578"/>
      <c r="R61" s="541"/>
      <c r="S61" s="611"/>
      <c r="T61" s="611"/>
      <c r="U61" s="611"/>
      <c r="V61" s="611"/>
      <c r="W61" s="611"/>
      <c r="X61" s="611"/>
      <c r="Y61" s="611"/>
      <c r="Z61" s="611"/>
    </row>
    <row r="62" spans="1:26" x14ac:dyDescent="0.2">
      <c r="A62" s="541"/>
      <c r="B62" s="541"/>
      <c r="C62" s="541"/>
      <c r="D62" s="578"/>
      <c r="E62" s="578"/>
      <c r="F62" s="578"/>
      <c r="G62" s="578"/>
      <c r="H62" s="578"/>
      <c r="I62" s="578"/>
      <c r="J62" s="578"/>
      <c r="K62" s="578"/>
      <c r="L62" s="578"/>
      <c r="M62" s="578"/>
      <c r="N62" s="578"/>
      <c r="O62" s="578"/>
      <c r="P62" s="578"/>
      <c r="Q62" s="578"/>
      <c r="R62" s="541"/>
      <c r="S62" s="611"/>
      <c r="T62" s="611"/>
      <c r="U62" s="611"/>
      <c r="V62" s="611"/>
      <c r="W62" s="611"/>
      <c r="X62" s="611"/>
      <c r="Y62" s="611"/>
      <c r="Z62" s="611"/>
    </row>
    <row r="63" spans="1:26" x14ac:dyDescent="0.2">
      <c r="A63" s="541"/>
      <c r="B63" s="541"/>
      <c r="C63" s="541"/>
      <c r="D63" s="578"/>
      <c r="E63" s="578"/>
      <c r="F63" s="578"/>
      <c r="G63" s="578"/>
      <c r="H63" s="578"/>
      <c r="I63" s="578"/>
      <c r="J63" s="578"/>
      <c r="K63" s="578"/>
      <c r="L63" s="578"/>
      <c r="M63" s="578"/>
      <c r="N63" s="578"/>
      <c r="O63" s="578"/>
      <c r="P63" s="578"/>
      <c r="Q63" s="578"/>
      <c r="R63" s="541"/>
      <c r="S63" s="611"/>
      <c r="T63" s="611"/>
      <c r="U63" s="611"/>
      <c r="V63" s="611"/>
      <c r="W63" s="611"/>
      <c r="X63" s="611"/>
      <c r="Y63" s="611"/>
      <c r="Z63" s="611"/>
    </row>
    <row r="64" spans="1:26" x14ac:dyDescent="0.2">
      <c r="A64" s="541"/>
      <c r="B64" s="541"/>
      <c r="C64" s="541"/>
      <c r="D64" s="578"/>
      <c r="E64" s="578"/>
      <c r="F64" s="578"/>
      <c r="G64" s="578"/>
      <c r="H64" s="578"/>
      <c r="I64" s="578"/>
      <c r="J64" s="578"/>
      <c r="K64" s="578"/>
      <c r="L64" s="578"/>
      <c r="M64" s="578"/>
      <c r="N64" s="578"/>
      <c r="O64" s="578"/>
      <c r="P64" s="578"/>
      <c r="Q64" s="578"/>
      <c r="R64" s="541"/>
      <c r="S64" s="611"/>
      <c r="T64" s="611"/>
      <c r="U64" s="611"/>
      <c r="V64" s="611"/>
      <c r="W64" s="611"/>
      <c r="X64" s="611"/>
      <c r="Y64" s="611"/>
      <c r="Z64" s="611"/>
    </row>
    <row r="65" spans="1:26" x14ac:dyDescent="0.2">
      <c r="A65" s="541"/>
      <c r="B65" s="541"/>
      <c r="C65" s="541"/>
      <c r="D65" s="578"/>
      <c r="E65" s="578"/>
      <c r="F65" s="578"/>
      <c r="G65" s="578"/>
      <c r="H65" s="578"/>
      <c r="I65" s="578"/>
      <c r="J65" s="578"/>
      <c r="K65" s="578"/>
      <c r="L65" s="578"/>
      <c r="M65" s="578"/>
      <c r="N65" s="578"/>
      <c r="O65" s="578"/>
      <c r="P65" s="578"/>
      <c r="Q65" s="578"/>
      <c r="R65" s="541"/>
      <c r="S65" s="611"/>
      <c r="T65" s="611"/>
      <c r="U65" s="611"/>
      <c r="V65" s="611"/>
      <c r="W65" s="611"/>
      <c r="X65" s="611"/>
      <c r="Y65" s="611"/>
      <c r="Z65" s="611"/>
    </row>
    <row r="66" spans="1:26" x14ac:dyDescent="0.2">
      <c r="A66" s="541"/>
      <c r="B66" s="541"/>
      <c r="C66" s="541"/>
      <c r="D66" s="578"/>
      <c r="E66" s="578"/>
      <c r="F66" s="578"/>
      <c r="G66" s="578"/>
      <c r="H66" s="578"/>
      <c r="I66" s="578"/>
      <c r="J66" s="578"/>
      <c r="K66" s="578"/>
      <c r="L66" s="578"/>
      <c r="M66" s="578"/>
      <c r="N66" s="578"/>
      <c r="O66" s="578"/>
      <c r="P66" s="578"/>
      <c r="Q66" s="578"/>
      <c r="R66" s="541"/>
      <c r="S66" s="611"/>
      <c r="T66" s="611"/>
      <c r="U66" s="611"/>
      <c r="V66" s="611"/>
      <c r="W66" s="611"/>
      <c r="X66" s="611"/>
      <c r="Y66" s="611"/>
      <c r="Z66" s="611"/>
    </row>
    <row r="67" spans="1:26" x14ac:dyDescent="0.2">
      <c r="A67" s="541"/>
      <c r="B67" s="541"/>
      <c r="C67" s="541"/>
      <c r="D67" s="578"/>
      <c r="E67" s="578"/>
      <c r="F67" s="578"/>
      <c r="G67" s="578"/>
      <c r="H67" s="578"/>
      <c r="I67" s="578"/>
      <c r="J67" s="578"/>
      <c r="K67" s="578"/>
      <c r="L67" s="578"/>
      <c r="M67" s="578"/>
      <c r="N67" s="578"/>
      <c r="O67" s="578"/>
      <c r="P67" s="578"/>
      <c r="Q67" s="578"/>
      <c r="R67" s="541"/>
      <c r="S67" s="611"/>
      <c r="T67" s="611"/>
      <c r="U67" s="611"/>
      <c r="V67" s="611"/>
      <c r="W67" s="611"/>
      <c r="X67" s="611"/>
      <c r="Y67" s="611"/>
      <c r="Z67" s="611"/>
    </row>
    <row r="68" spans="1:26" x14ac:dyDescent="0.2">
      <c r="A68" s="541"/>
      <c r="B68" s="541"/>
      <c r="C68" s="541"/>
      <c r="D68" s="578"/>
      <c r="E68" s="578"/>
      <c r="F68" s="578"/>
      <c r="G68" s="578"/>
      <c r="H68" s="578"/>
      <c r="I68" s="578"/>
      <c r="J68" s="578"/>
      <c r="K68" s="578"/>
      <c r="L68" s="578"/>
      <c r="M68" s="578"/>
      <c r="N68" s="578"/>
      <c r="O68" s="578"/>
      <c r="P68" s="578"/>
      <c r="Q68" s="578"/>
      <c r="R68" s="541"/>
      <c r="S68" s="611"/>
      <c r="T68" s="611"/>
      <c r="U68" s="611"/>
      <c r="V68" s="611"/>
      <c r="W68" s="611"/>
      <c r="X68" s="611"/>
      <c r="Y68" s="611"/>
      <c r="Z68" s="611"/>
    </row>
    <row r="69" spans="1:26" x14ac:dyDescent="0.2">
      <c r="A69" s="541"/>
      <c r="B69" s="541"/>
      <c r="C69" s="541"/>
      <c r="D69" s="578"/>
      <c r="E69" s="578"/>
      <c r="F69" s="578"/>
      <c r="G69" s="578"/>
      <c r="H69" s="578"/>
      <c r="I69" s="578"/>
      <c r="J69" s="578"/>
      <c r="K69" s="578"/>
      <c r="L69" s="578"/>
      <c r="M69" s="578"/>
      <c r="N69" s="578"/>
      <c r="O69" s="578"/>
      <c r="P69" s="578"/>
      <c r="Q69" s="578"/>
      <c r="R69" s="541"/>
      <c r="S69" s="611"/>
      <c r="T69" s="611"/>
      <c r="U69" s="611"/>
      <c r="V69" s="611"/>
      <c r="W69" s="611"/>
      <c r="X69" s="611"/>
      <c r="Y69" s="611"/>
      <c r="Z69" s="611"/>
    </row>
    <row r="70" spans="1:26" x14ac:dyDescent="0.2">
      <c r="A70" s="541"/>
      <c r="B70" s="541"/>
      <c r="C70" s="541"/>
      <c r="D70" s="578"/>
      <c r="E70" s="578"/>
      <c r="F70" s="578"/>
      <c r="G70" s="578"/>
      <c r="H70" s="578"/>
      <c r="I70" s="578"/>
      <c r="J70" s="578"/>
      <c r="K70" s="578"/>
      <c r="L70" s="578"/>
      <c r="M70" s="578"/>
      <c r="N70" s="578"/>
      <c r="O70" s="578"/>
      <c r="P70" s="578"/>
      <c r="Q70" s="578"/>
      <c r="R70" s="541"/>
      <c r="S70" s="611"/>
      <c r="T70" s="611"/>
      <c r="U70" s="611"/>
      <c r="V70" s="611"/>
      <c r="W70" s="611"/>
      <c r="X70" s="611"/>
      <c r="Y70" s="611"/>
      <c r="Z70" s="611"/>
    </row>
    <row r="71" spans="1:26" x14ac:dyDescent="0.2">
      <c r="A71" s="541"/>
      <c r="B71" s="541"/>
      <c r="C71" s="541"/>
      <c r="D71" s="578"/>
      <c r="E71" s="578"/>
      <c r="F71" s="578"/>
      <c r="G71" s="578"/>
      <c r="H71" s="578"/>
      <c r="I71" s="578"/>
      <c r="J71" s="578"/>
      <c r="K71" s="578"/>
      <c r="L71" s="578"/>
      <c r="M71" s="578"/>
      <c r="N71" s="578"/>
      <c r="O71" s="578"/>
      <c r="P71" s="578"/>
      <c r="Q71" s="578"/>
      <c r="R71" s="541"/>
      <c r="S71" s="611"/>
      <c r="T71" s="611"/>
      <c r="U71" s="611"/>
      <c r="V71" s="611"/>
      <c r="W71" s="611"/>
      <c r="X71" s="611"/>
      <c r="Y71" s="611"/>
      <c r="Z71" s="611"/>
    </row>
    <row r="72" spans="1:26" x14ac:dyDescent="0.2">
      <c r="A72" s="541"/>
      <c r="B72" s="541"/>
      <c r="C72" s="541"/>
      <c r="D72" s="578"/>
      <c r="E72" s="578"/>
      <c r="F72" s="578"/>
      <c r="G72" s="578"/>
      <c r="H72" s="578"/>
      <c r="I72" s="578"/>
      <c r="J72" s="578"/>
      <c r="K72" s="578"/>
      <c r="L72" s="578"/>
      <c r="M72" s="578"/>
      <c r="N72" s="578"/>
      <c r="O72" s="578"/>
      <c r="P72" s="578"/>
      <c r="Q72" s="578"/>
      <c r="R72" s="541"/>
      <c r="S72" s="611"/>
      <c r="T72" s="611"/>
      <c r="U72" s="611"/>
      <c r="V72" s="611"/>
      <c r="W72" s="611"/>
      <c r="X72" s="611"/>
      <c r="Y72" s="611"/>
      <c r="Z72" s="611"/>
    </row>
    <row r="73" spans="1:26" x14ac:dyDescent="0.2">
      <c r="A73" s="541"/>
      <c r="B73" s="541"/>
      <c r="C73" s="541"/>
      <c r="D73" s="578"/>
      <c r="E73" s="578"/>
      <c r="F73" s="578"/>
      <c r="G73" s="578"/>
      <c r="H73" s="578"/>
      <c r="I73" s="578"/>
      <c r="J73" s="578"/>
      <c r="K73" s="578"/>
      <c r="L73" s="578"/>
      <c r="M73" s="578"/>
      <c r="N73" s="578"/>
      <c r="O73" s="578"/>
      <c r="P73" s="578"/>
      <c r="Q73" s="578"/>
      <c r="R73" s="541"/>
      <c r="S73" s="611"/>
      <c r="T73" s="611"/>
      <c r="U73" s="611"/>
      <c r="V73" s="611"/>
      <c r="W73" s="611"/>
      <c r="X73" s="611"/>
      <c r="Y73" s="611"/>
      <c r="Z73" s="611"/>
    </row>
    <row r="74" spans="1:26" x14ac:dyDescent="0.2">
      <c r="A74" s="541"/>
      <c r="B74" s="541"/>
      <c r="C74" s="541"/>
      <c r="D74" s="578"/>
      <c r="E74" s="578"/>
      <c r="F74" s="578"/>
      <c r="G74" s="578"/>
      <c r="H74" s="578"/>
      <c r="I74" s="578"/>
      <c r="J74" s="578"/>
      <c r="K74" s="578"/>
      <c r="L74" s="578"/>
      <c r="M74" s="578"/>
      <c r="N74" s="578"/>
      <c r="O74" s="578"/>
      <c r="P74" s="578"/>
      <c r="Q74" s="578"/>
      <c r="R74" s="541"/>
      <c r="S74" s="611"/>
      <c r="T74" s="611"/>
      <c r="U74" s="611"/>
      <c r="V74" s="611"/>
      <c r="W74" s="611"/>
      <c r="X74" s="611"/>
      <c r="Y74" s="611"/>
      <c r="Z74" s="611"/>
    </row>
    <row r="75" spans="1:26" x14ac:dyDescent="0.2">
      <c r="A75" s="541"/>
      <c r="B75" s="541"/>
      <c r="C75" s="541"/>
      <c r="D75" s="578"/>
      <c r="E75" s="578"/>
      <c r="F75" s="578"/>
      <c r="G75" s="578"/>
      <c r="H75" s="578"/>
      <c r="I75" s="578"/>
      <c r="J75" s="578"/>
      <c r="K75" s="578"/>
      <c r="L75" s="578"/>
      <c r="M75" s="578"/>
      <c r="N75" s="578"/>
      <c r="O75" s="578"/>
      <c r="P75" s="578"/>
      <c r="Q75" s="578"/>
      <c r="R75" s="541"/>
    </row>
  </sheetData>
  <mergeCells count="3">
    <mergeCell ref="B8:C8"/>
    <mergeCell ref="B37:C37"/>
    <mergeCell ref="B38:C38"/>
  </mergeCells>
  <printOptions horizontalCentered="1"/>
  <pageMargins left="0.78740157480314965" right="0.78740157480314965" top="0.39370078740157483" bottom="0.39370078740157483" header="0" footer="0"/>
  <pageSetup paperSize="5" scale="8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pageSetUpPr fitToPage="1"/>
  </sheetPr>
  <dimension ref="A3:AN42"/>
  <sheetViews>
    <sheetView topLeftCell="J1" zoomScale="91" zoomScaleNormal="91" zoomScaleSheetLayoutView="93" workbookViewId="0">
      <selection activeCell="O21" sqref="O21"/>
    </sheetView>
  </sheetViews>
  <sheetFormatPr baseColWidth="10" defaultRowHeight="16.149999999999999" customHeight="1" x14ac:dyDescent="0.15"/>
  <cols>
    <col min="1" max="1" width="5.7109375" style="76" customWidth="1"/>
    <col min="2" max="2" width="4" style="73" customWidth="1"/>
    <col min="3" max="3" width="11.7109375" style="73" customWidth="1"/>
    <col min="4" max="4" width="68.85546875" style="76" customWidth="1"/>
    <col min="5" max="5" width="13.42578125" style="76" bestFit="1" customWidth="1"/>
    <col min="6" max="7" width="13" style="76" bestFit="1" customWidth="1"/>
    <col min="8" max="15" width="13.42578125" style="76" bestFit="1" customWidth="1"/>
    <col min="16" max="16" width="14.42578125" style="76" bestFit="1" customWidth="1"/>
    <col min="17" max="21" width="14.28515625" style="76" customWidth="1"/>
    <col min="22" max="16384" width="11.42578125" style="76"/>
  </cols>
  <sheetData>
    <row r="3" spans="1:40" ht="20.100000000000001" customHeight="1" x14ac:dyDescent="0.15">
      <c r="F3" s="356"/>
      <c r="G3" s="356"/>
      <c r="H3" s="356"/>
      <c r="I3" s="356"/>
      <c r="J3" s="356"/>
      <c r="K3" s="356"/>
      <c r="L3" s="356"/>
      <c r="M3" s="356"/>
      <c r="N3" s="356"/>
    </row>
    <row r="4" spans="1:40" ht="16.149999999999999" customHeight="1" x14ac:dyDescent="0.15">
      <c r="B4" s="277" t="s">
        <v>388</v>
      </c>
      <c r="C4" s="181"/>
      <c r="D4" s="181"/>
      <c r="E4" s="181"/>
      <c r="F4" s="599"/>
      <c r="G4" s="599"/>
      <c r="H4" s="600"/>
    </row>
    <row r="5" spans="1:40" ht="18" customHeight="1" x14ac:dyDescent="0.15">
      <c r="A5" s="277"/>
      <c r="B5" s="184" t="s">
        <v>526</v>
      </c>
      <c r="C5" s="185"/>
      <c r="D5" s="185"/>
      <c r="E5" s="185"/>
      <c r="H5" s="586"/>
      <c r="I5" s="586"/>
      <c r="J5" s="586"/>
      <c r="K5" s="586"/>
      <c r="L5" s="586"/>
      <c r="M5" s="586"/>
      <c r="N5" s="586"/>
    </row>
    <row r="6" spans="1:40" ht="15.95" customHeight="1" x14ac:dyDescent="0.15">
      <c r="A6" s="277"/>
      <c r="B6" s="350" t="s">
        <v>270</v>
      </c>
      <c r="C6" s="187"/>
      <c r="D6" s="187"/>
      <c r="E6" s="187"/>
      <c r="H6" s="519"/>
      <c r="I6" s="519"/>
      <c r="J6" s="519"/>
      <c r="K6" s="519"/>
      <c r="L6" s="519"/>
      <c r="M6" s="519"/>
      <c r="N6" s="519"/>
    </row>
    <row r="7" spans="1:40" s="440" customFormat="1" ht="9.9499999999999993" customHeight="1" thickBot="1" x14ac:dyDescent="0.2">
      <c r="A7" s="76"/>
      <c r="B7" s="444"/>
      <c r="C7" s="444"/>
    </row>
    <row r="8" spans="1:40" s="35" customFormat="1" ht="30" customHeight="1" thickBot="1" x14ac:dyDescent="0.2">
      <c r="A8" s="277"/>
      <c r="B8" s="33" t="s">
        <v>527</v>
      </c>
      <c r="C8" s="33"/>
      <c r="D8" s="74"/>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566</v>
      </c>
      <c r="U8" s="430" t="s">
        <v>577</v>
      </c>
      <c r="V8" s="30"/>
      <c r="W8" s="30"/>
      <c r="X8" s="30"/>
      <c r="Y8" s="30"/>
      <c r="Z8" s="30"/>
      <c r="AA8" s="30"/>
      <c r="AB8" s="30"/>
      <c r="AC8" s="30"/>
      <c r="AD8" s="30"/>
      <c r="AE8" s="30"/>
      <c r="AF8" s="30"/>
    </row>
    <row r="9" spans="1:40" ht="6" customHeight="1" x14ac:dyDescent="0.15">
      <c r="A9" s="277"/>
      <c r="D9" s="73"/>
      <c r="V9" s="201"/>
      <c r="W9" s="201"/>
      <c r="X9" s="201"/>
      <c r="Y9" s="201"/>
      <c r="Z9" s="201"/>
      <c r="AA9" s="201"/>
      <c r="AB9" s="201"/>
      <c r="AC9" s="201"/>
      <c r="AD9" s="201"/>
      <c r="AE9" s="201"/>
      <c r="AF9" s="201"/>
    </row>
    <row r="10" spans="1:40" s="604" customFormat="1" ht="16.149999999999999" customHeight="1" x14ac:dyDescent="0.15">
      <c r="A10" s="76"/>
      <c r="B10" s="316" t="s">
        <v>528</v>
      </c>
      <c r="C10" s="316"/>
      <c r="D10" s="601"/>
      <c r="E10" s="373">
        <v>118837.71020810198</v>
      </c>
      <c r="F10" s="373">
        <v>124870.33068439428</v>
      </c>
      <c r="G10" s="373">
        <v>129160.52175603404</v>
      </c>
      <c r="H10" s="373">
        <v>124907.69831156117</v>
      </c>
      <c r="I10" s="373">
        <v>130416.25156796048</v>
      </c>
      <c r="J10" s="373">
        <v>138654.20541402639</v>
      </c>
      <c r="K10" s="373">
        <v>147661.4045302294</v>
      </c>
      <c r="L10" s="373">
        <v>154936.82089410935</v>
      </c>
      <c r="M10" s="373">
        <v>162351.26072957725</v>
      </c>
      <c r="N10" s="373">
        <v>170131.56775119581</v>
      </c>
      <c r="O10" s="373">
        <v>177894.92191943529</v>
      </c>
      <c r="P10" s="373">
        <v>186133.60498145639</v>
      </c>
      <c r="Q10" s="373">
        <v>179873.26799494569</v>
      </c>
      <c r="R10" s="373">
        <v>174662.57348995798</v>
      </c>
      <c r="S10" s="373">
        <v>171577.5985816906</v>
      </c>
      <c r="T10" s="373">
        <v>189331.12169633119</v>
      </c>
      <c r="U10" s="373">
        <v>196432.50592116427</v>
      </c>
      <c r="V10" s="602"/>
      <c r="W10" s="602"/>
      <c r="X10" s="602"/>
      <c r="Y10" s="602"/>
      <c r="Z10" s="602"/>
      <c r="AA10" s="602"/>
      <c r="AB10" s="602"/>
      <c r="AC10" s="602"/>
      <c r="AD10" s="602"/>
      <c r="AE10" s="602"/>
      <c r="AF10" s="602"/>
      <c r="AG10" s="603"/>
      <c r="AH10" s="603"/>
      <c r="AI10" s="603"/>
      <c r="AJ10" s="603"/>
      <c r="AK10" s="603"/>
      <c r="AL10" s="603"/>
      <c r="AM10" s="603"/>
      <c r="AN10" s="603"/>
    </row>
    <row r="11" spans="1:40" ht="16.149999999999999" customHeight="1" x14ac:dyDescent="0.15">
      <c r="A11" s="277"/>
      <c r="B11" s="73" t="s">
        <v>378</v>
      </c>
      <c r="C11" s="76" t="s">
        <v>389</v>
      </c>
      <c r="E11" s="375">
        <v>-4558.8502591729039</v>
      </c>
      <c r="F11" s="375">
        <v>-3164.0074887008609</v>
      </c>
      <c r="G11" s="375">
        <v>-3489.6103997154783</v>
      </c>
      <c r="H11" s="375">
        <v>-4236.4242475956989</v>
      </c>
      <c r="I11" s="375">
        <v>-3925.113277830475</v>
      </c>
      <c r="J11" s="375">
        <v>-3975.5250892683075</v>
      </c>
      <c r="K11" s="375">
        <v>-5984.1081166003096</v>
      </c>
      <c r="L11" s="375">
        <v>-7767.507725129276</v>
      </c>
      <c r="M11" s="375">
        <v>-6626.3867698085342</v>
      </c>
      <c r="N11" s="375">
        <v>-7646.3162986225716</v>
      </c>
      <c r="O11" s="375">
        <v>-9696.7981513279465</v>
      </c>
      <c r="P11" s="375">
        <v>-10374.058792249256</v>
      </c>
      <c r="Q11" s="375">
        <v>-8587.9703139718204</v>
      </c>
      <c r="R11" s="375">
        <v>-6918.790799121718</v>
      </c>
      <c r="S11" s="375">
        <v>-12253.18396052041</v>
      </c>
      <c r="T11" s="375">
        <v>-11702.268119960061</v>
      </c>
      <c r="U11" s="375">
        <v>-12899.968801615218</v>
      </c>
      <c r="V11" s="602"/>
      <c r="W11" s="602"/>
      <c r="X11" s="602"/>
      <c r="Y11" s="602"/>
      <c r="Z11" s="602"/>
      <c r="AA11" s="602"/>
      <c r="AB11" s="602"/>
      <c r="AC11" s="602"/>
      <c r="AD11" s="602"/>
      <c r="AE11" s="602"/>
      <c r="AF11" s="602"/>
      <c r="AG11" s="355"/>
      <c r="AH11" s="355"/>
      <c r="AI11" s="355"/>
      <c r="AJ11" s="355"/>
      <c r="AK11" s="355"/>
      <c r="AL11" s="355"/>
      <c r="AM11" s="355"/>
      <c r="AN11" s="355"/>
    </row>
    <row r="12" spans="1:40" ht="6" customHeight="1" x14ac:dyDescent="0.15">
      <c r="D12" s="73"/>
      <c r="E12" s="375"/>
      <c r="F12" s="375"/>
      <c r="G12" s="375"/>
      <c r="H12" s="375"/>
      <c r="I12" s="375"/>
      <c r="J12" s="375"/>
      <c r="K12" s="375"/>
      <c r="L12" s="375"/>
      <c r="M12" s="375"/>
      <c r="N12" s="375"/>
      <c r="O12" s="375"/>
      <c r="P12" s="375"/>
      <c r="Q12" s="375"/>
      <c r="R12" s="375"/>
      <c r="S12" s="375"/>
      <c r="T12" s="375"/>
      <c r="U12" s="375"/>
      <c r="V12" s="602"/>
      <c r="W12" s="602"/>
      <c r="X12" s="602"/>
      <c r="Y12" s="602"/>
      <c r="Z12" s="602"/>
      <c r="AA12" s="602"/>
      <c r="AB12" s="602"/>
      <c r="AC12" s="602"/>
      <c r="AD12" s="602"/>
      <c r="AE12" s="602"/>
      <c r="AF12" s="602"/>
      <c r="AG12" s="355"/>
      <c r="AH12" s="355"/>
      <c r="AI12" s="355"/>
      <c r="AJ12" s="355"/>
      <c r="AK12" s="355"/>
      <c r="AL12" s="355"/>
      <c r="AM12" s="355"/>
      <c r="AN12" s="355"/>
    </row>
    <row r="13" spans="1:40" s="604" customFormat="1" ht="16.149999999999999" customHeight="1" x14ac:dyDescent="0.15">
      <c r="B13" s="601" t="s">
        <v>529</v>
      </c>
      <c r="C13" s="601"/>
      <c r="D13" s="601"/>
      <c r="E13" s="373">
        <v>114278.85994892908</v>
      </c>
      <c r="F13" s="373">
        <v>121706.32319569342</v>
      </c>
      <c r="G13" s="373">
        <v>125670.91135631857</v>
      </c>
      <c r="H13" s="373">
        <v>120671.27406396547</v>
      </c>
      <c r="I13" s="373">
        <v>126491.13829013001</v>
      </c>
      <c r="J13" s="373">
        <v>134678.68032475808</v>
      </c>
      <c r="K13" s="373">
        <v>141677.29641362908</v>
      </c>
      <c r="L13" s="373">
        <v>147169.31316898006</v>
      </c>
      <c r="M13" s="373">
        <v>155724.87395976871</v>
      </c>
      <c r="N13" s="373">
        <v>162485.25145257323</v>
      </c>
      <c r="O13" s="373">
        <v>168198.12376810735</v>
      </c>
      <c r="P13" s="373">
        <v>175759.54618920712</v>
      </c>
      <c r="Q13" s="373">
        <v>171285.29768097386</v>
      </c>
      <c r="R13" s="373">
        <v>167743.78269083626</v>
      </c>
      <c r="S13" s="373">
        <v>159324.4146211702</v>
      </c>
      <c r="T13" s="373">
        <v>177628.85357637113</v>
      </c>
      <c r="U13" s="373">
        <v>183532.53711954906</v>
      </c>
      <c r="V13" s="602"/>
      <c r="W13" s="602"/>
      <c r="X13" s="602"/>
      <c r="Y13" s="602"/>
      <c r="Z13" s="602"/>
      <c r="AA13" s="602"/>
      <c r="AB13" s="602"/>
      <c r="AC13" s="602"/>
      <c r="AD13" s="602"/>
      <c r="AE13" s="602"/>
      <c r="AF13" s="602"/>
      <c r="AG13" s="603"/>
      <c r="AH13" s="603"/>
      <c r="AI13" s="603"/>
      <c r="AJ13" s="603"/>
      <c r="AK13" s="603"/>
      <c r="AL13" s="603"/>
      <c r="AM13" s="603"/>
      <c r="AN13" s="603"/>
    </row>
    <row r="14" spans="1:40" s="604" customFormat="1" ht="16.149999999999999" customHeight="1" x14ac:dyDescent="0.15">
      <c r="B14" s="73" t="s">
        <v>378</v>
      </c>
      <c r="D14" s="73" t="s">
        <v>482</v>
      </c>
      <c r="E14" s="375">
        <v>33.848211271052605</v>
      </c>
      <c r="F14" s="375">
        <v>38.961403591389775</v>
      </c>
      <c r="G14" s="375">
        <v>37.739238332550826</v>
      </c>
      <c r="H14" s="375">
        <v>38.810145253918542</v>
      </c>
      <c r="I14" s="375">
        <v>53.825669743719772</v>
      </c>
      <c r="J14" s="375">
        <v>69.624805256611495</v>
      </c>
      <c r="K14" s="375">
        <v>17.258013643994897</v>
      </c>
      <c r="L14" s="375">
        <v>65.139236278258124</v>
      </c>
      <c r="M14" s="375">
        <v>63.988634247482182</v>
      </c>
      <c r="N14" s="375">
        <v>23.066784825807325</v>
      </c>
      <c r="O14" s="375">
        <v>88.934560637468394</v>
      </c>
      <c r="P14" s="375">
        <v>99.239779648259599</v>
      </c>
      <c r="Q14" s="375">
        <v>77.297671486038439</v>
      </c>
      <c r="R14" s="375">
        <v>16.446422513268057</v>
      </c>
      <c r="S14" s="375">
        <v>16.419845964017437</v>
      </c>
      <c r="T14" s="375">
        <v>17.881584129690115</v>
      </c>
      <c r="U14" s="375">
        <v>18.3</v>
      </c>
      <c r="V14" s="602"/>
      <c r="W14" s="602"/>
      <c r="X14" s="602"/>
      <c r="Y14" s="602"/>
      <c r="Z14" s="602"/>
      <c r="AA14" s="602"/>
      <c r="AB14" s="602"/>
      <c r="AC14" s="602"/>
      <c r="AD14" s="602"/>
      <c r="AE14" s="602"/>
      <c r="AF14" s="602"/>
      <c r="AG14" s="603"/>
      <c r="AH14" s="603"/>
      <c r="AI14" s="603"/>
      <c r="AJ14" s="603"/>
      <c r="AK14" s="603"/>
      <c r="AL14" s="603"/>
      <c r="AM14" s="603"/>
      <c r="AN14" s="603"/>
    </row>
    <row r="15" spans="1:40" s="604" customFormat="1" ht="16.149999999999999" customHeight="1" x14ac:dyDescent="0.15">
      <c r="B15" s="73"/>
      <c r="D15" s="73" t="s">
        <v>483</v>
      </c>
      <c r="E15" s="375"/>
      <c r="F15" s="375"/>
      <c r="G15" s="375"/>
      <c r="H15" s="375"/>
      <c r="I15" s="375"/>
      <c r="J15" s="375"/>
      <c r="K15" s="375"/>
      <c r="L15" s="375"/>
      <c r="M15" s="375"/>
      <c r="N15" s="375"/>
      <c r="O15" s="375"/>
      <c r="P15" s="375"/>
      <c r="Q15" s="375"/>
      <c r="R15" s="375"/>
      <c r="S15" s="375"/>
      <c r="T15" s="375"/>
      <c r="U15" s="375"/>
      <c r="V15" s="602"/>
      <c r="W15" s="602"/>
      <c r="X15" s="602"/>
      <c r="Y15" s="602"/>
      <c r="Z15" s="602"/>
      <c r="AA15" s="602"/>
      <c r="AB15" s="602"/>
      <c r="AC15" s="602"/>
      <c r="AD15" s="602"/>
      <c r="AE15" s="602"/>
      <c r="AF15" s="602"/>
      <c r="AG15" s="603"/>
      <c r="AH15" s="603"/>
      <c r="AI15" s="603"/>
      <c r="AJ15" s="603"/>
      <c r="AK15" s="603"/>
      <c r="AL15" s="603"/>
      <c r="AM15" s="603"/>
      <c r="AN15" s="603"/>
    </row>
    <row r="16" spans="1:40" ht="16.149999999999999" customHeight="1" x14ac:dyDescent="0.15">
      <c r="B16" s="73" t="s">
        <v>378</v>
      </c>
      <c r="C16" s="76"/>
      <c r="D16" s="466" t="s">
        <v>484</v>
      </c>
      <c r="E16" s="375">
        <v>18617.471902462075</v>
      </c>
      <c r="F16" s="375">
        <v>18936.579805489258</v>
      </c>
      <c r="G16" s="375">
        <v>17516.843629201892</v>
      </c>
      <c r="H16" s="375">
        <v>17392.546838719485</v>
      </c>
      <c r="I16" s="375">
        <v>17926.62778705559</v>
      </c>
      <c r="J16" s="375">
        <v>18564.719135839528</v>
      </c>
      <c r="K16" s="375">
        <v>19087.903412946456</v>
      </c>
      <c r="L16" s="375">
        <v>19541.152300273312</v>
      </c>
      <c r="M16" s="375">
        <v>20595.958027590099</v>
      </c>
      <c r="N16" s="375">
        <v>21771.517114455495</v>
      </c>
      <c r="O16" s="375">
        <v>23463.141049991584</v>
      </c>
      <c r="P16" s="375">
        <v>22836.09416789149</v>
      </c>
      <c r="Q16" s="375">
        <v>23186.905396404891</v>
      </c>
      <c r="R16" s="375">
        <v>25024.070507197677</v>
      </c>
      <c r="S16" s="375">
        <v>26393.766578795465</v>
      </c>
      <c r="T16" s="375">
        <v>29758.930025015085</v>
      </c>
      <c r="U16" s="375">
        <v>40985.74418504291</v>
      </c>
      <c r="V16" s="602"/>
      <c r="W16" s="602"/>
      <c r="X16" s="602"/>
      <c r="Y16" s="602"/>
      <c r="Z16" s="602"/>
      <c r="AA16" s="602"/>
      <c r="AB16" s="602"/>
      <c r="AC16" s="602"/>
      <c r="AD16" s="602"/>
      <c r="AE16" s="602"/>
      <c r="AF16" s="602"/>
      <c r="AG16" s="355"/>
      <c r="AH16" s="355"/>
      <c r="AI16" s="355"/>
      <c r="AJ16" s="355"/>
      <c r="AK16" s="355"/>
      <c r="AL16" s="355"/>
      <c r="AM16" s="355"/>
      <c r="AN16" s="355"/>
    </row>
    <row r="17" spans="1:40" ht="16.149999999999999" customHeight="1" x14ac:dyDescent="0.15">
      <c r="C17" s="76"/>
      <c r="D17" s="76" t="s">
        <v>485</v>
      </c>
      <c r="E17" s="375"/>
      <c r="F17" s="375"/>
      <c r="G17" s="375"/>
      <c r="H17" s="375"/>
      <c r="I17" s="375"/>
      <c r="J17" s="375"/>
      <c r="K17" s="375"/>
      <c r="L17" s="375"/>
      <c r="M17" s="375"/>
      <c r="N17" s="375"/>
      <c r="O17" s="375"/>
      <c r="P17" s="375"/>
      <c r="Q17" s="375"/>
      <c r="R17" s="375"/>
      <c r="S17" s="375"/>
      <c r="T17" s="375"/>
      <c r="U17" s="375"/>
      <c r="V17" s="602"/>
      <c r="W17" s="602"/>
      <c r="X17" s="602"/>
      <c r="Y17" s="602"/>
      <c r="Z17" s="602"/>
      <c r="AA17" s="602"/>
      <c r="AB17" s="602"/>
      <c r="AC17" s="602"/>
      <c r="AD17" s="602"/>
      <c r="AE17" s="602"/>
      <c r="AF17" s="602"/>
      <c r="AG17" s="355"/>
      <c r="AH17" s="355"/>
      <c r="AI17" s="355"/>
      <c r="AJ17" s="355"/>
      <c r="AK17" s="355"/>
      <c r="AL17" s="355"/>
      <c r="AM17" s="355"/>
      <c r="AN17" s="355"/>
    </row>
    <row r="18" spans="1:40" ht="6" customHeight="1" x14ac:dyDescent="0.15">
      <c r="D18" s="73"/>
      <c r="E18" s="375"/>
      <c r="F18" s="375"/>
      <c r="G18" s="375"/>
      <c r="H18" s="375"/>
      <c r="I18" s="375"/>
      <c r="J18" s="375"/>
      <c r="K18" s="375"/>
      <c r="L18" s="375"/>
      <c r="M18" s="375"/>
      <c r="N18" s="375"/>
      <c r="O18" s="375"/>
      <c r="P18" s="375"/>
      <c r="Q18" s="375"/>
      <c r="R18" s="375"/>
      <c r="S18" s="375"/>
      <c r="T18" s="375"/>
      <c r="U18" s="375"/>
      <c r="V18" s="602"/>
      <c r="W18" s="602"/>
      <c r="X18" s="602"/>
      <c r="Y18" s="602"/>
      <c r="Z18" s="602"/>
      <c r="AA18" s="602"/>
      <c r="AB18" s="602"/>
      <c r="AC18" s="602"/>
      <c r="AD18" s="602"/>
      <c r="AE18" s="602"/>
      <c r="AF18" s="602"/>
      <c r="AG18" s="355"/>
      <c r="AH18" s="355"/>
      <c r="AI18" s="355"/>
      <c r="AJ18" s="355"/>
      <c r="AK18" s="355"/>
      <c r="AL18" s="355"/>
      <c r="AM18" s="355"/>
      <c r="AN18" s="355"/>
    </row>
    <row r="19" spans="1:40" s="604" customFormat="1" ht="16.149999999999999" customHeight="1" x14ac:dyDescent="0.15">
      <c r="B19" s="311" t="s">
        <v>530</v>
      </c>
      <c r="C19" s="601"/>
      <c r="D19" s="601"/>
      <c r="E19" s="373">
        <v>132930.1800626622</v>
      </c>
      <c r="F19" s="373">
        <v>140681.86440477407</v>
      </c>
      <c r="G19" s="373">
        <v>143225.49422385302</v>
      </c>
      <c r="H19" s="373">
        <v>138102.63104793886</v>
      </c>
      <c r="I19" s="373">
        <v>144471.59174692931</v>
      </c>
      <c r="J19" s="373">
        <v>153313.02426585421</v>
      </c>
      <c r="K19" s="373">
        <v>160782.45784021955</v>
      </c>
      <c r="L19" s="373">
        <v>166775.60470553162</v>
      </c>
      <c r="M19" s="373">
        <v>176384.82062160628</v>
      </c>
      <c r="N19" s="373">
        <v>184279.83535185453</v>
      </c>
      <c r="O19" s="373">
        <v>191750.1993787364</v>
      </c>
      <c r="P19" s="373">
        <v>198694.88013674685</v>
      </c>
      <c r="Q19" s="373">
        <v>194549.50074886478</v>
      </c>
      <c r="R19" s="373">
        <v>192784.29962054719</v>
      </c>
      <c r="S19" s="373">
        <v>185734.60104592968</v>
      </c>
      <c r="T19" s="373">
        <v>207405.66518551591</v>
      </c>
      <c r="U19" s="373">
        <v>224536.57305548163</v>
      </c>
      <c r="V19" s="602"/>
      <c r="W19" s="602"/>
      <c r="X19" s="602"/>
      <c r="Y19" s="602"/>
      <c r="Z19" s="602"/>
      <c r="AA19" s="602"/>
      <c r="AB19" s="602"/>
      <c r="AC19" s="602"/>
      <c r="AD19" s="602"/>
      <c r="AE19" s="602"/>
      <c r="AF19" s="602"/>
      <c r="AG19" s="603"/>
      <c r="AH19" s="603"/>
      <c r="AI19" s="603"/>
      <c r="AJ19" s="603"/>
      <c r="AK19" s="603"/>
      <c r="AL19" s="603"/>
      <c r="AM19" s="603"/>
      <c r="AN19" s="603"/>
    </row>
    <row r="20" spans="1:40" ht="16.149999999999999" customHeight="1" x14ac:dyDescent="0.15">
      <c r="C20" s="76" t="s">
        <v>390</v>
      </c>
      <c r="E20" s="375">
        <v>0</v>
      </c>
      <c r="F20" s="375">
        <v>452.93733951156173</v>
      </c>
      <c r="G20" s="375">
        <v>1471.6681587166822</v>
      </c>
      <c r="H20" s="375">
        <v>3869.1865966942169</v>
      </c>
      <c r="I20" s="375">
        <v>5362.9133227485618</v>
      </c>
      <c r="J20" s="375">
        <v>7473.8142344554471</v>
      </c>
      <c r="K20" s="375">
        <v>7591.1995945908202</v>
      </c>
      <c r="L20" s="375">
        <v>5465.2345285082738</v>
      </c>
      <c r="M20" s="375">
        <v>7895.8511496671199</v>
      </c>
      <c r="N20" s="375">
        <v>13099.354390486078</v>
      </c>
      <c r="O20" s="375">
        <v>15485.440538530282</v>
      </c>
      <c r="P20" s="375">
        <v>16602.269689385746</v>
      </c>
      <c r="Q20" s="375">
        <v>10664.632598192318</v>
      </c>
      <c r="R20" s="375">
        <v>12100.710030414753</v>
      </c>
      <c r="S20" s="375">
        <v>17663.235863161091</v>
      </c>
      <c r="T20" s="375">
        <v>9217.1476863148928</v>
      </c>
      <c r="U20" s="375">
        <v>4574.1745449931295</v>
      </c>
      <c r="V20" s="602"/>
      <c r="W20" s="602"/>
      <c r="X20" s="602"/>
      <c r="Y20" s="602"/>
      <c r="Z20" s="602"/>
      <c r="AA20" s="602"/>
      <c r="AB20" s="602"/>
      <c r="AC20" s="602"/>
      <c r="AD20" s="602"/>
      <c r="AE20" s="602"/>
      <c r="AF20" s="602"/>
      <c r="AG20" s="355"/>
      <c r="AH20" s="355"/>
      <c r="AI20" s="355"/>
      <c r="AJ20" s="355"/>
      <c r="AK20" s="355"/>
      <c r="AL20" s="355"/>
      <c r="AM20" s="355"/>
      <c r="AN20" s="355"/>
    </row>
    <row r="21" spans="1:40" ht="6" customHeight="1" x14ac:dyDescent="0.15">
      <c r="D21" s="73"/>
      <c r="E21" s="375"/>
      <c r="F21" s="375"/>
      <c r="G21" s="375"/>
      <c r="H21" s="375"/>
      <c r="I21" s="375"/>
      <c r="J21" s="375"/>
      <c r="K21" s="375"/>
      <c r="L21" s="375"/>
      <c r="M21" s="375"/>
      <c r="N21" s="375"/>
      <c r="O21" s="375"/>
      <c r="P21" s="375"/>
      <c r="Q21" s="375"/>
      <c r="R21" s="375"/>
      <c r="S21" s="375"/>
      <c r="T21" s="375"/>
      <c r="U21" s="375"/>
      <c r="V21" s="602"/>
      <c r="W21" s="602"/>
      <c r="X21" s="602"/>
      <c r="Y21" s="602"/>
      <c r="Z21" s="602"/>
      <c r="AA21" s="602"/>
      <c r="AB21" s="602"/>
      <c r="AC21" s="602"/>
      <c r="AD21" s="602"/>
      <c r="AE21" s="602"/>
      <c r="AF21" s="602"/>
      <c r="AG21" s="355"/>
      <c r="AH21" s="355"/>
      <c r="AI21" s="355"/>
      <c r="AJ21" s="355"/>
      <c r="AK21" s="355"/>
      <c r="AL21" s="355"/>
      <c r="AM21" s="355"/>
      <c r="AN21" s="355"/>
    </row>
    <row r="22" spans="1:40" s="604" customFormat="1" ht="16.149999999999999" customHeight="1" x14ac:dyDescent="0.15">
      <c r="B22" s="601" t="s">
        <v>526</v>
      </c>
      <c r="C22" s="601"/>
      <c r="D22" s="601"/>
      <c r="E22" s="373">
        <v>132930.1800626622</v>
      </c>
      <c r="F22" s="373">
        <v>141134.80174428568</v>
      </c>
      <c r="G22" s="373">
        <v>144697.16238256969</v>
      </c>
      <c r="H22" s="373">
        <v>141971.81764463312</v>
      </c>
      <c r="I22" s="373">
        <v>149834.50506967792</v>
      </c>
      <c r="J22" s="373">
        <v>160786.83850030971</v>
      </c>
      <c r="K22" s="373">
        <v>168373.65743481036</v>
      </c>
      <c r="L22" s="373">
        <v>172240.83923403989</v>
      </c>
      <c r="M22" s="373">
        <v>184280.6717712734</v>
      </c>
      <c r="N22" s="373">
        <v>197379.18974234053</v>
      </c>
      <c r="O22" s="373">
        <v>207235.63991726661</v>
      </c>
      <c r="P22" s="373">
        <v>215297.14982613243</v>
      </c>
      <c r="Q22" s="373">
        <v>205214.13334705689</v>
      </c>
      <c r="R22" s="373">
        <v>204885.00965096179</v>
      </c>
      <c r="S22" s="373">
        <v>203397.83690909066</v>
      </c>
      <c r="T22" s="373">
        <v>216622.81287183057</v>
      </c>
      <c r="U22" s="373">
        <v>229110.74760047448</v>
      </c>
      <c r="V22" s="602"/>
      <c r="W22" s="602"/>
      <c r="X22" s="602"/>
      <c r="Y22" s="602"/>
      <c r="Z22" s="602"/>
      <c r="AA22" s="602"/>
      <c r="AB22" s="602"/>
      <c r="AC22" s="602"/>
      <c r="AD22" s="602"/>
      <c r="AE22" s="602"/>
      <c r="AF22" s="602"/>
      <c r="AG22" s="603"/>
      <c r="AH22" s="603"/>
      <c r="AI22" s="603"/>
      <c r="AJ22" s="603"/>
      <c r="AK22" s="603"/>
      <c r="AL22" s="603"/>
      <c r="AM22" s="603"/>
      <c r="AN22" s="603"/>
    </row>
    <row r="23" spans="1:40" ht="9.75" customHeight="1" thickBot="1" x14ac:dyDescent="0.2">
      <c r="A23" s="394"/>
      <c r="B23" s="71"/>
      <c r="C23" s="71"/>
      <c r="D23" s="71"/>
      <c r="E23" s="397"/>
      <c r="F23" s="397"/>
      <c r="G23" s="397"/>
      <c r="H23" s="397"/>
      <c r="I23" s="397"/>
      <c r="J23" s="397"/>
      <c r="K23" s="397"/>
      <c r="L23" s="397"/>
      <c r="M23" s="397"/>
      <c r="N23" s="397"/>
      <c r="O23" s="397"/>
      <c r="P23" s="397"/>
      <c r="Q23" s="397"/>
      <c r="R23" s="397"/>
      <c r="S23" s="397"/>
      <c r="T23" s="397"/>
      <c r="U23" s="397"/>
      <c r="V23" s="602"/>
      <c r="W23" s="602"/>
      <c r="X23" s="602"/>
      <c r="Y23" s="602"/>
      <c r="Z23" s="602"/>
      <c r="AA23" s="602"/>
      <c r="AB23" s="602"/>
      <c r="AC23" s="602"/>
      <c r="AD23" s="602"/>
      <c r="AE23" s="602"/>
      <c r="AF23" s="602"/>
    </row>
    <row r="24" spans="1:40" ht="16.149999999999999" customHeight="1" x14ac:dyDescent="0.15">
      <c r="B24" s="290" t="s">
        <v>9</v>
      </c>
      <c r="C24" s="290"/>
      <c r="D24" s="219" t="s">
        <v>76</v>
      </c>
      <c r="E24" s="73"/>
      <c r="I24" s="605"/>
      <c r="J24" s="605"/>
      <c r="K24" s="605"/>
    </row>
    <row r="25" spans="1:40" ht="16.149999999999999" customHeight="1" x14ac:dyDescent="0.15">
      <c r="B25" s="290" t="s">
        <v>10</v>
      </c>
      <c r="C25" s="290"/>
      <c r="D25" s="219" t="s">
        <v>77</v>
      </c>
      <c r="E25" s="219"/>
      <c r="I25" s="605"/>
      <c r="J25" s="605"/>
      <c r="K25" s="605"/>
    </row>
    <row r="26" spans="1:40" ht="16.149999999999999" customHeight="1" x14ac:dyDescent="0.15">
      <c r="B26" s="220" t="s">
        <v>79</v>
      </c>
      <c r="C26" s="220"/>
      <c r="D26" s="349" t="s">
        <v>387</v>
      </c>
      <c r="E26" s="73"/>
      <c r="F26" s="355"/>
      <c r="G26" s="355"/>
      <c r="H26" s="355"/>
      <c r="I26" s="605"/>
      <c r="J26" s="605"/>
      <c r="K26" s="605"/>
    </row>
    <row r="27" spans="1:40" ht="17.100000000000001" customHeight="1" x14ac:dyDescent="0.15">
      <c r="F27" s="370"/>
      <c r="G27" s="370"/>
      <c r="H27" s="370"/>
      <c r="I27" s="370"/>
      <c r="J27" s="605"/>
      <c r="K27" s="605"/>
    </row>
    <row r="28" spans="1:40" ht="16.149999999999999" customHeight="1" x14ac:dyDescent="0.15">
      <c r="F28" s="605"/>
      <c r="G28" s="605"/>
      <c r="H28" s="605"/>
      <c r="I28" s="605"/>
      <c r="J28" s="605"/>
      <c r="K28" s="605"/>
    </row>
    <row r="29" spans="1:40" ht="16.149999999999999" customHeight="1" x14ac:dyDescent="0.15">
      <c r="I29" s="605"/>
      <c r="J29" s="605"/>
      <c r="K29" s="605"/>
    </row>
    <row r="30" spans="1:40" ht="16.149999999999999" customHeight="1" x14ac:dyDescent="0.15">
      <c r="I30" s="605"/>
      <c r="J30" s="605"/>
      <c r="K30" s="605"/>
    </row>
    <row r="31" spans="1:40" ht="16.149999999999999" customHeight="1" x14ac:dyDescent="0.15">
      <c r="E31" s="370"/>
      <c r="F31" s="370"/>
      <c r="G31" s="370"/>
      <c r="H31" s="370"/>
      <c r="I31" s="370"/>
      <c r="J31" s="370"/>
      <c r="K31" s="370"/>
      <c r="L31" s="370"/>
      <c r="M31" s="370"/>
      <c r="N31" s="370"/>
      <c r="O31" s="370"/>
      <c r="P31" s="370"/>
      <c r="Q31" s="370"/>
    </row>
    <row r="32" spans="1:40" ht="16.149999999999999" customHeight="1" x14ac:dyDescent="0.15">
      <c r="E32" s="370"/>
      <c r="F32" s="370"/>
      <c r="G32" s="370"/>
      <c r="H32" s="370"/>
      <c r="I32" s="370"/>
      <c r="J32" s="370"/>
      <c r="K32" s="370"/>
      <c r="L32" s="370"/>
      <c r="M32" s="370"/>
      <c r="N32" s="370"/>
      <c r="O32" s="370"/>
      <c r="P32" s="370"/>
      <c r="Q32" s="370"/>
    </row>
    <row r="33" spans="5:17" ht="16.149999999999999" customHeight="1" x14ac:dyDescent="0.15">
      <c r="E33" s="370"/>
      <c r="F33" s="370"/>
      <c r="G33" s="370"/>
      <c r="H33" s="370"/>
      <c r="I33" s="370"/>
      <c r="J33" s="370"/>
      <c r="K33" s="370"/>
      <c r="L33" s="370"/>
      <c r="M33" s="370"/>
      <c r="N33" s="370"/>
      <c r="O33" s="370"/>
      <c r="P33" s="370"/>
      <c r="Q33" s="370"/>
    </row>
    <row r="34" spans="5:17" ht="16.149999999999999" customHeight="1" x14ac:dyDescent="0.15">
      <c r="E34" s="370"/>
      <c r="F34" s="370"/>
      <c r="G34" s="370"/>
      <c r="H34" s="370"/>
      <c r="I34" s="370"/>
      <c r="J34" s="370"/>
      <c r="K34" s="370"/>
      <c r="L34" s="370"/>
      <c r="M34" s="370"/>
      <c r="N34" s="370"/>
      <c r="O34" s="370"/>
      <c r="P34" s="370"/>
      <c r="Q34" s="370"/>
    </row>
    <row r="35" spans="5:17" ht="16.149999999999999" customHeight="1" x14ac:dyDescent="0.15">
      <c r="E35" s="370"/>
      <c r="F35" s="370"/>
      <c r="G35" s="370"/>
      <c r="H35" s="370"/>
      <c r="I35" s="370"/>
      <c r="J35" s="370"/>
      <c r="K35" s="370"/>
      <c r="L35" s="370"/>
      <c r="M35" s="370"/>
      <c r="N35" s="370"/>
      <c r="O35" s="370"/>
      <c r="P35" s="370"/>
      <c r="Q35" s="370"/>
    </row>
    <row r="36" spans="5:17" ht="16.149999999999999" customHeight="1" x14ac:dyDescent="0.15">
      <c r="E36" s="370"/>
      <c r="F36" s="370"/>
      <c r="G36" s="370"/>
      <c r="H36" s="370"/>
      <c r="I36" s="370"/>
      <c r="J36" s="370"/>
      <c r="K36" s="370"/>
      <c r="L36" s="370"/>
      <c r="M36" s="370"/>
      <c r="N36" s="370"/>
      <c r="O36" s="370"/>
      <c r="P36" s="370"/>
      <c r="Q36" s="370"/>
    </row>
    <row r="37" spans="5:17" ht="16.149999999999999" customHeight="1" x14ac:dyDescent="0.15">
      <c r="E37" s="370"/>
      <c r="F37" s="370"/>
      <c r="G37" s="370"/>
      <c r="H37" s="370"/>
      <c r="I37" s="370"/>
      <c r="J37" s="370"/>
      <c r="K37" s="370"/>
      <c r="L37" s="370"/>
      <c r="M37" s="370"/>
      <c r="N37" s="370"/>
      <c r="O37" s="370"/>
      <c r="P37" s="370"/>
      <c r="Q37" s="370"/>
    </row>
    <row r="38" spans="5:17" ht="16.149999999999999" customHeight="1" x14ac:dyDescent="0.15">
      <c r="E38" s="370"/>
      <c r="F38" s="370"/>
      <c r="G38" s="370"/>
      <c r="H38" s="370"/>
      <c r="I38" s="370"/>
      <c r="J38" s="370"/>
      <c r="K38" s="370"/>
      <c r="L38" s="370"/>
      <c r="M38" s="370"/>
      <c r="N38" s="370"/>
      <c r="O38" s="370"/>
      <c r="P38" s="370"/>
      <c r="Q38" s="370"/>
    </row>
    <row r="39" spans="5:17" ht="16.149999999999999" customHeight="1" x14ac:dyDescent="0.15">
      <c r="E39" s="370"/>
      <c r="F39" s="370"/>
      <c r="G39" s="370"/>
      <c r="H39" s="370"/>
      <c r="I39" s="370"/>
      <c r="J39" s="370"/>
      <c r="K39" s="370"/>
      <c r="L39" s="370"/>
      <c r="M39" s="370"/>
      <c r="N39" s="370"/>
      <c r="O39" s="370"/>
      <c r="P39" s="370"/>
      <c r="Q39" s="370"/>
    </row>
    <row r="40" spans="5:17" ht="16.149999999999999" customHeight="1" x14ac:dyDescent="0.15">
      <c r="E40" s="370"/>
      <c r="F40" s="370"/>
      <c r="G40" s="370"/>
      <c r="H40" s="370"/>
      <c r="I40" s="370"/>
      <c r="J40" s="370"/>
      <c r="K40" s="370"/>
      <c r="L40" s="370"/>
      <c r="M40" s="370"/>
      <c r="N40" s="370"/>
      <c r="O40" s="370"/>
      <c r="P40" s="370"/>
      <c r="Q40" s="370"/>
    </row>
    <row r="41" spans="5:17" ht="16.149999999999999" customHeight="1" x14ac:dyDescent="0.15">
      <c r="E41" s="370"/>
      <c r="F41" s="370"/>
      <c r="G41" s="370"/>
      <c r="H41" s="370"/>
      <c r="I41" s="370"/>
      <c r="J41" s="370"/>
      <c r="K41" s="370"/>
      <c r="L41" s="370"/>
      <c r="M41" s="370"/>
      <c r="N41" s="370"/>
      <c r="O41" s="370"/>
      <c r="P41" s="370"/>
      <c r="Q41" s="370"/>
    </row>
    <row r="42" spans="5:17" ht="16.149999999999999" customHeight="1" x14ac:dyDescent="0.15">
      <c r="E42" s="370"/>
    </row>
  </sheetData>
  <printOptions horizontalCentered="1"/>
  <pageMargins left="0.59055118110236227" right="0.59055118110236227" top="0" bottom="0" header="0" footer="0"/>
  <pageSetup paperSize="5" scale="5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pageSetUpPr fitToPage="1"/>
  </sheetPr>
  <dimension ref="A3:AQ66"/>
  <sheetViews>
    <sheetView topLeftCell="J4" zoomScale="91" zoomScaleNormal="91" zoomScaleSheetLayoutView="93" workbookViewId="0">
      <selection activeCell="Q34" sqref="Q34"/>
    </sheetView>
  </sheetViews>
  <sheetFormatPr baseColWidth="10" defaultRowHeight="16.149999999999999" customHeight="1" x14ac:dyDescent="0.15"/>
  <cols>
    <col min="1" max="1" width="5.7109375" style="76" customWidth="1"/>
    <col min="2" max="2" width="4" style="73" customWidth="1"/>
    <col min="3" max="3" width="11.7109375" style="73" customWidth="1"/>
    <col min="4" max="4" width="58.85546875" style="76" customWidth="1"/>
    <col min="5" max="21" width="13.28515625" style="76" customWidth="1"/>
    <col min="22" max="16384" width="11.42578125" style="76"/>
  </cols>
  <sheetData>
    <row r="3" spans="1:43" ht="20.100000000000001" customHeight="1" x14ac:dyDescent="0.15"/>
    <row r="4" spans="1:43" ht="16.149999999999999" customHeight="1" x14ac:dyDescent="0.15">
      <c r="A4" s="277"/>
      <c r="B4" s="181" t="s">
        <v>376</v>
      </c>
      <c r="C4" s="181"/>
      <c r="D4" s="181"/>
      <c r="E4" s="181"/>
    </row>
    <row r="5" spans="1:43" ht="18" customHeight="1" x14ac:dyDescent="0.15">
      <c r="A5" s="277"/>
      <c r="B5" s="184" t="s">
        <v>531</v>
      </c>
      <c r="C5" s="184"/>
      <c r="D5" s="185"/>
      <c r="E5" s="185"/>
    </row>
    <row r="6" spans="1:43" ht="15.95" customHeight="1" x14ac:dyDescent="0.15">
      <c r="A6" s="277"/>
      <c r="B6" s="636" t="s">
        <v>252</v>
      </c>
      <c r="C6" s="636"/>
      <c r="D6" s="637"/>
      <c r="E6" s="412"/>
    </row>
    <row r="7" spans="1:43" s="440" customFormat="1" ht="9.9499999999999993" customHeight="1" thickBot="1" x14ac:dyDescent="0.2">
      <c r="A7" s="277"/>
      <c r="B7" s="444"/>
      <c r="C7" s="444"/>
    </row>
    <row r="8" spans="1:43" s="35" customFormat="1" ht="30" customHeight="1" thickBot="1" x14ac:dyDescent="0.2">
      <c r="A8" s="277"/>
      <c r="B8" s="33" t="s">
        <v>527</v>
      </c>
      <c r="C8" s="33"/>
      <c r="D8" s="74"/>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566</v>
      </c>
      <c r="U8" s="430" t="s">
        <v>577</v>
      </c>
    </row>
    <row r="9" spans="1:43" ht="17.45" customHeight="1" x14ac:dyDescent="0.15">
      <c r="A9" s="277"/>
      <c r="B9" s="76"/>
      <c r="C9" s="76"/>
    </row>
    <row r="10" spans="1:43" s="604" customFormat="1" ht="16.149999999999999" customHeight="1" x14ac:dyDescent="0.15">
      <c r="B10" s="118" t="s">
        <v>528</v>
      </c>
      <c r="C10" s="118"/>
      <c r="D10" s="606"/>
      <c r="E10" s="139">
        <v>118837.71020810198</v>
      </c>
      <c r="F10" s="139">
        <v>136950.17846551439</v>
      </c>
      <c r="G10" s="139">
        <v>164602.37264776553</v>
      </c>
      <c r="H10" s="139">
        <v>168791.30992603826</v>
      </c>
      <c r="I10" s="139">
        <v>187052.64184716193</v>
      </c>
      <c r="J10" s="139">
        <v>219182.2098030693</v>
      </c>
      <c r="K10" s="139">
        <v>247993.87096207173</v>
      </c>
      <c r="L10" s="139">
        <v>271529.82644962519</v>
      </c>
      <c r="M10" s="139">
        <v>308403.12336150848</v>
      </c>
      <c r="N10" s="139">
        <v>347707.29271891562</v>
      </c>
      <c r="O10" s="139">
        <v>380260.77398310986</v>
      </c>
      <c r="P10" s="139">
        <v>414279.05737572559</v>
      </c>
      <c r="Q10" s="139">
        <v>410987.59030138614</v>
      </c>
      <c r="R10" s="139">
        <v>420613.82188839139</v>
      </c>
      <c r="S10" s="139">
        <v>435395.32350121497</v>
      </c>
      <c r="T10" s="139">
        <v>497523.7712066294</v>
      </c>
      <c r="U10" s="139">
        <v>562208.4285131963</v>
      </c>
      <c r="V10" s="607"/>
      <c r="W10" s="607"/>
      <c r="X10" s="607"/>
      <c r="Y10" s="607"/>
      <c r="Z10" s="607"/>
      <c r="AA10" s="607"/>
      <c r="AB10" s="607"/>
      <c r="AC10" s="607"/>
      <c r="AD10" s="607"/>
      <c r="AE10" s="607"/>
      <c r="AF10" s="607"/>
      <c r="AG10" s="607"/>
      <c r="AH10" s="607"/>
      <c r="AI10" s="607"/>
      <c r="AJ10" s="603"/>
      <c r="AK10" s="603"/>
      <c r="AL10" s="603"/>
      <c r="AM10" s="603"/>
      <c r="AN10" s="603"/>
      <c r="AO10" s="603"/>
      <c r="AP10" s="603"/>
      <c r="AQ10" s="603"/>
    </row>
    <row r="11" spans="1:43" ht="28.9" customHeight="1" x14ac:dyDescent="0.15">
      <c r="B11" s="117" t="s">
        <v>378</v>
      </c>
      <c r="C11" s="117"/>
      <c r="D11" s="597" t="s">
        <v>379</v>
      </c>
      <c r="E11" s="141">
        <v>-4558.850317167512</v>
      </c>
      <c r="F11" s="141">
        <v>-3847.7697341480271</v>
      </c>
      <c r="G11" s="141">
        <v>-4347.4067471319868</v>
      </c>
      <c r="H11" s="141">
        <v>-5265.723316691603</v>
      </c>
      <c r="I11" s="141">
        <v>-5377.3862272428805</v>
      </c>
      <c r="J11" s="141">
        <v>-6188.8040426756161</v>
      </c>
      <c r="K11" s="141">
        <v>-9899.5720526302048</v>
      </c>
      <c r="L11" s="141">
        <v>-13287.010297590779</v>
      </c>
      <c r="M11" s="141">
        <v>-11787.242998985674</v>
      </c>
      <c r="N11" s="141">
        <v>-13532.098004734307</v>
      </c>
      <c r="O11" s="141">
        <v>-18484.823774907294</v>
      </c>
      <c r="P11" s="141">
        <v>-21483.666884927592</v>
      </c>
      <c r="Q11" s="141">
        <v>-20481.869115866302</v>
      </c>
      <c r="R11" s="141">
        <v>-15275.301368111988</v>
      </c>
      <c r="S11" s="141">
        <v>-28294.455632207035</v>
      </c>
      <c r="T11" s="141">
        <v>-31552.235061890948</v>
      </c>
      <c r="U11" s="141">
        <v>-40468.023151014357</v>
      </c>
      <c r="V11" s="607"/>
      <c r="W11" s="607"/>
      <c r="X11" s="607"/>
      <c r="Y11" s="607"/>
      <c r="Z11" s="607"/>
      <c r="AA11" s="607"/>
      <c r="AB11" s="607"/>
      <c r="AC11" s="607"/>
      <c r="AD11" s="607"/>
      <c r="AE11" s="607"/>
      <c r="AF11" s="607"/>
      <c r="AG11" s="607"/>
      <c r="AH11" s="607"/>
      <c r="AI11" s="607"/>
      <c r="AJ11" s="355"/>
      <c r="AK11" s="355"/>
      <c r="AL11" s="355"/>
      <c r="AM11" s="355"/>
      <c r="AN11" s="355"/>
      <c r="AO11" s="355"/>
      <c r="AP11" s="355"/>
      <c r="AQ11" s="355"/>
    </row>
    <row r="12" spans="1:43" ht="6" customHeight="1" x14ac:dyDescent="0.15">
      <c r="B12" s="117"/>
      <c r="C12" s="117"/>
      <c r="D12" s="117"/>
      <c r="E12" s="141"/>
      <c r="F12" s="141"/>
      <c r="G12" s="141"/>
      <c r="H12" s="141"/>
      <c r="I12" s="141"/>
      <c r="J12" s="141"/>
      <c r="K12" s="141"/>
      <c r="L12" s="141"/>
      <c r="M12" s="141"/>
      <c r="N12" s="141"/>
      <c r="O12" s="141"/>
      <c r="P12" s="141"/>
      <c r="Q12" s="141"/>
      <c r="R12" s="141"/>
      <c r="S12" s="141"/>
      <c r="T12" s="141"/>
      <c r="U12" s="141"/>
      <c r="V12" s="607"/>
      <c r="W12" s="607"/>
      <c r="X12" s="607"/>
      <c r="Y12" s="607"/>
      <c r="Z12" s="607"/>
      <c r="AA12" s="607"/>
      <c r="AB12" s="607"/>
      <c r="AC12" s="607"/>
      <c r="AD12" s="607"/>
      <c r="AE12" s="607"/>
      <c r="AF12" s="607"/>
      <c r="AG12" s="607"/>
      <c r="AH12" s="607"/>
      <c r="AI12" s="607"/>
      <c r="AJ12" s="355"/>
      <c r="AK12" s="355"/>
      <c r="AL12" s="355"/>
      <c r="AM12" s="355"/>
      <c r="AN12" s="355"/>
      <c r="AO12" s="355"/>
      <c r="AP12" s="355"/>
      <c r="AQ12" s="355"/>
    </row>
    <row r="13" spans="1:43" s="604" customFormat="1" ht="16.149999999999999" customHeight="1" x14ac:dyDescent="0.15">
      <c r="B13" s="606" t="s">
        <v>529</v>
      </c>
      <c r="C13" s="606"/>
      <c r="D13" s="606"/>
      <c r="E13" s="139">
        <v>114278.85989093447</v>
      </c>
      <c r="F13" s="139">
        <v>133102.40873136636</v>
      </c>
      <c r="G13" s="139">
        <v>160254.96590063354</v>
      </c>
      <c r="H13" s="139">
        <v>163525.58660934665</v>
      </c>
      <c r="I13" s="139">
        <v>181675.25561991904</v>
      </c>
      <c r="J13" s="139">
        <v>212993.40576039368</v>
      </c>
      <c r="K13" s="139">
        <v>238094.29890944151</v>
      </c>
      <c r="L13" s="139">
        <v>258242.81615203441</v>
      </c>
      <c r="M13" s="139">
        <v>296615.88036252279</v>
      </c>
      <c r="N13" s="139">
        <v>334175.1947141813</v>
      </c>
      <c r="O13" s="139">
        <v>361775.95020820259</v>
      </c>
      <c r="P13" s="139">
        <v>392795.39049079799</v>
      </c>
      <c r="Q13" s="139">
        <v>390505.72118551983</v>
      </c>
      <c r="R13" s="139">
        <v>405338.52052027942</v>
      </c>
      <c r="S13" s="139">
        <v>407100.86786900793</v>
      </c>
      <c r="T13" s="139">
        <v>465971.53614473849</v>
      </c>
      <c r="U13" s="139">
        <v>521740.40536218195</v>
      </c>
      <c r="V13" s="607"/>
      <c r="W13" s="607"/>
      <c r="X13" s="607"/>
      <c r="Y13" s="607"/>
      <c r="Z13" s="607"/>
      <c r="AA13" s="607"/>
      <c r="AB13" s="607"/>
      <c r="AC13" s="607"/>
      <c r="AD13" s="607"/>
      <c r="AE13" s="607"/>
      <c r="AF13" s="607"/>
      <c r="AG13" s="607"/>
      <c r="AH13" s="607"/>
      <c r="AI13" s="607"/>
      <c r="AJ13" s="603"/>
      <c r="AK13" s="603"/>
      <c r="AL13" s="603"/>
      <c r="AM13" s="603"/>
      <c r="AN13" s="603"/>
      <c r="AO13" s="603"/>
      <c r="AP13" s="603"/>
      <c r="AQ13" s="603"/>
    </row>
    <row r="14" spans="1:43" s="604" customFormat="1" ht="28.9" customHeight="1" x14ac:dyDescent="0.15">
      <c r="B14" s="117" t="s">
        <v>378</v>
      </c>
      <c r="C14" s="117"/>
      <c r="D14" s="597" t="s">
        <v>380</v>
      </c>
      <c r="E14" s="141">
        <v>33.848211271052605</v>
      </c>
      <c r="F14" s="141">
        <v>43.296613544588581</v>
      </c>
      <c r="G14" s="141">
        <v>50.253262776743213</v>
      </c>
      <c r="H14" s="141">
        <v>53.584689373605215</v>
      </c>
      <c r="I14" s="141">
        <v>78.432644917469588</v>
      </c>
      <c r="J14" s="141">
        <v>109.65394215448396</v>
      </c>
      <c r="K14" s="141">
        <v>29.135489840060472</v>
      </c>
      <c r="L14" s="141">
        <v>117.8277422807987</v>
      </c>
      <c r="M14" s="141">
        <v>122.72407252225821</v>
      </c>
      <c r="N14" s="141">
        <v>46.008232544612838</v>
      </c>
      <c r="O14" s="141">
        <v>183.62986396175984</v>
      </c>
      <c r="P14" s="141">
        <v>212.79677449751034</v>
      </c>
      <c r="Q14" s="141">
        <v>173.94689124454453</v>
      </c>
      <c r="R14" s="141">
        <v>39.000000000007276</v>
      </c>
      <c r="S14" s="141">
        <v>40.370564952704413</v>
      </c>
      <c r="T14" s="141">
        <v>46.13121601650743</v>
      </c>
      <c r="U14" s="141">
        <v>52.128883006219361</v>
      </c>
      <c r="V14" s="607"/>
      <c r="W14" s="607"/>
      <c r="X14" s="607"/>
      <c r="Y14" s="607"/>
      <c r="Z14" s="607"/>
      <c r="AA14" s="607"/>
      <c r="AB14" s="607"/>
      <c r="AC14" s="607"/>
      <c r="AD14" s="607"/>
      <c r="AE14" s="607"/>
      <c r="AF14" s="607"/>
      <c r="AG14" s="607"/>
      <c r="AH14" s="607"/>
      <c r="AI14" s="607"/>
      <c r="AJ14" s="603"/>
      <c r="AK14" s="603"/>
      <c r="AL14" s="603"/>
      <c r="AM14" s="603"/>
      <c r="AN14" s="603"/>
      <c r="AO14" s="603"/>
      <c r="AP14" s="603"/>
      <c r="AQ14" s="603"/>
    </row>
    <row r="15" spans="1:43" ht="28.9" customHeight="1" x14ac:dyDescent="0.15">
      <c r="A15" s="604"/>
      <c r="B15" s="98"/>
      <c r="C15" s="98"/>
      <c r="D15" s="597" t="s">
        <v>381</v>
      </c>
      <c r="E15" s="141">
        <v>18617.472042253936</v>
      </c>
      <c r="F15" s="141">
        <v>21043.640347777393</v>
      </c>
      <c r="G15" s="141">
        <v>23325.286484221277</v>
      </c>
      <c r="H15" s="141">
        <v>24013.674992421744</v>
      </c>
      <c r="I15" s="141">
        <v>26121.975601684488</v>
      </c>
      <c r="J15" s="141">
        <v>29238.066137989605</v>
      </c>
      <c r="K15" s="141">
        <v>32224.763951874036</v>
      </c>
      <c r="L15" s="141">
        <v>35347.203753983129</v>
      </c>
      <c r="M15" s="141">
        <v>39501.075095110507</v>
      </c>
      <c r="N15" s="141">
        <v>43424.735168561951</v>
      </c>
      <c r="O15" s="141">
        <v>48446.108782037867</v>
      </c>
      <c r="P15" s="141">
        <v>48966.726903456234</v>
      </c>
      <c r="Q15" s="141">
        <v>52178.675775489915</v>
      </c>
      <c r="R15" s="141">
        <v>59340.488728996119</v>
      </c>
      <c r="S15" s="141">
        <v>64892.890612420706</v>
      </c>
      <c r="T15" s="141">
        <v>76772.595730191068</v>
      </c>
      <c r="U15" s="141">
        <v>116803.52943989879</v>
      </c>
      <c r="V15" s="607"/>
      <c r="W15" s="607"/>
      <c r="X15" s="607"/>
      <c r="Y15" s="607"/>
      <c r="Z15" s="607"/>
      <c r="AA15" s="607"/>
      <c r="AB15" s="607"/>
      <c r="AC15" s="607"/>
      <c r="AD15" s="607"/>
      <c r="AE15" s="607"/>
      <c r="AF15" s="607"/>
      <c r="AG15" s="607"/>
      <c r="AH15" s="607"/>
      <c r="AI15" s="607"/>
      <c r="AJ15" s="355"/>
      <c r="AK15" s="355"/>
      <c r="AL15" s="355"/>
      <c r="AM15" s="355"/>
      <c r="AN15" s="355"/>
      <c r="AO15" s="355"/>
      <c r="AP15" s="355"/>
      <c r="AQ15" s="355"/>
    </row>
    <row r="16" spans="1:43" ht="6" customHeight="1" x14ac:dyDescent="0.15">
      <c r="A16" s="604"/>
      <c r="B16" s="117"/>
      <c r="C16" s="117"/>
      <c r="D16" s="117"/>
      <c r="E16" s="141"/>
      <c r="F16" s="141"/>
      <c r="G16" s="141"/>
      <c r="H16" s="141"/>
      <c r="I16" s="141"/>
      <c r="J16" s="141"/>
      <c r="K16" s="141"/>
      <c r="L16" s="141"/>
      <c r="M16" s="141"/>
      <c r="N16" s="141"/>
      <c r="O16" s="141"/>
      <c r="P16" s="141"/>
      <c r="Q16" s="141"/>
      <c r="R16" s="141"/>
      <c r="S16" s="141"/>
      <c r="T16" s="141"/>
      <c r="U16" s="141"/>
      <c r="V16" s="607"/>
      <c r="W16" s="607"/>
      <c r="X16" s="607"/>
      <c r="Y16" s="607"/>
      <c r="Z16" s="607"/>
      <c r="AA16" s="607"/>
      <c r="AB16" s="607"/>
      <c r="AC16" s="607"/>
      <c r="AD16" s="607"/>
      <c r="AE16" s="607"/>
      <c r="AF16" s="607"/>
      <c r="AG16" s="607"/>
      <c r="AH16" s="607"/>
      <c r="AI16" s="607"/>
      <c r="AJ16" s="355"/>
      <c r="AK16" s="355"/>
      <c r="AL16" s="355"/>
      <c r="AM16" s="355"/>
      <c r="AN16" s="355"/>
      <c r="AO16" s="355"/>
      <c r="AP16" s="355"/>
      <c r="AQ16" s="355"/>
    </row>
    <row r="17" spans="1:43" s="604" customFormat="1" ht="16.149999999999999" customHeight="1" x14ac:dyDescent="0.15">
      <c r="B17" s="115" t="s">
        <v>530</v>
      </c>
      <c r="C17" s="115"/>
      <c r="D17" s="606"/>
      <c r="E17" s="139">
        <v>132930.18014445945</v>
      </c>
      <c r="F17" s="139">
        <v>154189.34569268834</v>
      </c>
      <c r="G17" s="139">
        <v>183630.50564763157</v>
      </c>
      <c r="H17" s="139">
        <v>187592.84629114199</v>
      </c>
      <c r="I17" s="139">
        <v>207875.66386652098</v>
      </c>
      <c r="J17" s="139">
        <v>242341.12584053777</v>
      </c>
      <c r="K17" s="139">
        <v>270348.19835115562</v>
      </c>
      <c r="L17" s="139">
        <v>293707.84764829831</v>
      </c>
      <c r="M17" s="139">
        <v>336239.67953015555</v>
      </c>
      <c r="N17" s="139">
        <v>377645.9381152878</v>
      </c>
      <c r="O17" s="139">
        <v>410405.68885420222</v>
      </c>
      <c r="P17" s="139">
        <v>441974.91416875168</v>
      </c>
      <c r="Q17" s="139">
        <v>442858.34385225433</v>
      </c>
      <c r="R17" s="139">
        <v>464718.00924927555</v>
      </c>
      <c r="S17" s="139">
        <v>472034.12904638133</v>
      </c>
      <c r="T17" s="139">
        <v>542790.26309094601</v>
      </c>
      <c r="U17" s="139">
        <v>638596.06368508702</v>
      </c>
      <c r="V17" s="607"/>
      <c r="W17" s="607"/>
      <c r="X17" s="607"/>
      <c r="Y17" s="607"/>
      <c r="Z17" s="607"/>
      <c r="AA17" s="607"/>
      <c r="AB17" s="607"/>
      <c r="AC17" s="607"/>
      <c r="AD17" s="607"/>
      <c r="AE17" s="607"/>
      <c r="AF17" s="607"/>
      <c r="AG17" s="607"/>
      <c r="AH17" s="607"/>
      <c r="AI17" s="607"/>
      <c r="AJ17" s="603"/>
      <c r="AK17" s="603"/>
      <c r="AL17" s="603"/>
      <c r="AM17" s="603"/>
      <c r="AN17" s="603"/>
      <c r="AO17" s="603"/>
      <c r="AP17" s="603"/>
      <c r="AQ17" s="603"/>
    </row>
    <row r="18" spans="1:43" ht="16.149999999999999" customHeight="1" x14ac:dyDescent="0.15">
      <c r="A18" s="604"/>
      <c r="B18" s="117" t="s">
        <v>382</v>
      </c>
      <c r="C18" s="117"/>
      <c r="D18" s="117" t="s">
        <v>383</v>
      </c>
      <c r="E18" s="141">
        <v>114706.6709197938</v>
      </c>
      <c r="F18" s="141">
        <v>130916.87828455704</v>
      </c>
      <c r="G18" s="141">
        <v>155139.49783386776</v>
      </c>
      <c r="H18" s="141">
        <v>161752.99277271255</v>
      </c>
      <c r="I18" s="141">
        <v>176933.01904892494</v>
      </c>
      <c r="J18" s="141">
        <v>199041.23265551159</v>
      </c>
      <c r="K18" s="141">
        <v>221278.1367244928</v>
      </c>
      <c r="L18" s="141">
        <v>243428.97875156239</v>
      </c>
      <c r="M18" s="141">
        <v>270786.30070418376</v>
      </c>
      <c r="N18" s="141">
        <v>293986.41317753587</v>
      </c>
      <c r="O18" s="141">
        <v>322648.55968870909</v>
      </c>
      <c r="P18" s="141">
        <v>347112.89430920762</v>
      </c>
      <c r="Q18" s="141">
        <v>350801.87673052109</v>
      </c>
      <c r="R18" s="141">
        <v>364261.1586001197</v>
      </c>
      <c r="S18" s="141">
        <v>373121.10584954527</v>
      </c>
      <c r="T18" s="141">
        <v>448238.90628422075</v>
      </c>
      <c r="U18" s="141">
        <v>526765.21696138289</v>
      </c>
      <c r="V18" s="607"/>
      <c r="W18" s="607"/>
      <c r="X18" s="607"/>
      <c r="Y18" s="607"/>
      <c r="Z18" s="607"/>
      <c r="AA18" s="607"/>
      <c r="AB18" s="607"/>
      <c r="AC18" s="607"/>
      <c r="AD18" s="607"/>
      <c r="AE18" s="607"/>
      <c r="AF18" s="607"/>
      <c r="AG18" s="607"/>
      <c r="AH18" s="607"/>
      <c r="AI18" s="607"/>
      <c r="AJ18" s="355"/>
      <c r="AK18" s="355"/>
      <c r="AL18" s="355"/>
      <c r="AM18" s="355"/>
      <c r="AN18" s="355"/>
      <c r="AO18" s="355"/>
      <c r="AP18" s="355"/>
      <c r="AQ18" s="355"/>
    </row>
    <row r="19" spans="1:43" ht="6" customHeight="1" x14ac:dyDescent="0.15">
      <c r="A19" s="604"/>
      <c r="B19" s="117"/>
      <c r="C19" s="117"/>
      <c r="D19" s="117"/>
      <c r="E19" s="141"/>
      <c r="F19" s="141"/>
      <c r="G19" s="141"/>
      <c r="H19" s="141"/>
      <c r="I19" s="141"/>
      <c r="J19" s="141"/>
      <c r="K19" s="141"/>
      <c r="L19" s="141"/>
      <c r="M19" s="141"/>
      <c r="N19" s="141"/>
      <c r="O19" s="141"/>
      <c r="P19" s="141"/>
      <c r="Q19" s="141"/>
      <c r="R19" s="141"/>
      <c r="S19" s="141"/>
      <c r="T19" s="141"/>
      <c r="U19" s="141"/>
      <c r="V19" s="607"/>
      <c r="W19" s="607"/>
      <c r="X19" s="607"/>
      <c r="Y19" s="607"/>
      <c r="Z19" s="607"/>
      <c r="AA19" s="607"/>
      <c r="AB19" s="607"/>
      <c r="AC19" s="607"/>
      <c r="AD19" s="607"/>
      <c r="AE19" s="607"/>
      <c r="AF19" s="607"/>
      <c r="AG19" s="607"/>
      <c r="AH19" s="607"/>
      <c r="AI19" s="607"/>
      <c r="AJ19" s="355"/>
      <c r="AK19" s="355"/>
      <c r="AL19" s="355"/>
      <c r="AM19" s="355"/>
      <c r="AN19" s="355"/>
      <c r="AO19" s="355"/>
      <c r="AP19" s="355"/>
      <c r="AQ19" s="355"/>
    </row>
    <row r="20" spans="1:43" s="604" customFormat="1" ht="16.149999999999999" customHeight="1" x14ac:dyDescent="0.15">
      <c r="B20" s="115" t="s">
        <v>532</v>
      </c>
      <c r="C20" s="115"/>
      <c r="D20" s="606"/>
      <c r="E20" s="139">
        <v>18223.509224665642</v>
      </c>
      <c r="F20" s="139">
        <v>23272.467408131299</v>
      </c>
      <c r="G20" s="139">
        <v>28491.007813763834</v>
      </c>
      <c r="H20" s="139">
        <v>25839.853518429503</v>
      </c>
      <c r="I20" s="139">
        <v>30942.64481759604</v>
      </c>
      <c r="J20" s="139">
        <v>43299.893185026158</v>
      </c>
      <c r="K20" s="139">
        <v>49070.06162666282</v>
      </c>
      <c r="L20" s="139">
        <v>50278.868896735919</v>
      </c>
      <c r="M20" s="139">
        <v>65453.378825971799</v>
      </c>
      <c r="N20" s="139">
        <v>83659.524937752052</v>
      </c>
      <c r="O20" s="139">
        <v>87757.129165493068</v>
      </c>
      <c r="P20" s="139">
        <v>94862.01985954406</v>
      </c>
      <c r="Q20" s="139">
        <v>92056.467121733236</v>
      </c>
      <c r="R20" s="139">
        <v>100456.85064915585</v>
      </c>
      <c r="S20" s="139">
        <v>98913.02319683606</v>
      </c>
      <c r="T20" s="139">
        <v>94551.356806725264</v>
      </c>
      <c r="U20" s="139">
        <v>111830.84672370413</v>
      </c>
      <c r="V20" s="607"/>
      <c r="W20" s="607"/>
      <c r="X20" s="607"/>
      <c r="Y20" s="607"/>
      <c r="Z20" s="607"/>
      <c r="AA20" s="607"/>
      <c r="AB20" s="607"/>
      <c r="AC20" s="607"/>
      <c r="AD20" s="607"/>
      <c r="AE20" s="607"/>
      <c r="AF20" s="607"/>
      <c r="AG20" s="607"/>
      <c r="AH20" s="607"/>
      <c r="AI20" s="607"/>
      <c r="AJ20" s="603"/>
      <c r="AK20" s="603"/>
      <c r="AL20" s="603"/>
      <c r="AM20" s="603"/>
      <c r="AN20" s="603"/>
      <c r="AO20" s="603"/>
      <c r="AP20" s="603"/>
      <c r="AQ20" s="603"/>
    </row>
    <row r="21" spans="1:43" ht="16.149999999999999" customHeight="1" x14ac:dyDescent="0.15">
      <c r="A21" s="604"/>
      <c r="B21" s="117"/>
      <c r="C21" s="117"/>
      <c r="D21" s="117" t="s">
        <v>384</v>
      </c>
      <c r="E21" s="141">
        <v>17198.38103969055</v>
      </c>
      <c r="F21" s="141">
        <v>18674.703611502388</v>
      </c>
      <c r="G21" s="141">
        <v>24263.791950652689</v>
      </c>
      <c r="H21" s="141">
        <v>22902.116306867116</v>
      </c>
      <c r="I21" s="141">
        <v>25229.193262565906</v>
      </c>
      <c r="J21" s="141">
        <v>34770.866667569571</v>
      </c>
      <c r="K21" s="141">
        <v>39851.360263141651</v>
      </c>
      <c r="L21" s="141">
        <v>40183.481521985625</v>
      </c>
      <c r="M21" s="141">
        <v>54330.355702284083</v>
      </c>
      <c r="N21" s="141">
        <v>68772.603397209401</v>
      </c>
      <c r="O21" s="141">
        <v>71143.330121609295</v>
      </c>
      <c r="P21" s="141">
        <v>76504.731450977692</v>
      </c>
      <c r="Q21" s="141">
        <v>83681.330643756737</v>
      </c>
      <c r="R21" s="141">
        <v>84778.56418656795</v>
      </c>
      <c r="S21" s="141">
        <v>83224.988858560624</v>
      </c>
      <c r="T21" s="141">
        <v>65311.6077468359</v>
      </c>
      <c r="U21" s="141">
        <v>70108.802068475663</v>
      </c>
      <c r="V21" s="607"/>
      <c r="W21" s="607"/>
      <c r="X21" s="607"/>
      <c r="Y21" s="607"/>
      <c r="Z21" s="607"/>
      <c r="AA21" s="607"/>
      <c r="AB21" s="607"/>
      <c r="AC21" s="607"/>
      <c r="AD21" s="607"/>
      <c r="AE21" s="607"/>
      <c r="AF21" s="607"/>
      <c r="AG21" s="607"/>
      <c r="AH21" s="607"/>
      <c r="AI21" s="607"/>
      <c r="AJ21" s="355"/>
      <c r="AK21" s="355"/>
      <c r="AL21" s="355"/>
      <c r="AM21" s="355"/>
      <c r="AN21" s="355"/>
      <c r="AO21" s="355"/>
      <c r="AP21" s="355"/>
      <c r="AQ21" s="355"/>
    </row>
    <row r="22" spans="1:43" ht="16.149999999999999" customHeight="1" x14ac:dyDescent="0.15">
      <c r="A22" s="604"/>
      <c r="B22" s="117"/>
      <c r="C22" s="117"/>
      <c r="D22" s="117" t="s">
        <v>385</v>
      </c>
      <c r="E22" s="141">
        <v>1025.1281849750931</v>
      </c>
      <c r="F22" s="141">
        <v>4597.7637966289121</v>
      </c>
      <c r="G22" s="141">
        <v>4227.2158631111461</v>
      </c>
      <c r="H22" s="141">
        <v>2937.7372115623875</v>
      </c>
      <c r="I22" s="141">
        <v>5713.4515550301321</v>
      </c>
      <c r="J22" s="141">
        <v>8529.0265174565884</v>
      </c>
      <c r="K22" s="141">
        <v>9218.7013635211697</v>
      </c>
      <c r="L22" s="141">
        <v>10095.387374750291</v>
      </c>
      <c r="M22" s="141">
        <v>11123.023123687719</v>
      </c>
      <c r="N22" s="141">
        <v>14886.921540542651</v>
      </c>
      <c r="O22" s="141">
        <v>16613.799043883766</v>
      </c>
      <c r="P22" s="141">
        <v>18357.288408566372</v>
      </c>
      <c r="Q22" s="141">
        <v>8375.1364779765026</v>
      </c>
      <c r="R22" s="141">
        <v>15678.286462587899</v>
      </c>
      <c r="S22" s="141">
        <v>15688.034338275434</v>
      </c>
      <c r="T22" s="141">
        <v>29239.749059889364</v>
      </c>
      <c r="U22" s="141">
        <v>41722.04465522847</v>
      </c>
      <c r="V22" s="607"/>
      <c r="W22" s="607"/>
      <c r="X22" s="607"/>
      <c r="Y22" s="607"/>
      <c r="Z22" s="607"/>
      <c r="AA22" s="607"/>
      <c r="AB22" s="607"/>
      <c r="AC22" s="607"/>
      <c r="AD22" s="607"/>
      <c r="AE22" s="607"/>
      <c r="AF22" s="607"/>
      <c r="AG22" s="607"/>
      <c r="AH22" s="607"/>
      <c r="AI22" s="607"/>
      <c r="AJ22" s="355"/>
      <c r="AK22" s="355"/>
      <c r="AL22" s="355"/>
      <c r="AM22" s="355"/>
      <c r="AN22" s="355"/>
      <c r="AO22" s="355"/>
      <c r="AP22" s="355"/>
      <c r="AQ22" s="355"/>
    </row>
    <row r="23" spans="1:43" ht="6" customHeight="1" x14ac:dyDescent="0.15">
      <c r="A23" s="604"/>
      <c r="B23" s="117"/>
      <c r="C23" s="117"/>
      <c r="D23" s="117"/>
      <c r="E23" s="141"/>
      <c r="F23" s="141"/>
      <c r="G23" s="141"/>
      <c r="H23" s="141"/>
      <c r="I23" s="141"/>
      <c r="J23" s="141"/>
      <c r="K23" s="141"/>
      <c r="L23" s="141"/>
      <c r="M23" s="141"/>
      <c r="N23" s="141"/>
      <c r="O23" s="141"/>
      <c r="P23" s="141"/>
      <c r="Q23" s="141"/>
      <c r="R23" s="141"/>
      <c r="S23" s="141"/>
      <c r="T23" s="141"/>
      <c r="U23" s="141"/>
      <c r="V23" s="607"/>
      <c r="W23" s="607"/>
      <c r="X23" s="607"/>
      <c r="Y23" s="607"/>
      <c r="Z23" s="607"/>
      <c r="AA23" s="607"/>
      <c r="AB23" s="607"/>
      <c r="AC23" s="607"/>
      <c r="AD23" s="607"/>
      <c r="AE23" s="607"/>
      <c r="AF23" s="607"/>
      <c r="AG23" s="607"/>
      <c r="AH23" s="607"/>
      <c r="AI23" s="607"/>
      <c r="AJ23" s="355"/>
      <c r="AK23" s="355"/>
      <c r="AL23" s="355"/>
      <c r="AM23" s="355"/>
      <c r="AN23" s="355"/>
      <c r="AO23" s="355"/>
      <c r="AP23" s="355"/>
      <c r="AQ23" s="355"/>
    </row>
    <row r="24" spans="1:43" s="604" customFormat="1" ht="16.149999999999999" customHeight="1" x14ac:dyDescent="0.15">
      <c r="B24" s="606" t="s">
        <v>533</v>
      </c>
      <c r="C24" s="606"/>
      <c r="D24" s="606"/>
      <c r="E24" s="139">
        <v>33574.761206991796</v>
      </c>
      <c r="F24" s="139">
        <v>42870.959114879741</v>
      </c>
      <c r="G24" s="139">
        <v>55309.673617474094</v>
      </c>
      <c r="H24" s="139">
        <v>39160.353343067829</v>
      </c>
      <c r="I24" s="139">
        <v>46463.629584179791</v>
      </c>
      <c r="J24" s="139">
        <v>67908.446864077574</v>
      </c>
      <c r="K24" s="139">
        <v>76907.058409162069</v>
      </c>
      <c r="L24" s="139">
        <v>83915.619835249672</v>
      </c>
      <c r="M24" s="139">
        <v>89064.80345172435</v>
      </c>
      <c r="N24" s="139">
        <v>116400.710319985</v>
      </c>
      <c r="O24" s="139">
        <v>118642.83272219628</v>
      </c>
      <c r="P24" s="139">
        <v>123933.36359099773</v>
      </c>
      <c r="Q24" s="139">
        <v>98943.674770695376</v>
      </c>
      <c r="R24" s="139">
        <v>74999.972911361998</v>
      </c>
      <c r="S24" s="139">
        <v>84566.448713802616</v>
      </c>
      <c r="T24" s="139">
        <v>116245.31456187791</v>
      </c>
      <c r="U24" s="139">
        <v>123282.61255960348</v>
      </c>
      <c r="V24" s="607"/>
      <c r="W24" s="607"/>
      <c r="X24" s="607"/>
      <c r="Y24" s="607"/>
      <c r="Z24" s="607"/>
      <c r="AA24" s="607"/>
      <c r="AB24" s="607"/>
      <c r="AC24" s="607"/>
      <c r="AD24" s="607"/>
      <c r="AE24" s="607"/>
      <c r="AF24" s="607"/>
      <c r="AG24" s="607"/>
      <c r="AH24" s="607"/>
      <c r="AI24" s="607"/>
      <c r="AJ24" s="603"/>
      <c r="AK24" s="603"/>
      <c r="AL24" s="603"/>
      <c r="AM24" s="603"/>
      <c r="AN24" s="603"/>
      <c r="AO24" s="603"/>
      <c r="AP24" s="603"/>
      <c r="AQ24" s="603"/>
    </row>
    <row r="25" spans="1:43" ht="6" customHeight="1" x14ac:dyDescent="0.15">
      <c r="A25" s="604"/>
      <c r="B25" s="117"/>
      <c r="C25" s="117"/>
      <c r="D25" s="117"/>
      <c r="E25" s="141"/>
      <c r="F25" s="141"/>
      <c r="G25" s="141"/>
      <c r="H25" s="141"/>
      <c r="I25" s="141"/>
      <c r="J25" s="141"/>
      <c r="K25" s="141"/>
      <c r="L25" s="141"/>
      <c r="M25" s="141"/>
      <c r="N25" s="141"/>
      <c r="O25" s="141"/>
      <c r="P25" s="141"/>
      <c r="Q25" s="141"/>
      <c r="R25" s="141"/>
      <c r="S25" s="141"/>
      <c r="T25" s="141"/>
      <c r="U25" s="141"/>
      <c r="V25" s="607"/>
      <c r="W25" s="607"/>
      <c r="X25" s="607"/>
      <c r="Y25" s="607"/>
      <c r="Z25" s="607"/>
      <c r="AA25" s="607"/>
      <c r="AB25" s="607"/>
      <c r="AC25" s="607"/>
      <c r="AD25" s="607"/>
      <c r="AE25" s="607"/>
      <c r="AF25" s="607"/>
      <c r="AG25" s="607"/>
      <c r="AH25" s="607"/>
      <c r="AI25" s="607"/>
      <c r="AJ25" s="355"/>
      <c r="AK25" s="355"/>
      <c r="AL25" s="355"/>
      <c r="AM25" s="355"/>
      <c r="AN25" s="355"/>
      <c r="AO25" s="355"/>
      <c r="AP25" s="355"/>
      <c r="AQ25" s="355"/>
    </row>
    <row r="26" spans="1:43" s="604" customFormat="1" ht="16.149999999999999" customHeight="1" x14ac:dyDescent="0.15">
      <c r="B26" s="115" t="s">
        <v>534</v>
      </c>
      <c r="C26" s="115"/>
      <c r="D26" s="606"/>
      <c r="E26" s="139">
        <v>26463.012696449183</v>
      </c>
      <c r="F26" s="139">
        <v>51254.400733287701</v>
      </c>
      <c r="G26" s="139">
        <v>6033.0546019579087</v>
      </c>
      <c r="H26" s="139">
        <v>10011.832945671546</v>
      </c>
      <c r="I26" s="139">
        <v>3975.0093333144541</v>
      </c>
      <c r="J26" s="139">
        <v>4976.7949482010845</v>
      </c>
      <c r="K26" s="139">
        <v>4619.0269509671207</v>
      </c>
      <c r="L26" s="139">
        <v>3896.891839339025</v>
      </c>
      <c r="M26" s="139">
        <v>7513.5479160693467</v>
      </c>
      <c r="N26" s="139">
        <v>10682.065534434425</v>
      </c>
      <c r="O26" s="139">
        <v>5243.4534749427112</v>
      </c>
      <c r="P26" s="139">
        <v>5182.2470311101551</v>
      </c>
      <c r="Q26" s="139">
        <v>3870.872902301975</v>
      </c>
      <c r="R26" s="139">
        <v>3108.7115223386318</v>
      </c>
      <c r="S26" s="139">
        <v>3825.7133860201457</v>
      </c>
      <c r="T26" s="139">
        <v>3027.9983932063446</v>
      </c>
      <c r="U26" s="139">
        <v>2256.5011215853169</v>
      </c>
      <c r="V26" s="607"/>
      <c r="W26" s="607"/>
      <c r="X26" s="607"/>
      <c r="Y26" s="607"/>
      <c r="Z26" s="607"/>
      <c r="AA26" s="607"/>
      <c r="AB26" s="607"/>
      <c r="AC26" s="607"/>
      <c r="AD26" s="607"/>
      <c r="AE26" s="607"/>
      <c r="AF26" s="607"/>
      <c r="AG26" s="607"/>
      <c r="AH26" s="607"/>
      <c r="AI26" s="607"/>
      <c r="AJ26" s="603"/>
      <c r="AK26" s="603"/>
      <c r="AL26" s="603"/>
      <c r="AM26" s="603"/>
      <c r="AN26" s="603"/>
      <c r="AO26" s="603"/>
      <c r="AP26" s="603"/>
      <c r="AQ26" s="603"/>
    </row>
    <row r="27" spans="1:43" ht="6" customHeight="1" x14ac:dyDescent="0.15">
      <c r="A27" s="604"/>
      <c r="B27" s="117"/>
      <c r="C27" s="117"/>
      <c r="D27" s="117"/>
      <c r="E27" s="141"/>
      <c r="F27" s="141"/>
      <c r="G27" s="141"/>
      <c r="H27" s="141"/>
      <c r="I27" s="141"/>
      <c r="J27" s="141"/>
      <c r="K27" s="141"/>
      <c r="L27" s="141"/>
      <c r="M27" s="141"/>
      <c r="N27" s="141"/>
      <c r="O27" s="141"/>
      <c r="P27" s="141"/>
      <c r="Q27" s="141"/>
      <c r="R27" s="141"/>
      <c r="S27" s="141"/>
      <c r="T27" s="141"/>
      <c r="U27" s="141"/>
      <c r="V27" s="607"/>
      <c r="W27" s="607"/>
      <c r="X27" s="607"/>
      <c r="Y27" s="607"/>
      <c r="Z27" s="607"/>
      <c r="AA27" s="607"/>
      <c r="AB27" s="607"/>
      <c r="AC27" s="607"/>
      <c r="AD27" s="607"/>
      <c r="AE27" s="607"/>
      <c r="AF27" s="607"/>
      <c r="AG27" s="607"/>
      <c r="AH27" s="607"/>
      <c r="AI27" s="607"/>
      <c r="AJ27" s="355"/>
      <c r="AK27" s="355"/>
      <c r="AL27" s="355"/>
      <c r="AM27" s="355"/>
      <c r="AN27" s="355"/>
      <c r="AO27" s="355"/>
      <c r="AP27" s="355"/>
      <c r="AQ27" s="355"/>
    </row>
    <row r="28" spans="1:43" s="604" customFormat="1" ht="16.149999999999999" customHeight="1" x14ac:dyDescent="0.15">
      <c r="B28" s="115" t="s">
        <v>535</v>
      </c>
      <c r="C28" s="115"/>
      <c r="D28" s="606"/>
      <c r="E28" s="139">
        <v>11111.760714123029</v>
      </c>
      <c r="F28" s="139">
        <v>31655.909026539259</v>
      </c>
      <c r="G28" s="139">
        <v>-20785.611201752352</v>
      </c>
      <c r="H28" s="139">
        <v>-3308.6668789667801</v>
      </c>
      <c r="I28" s="139">
        <v>-11545.975433269297</v>
      </c>
      <c r="J28" s="139">
        <v>-19631.758730850332</v>
      </c>
      <c r="K28" s="139">
        <v>-23217.969831532129</v>
      </c>
      <c r="L28" s="139">
        <v>-29739.859099174726</v>
      </c>
      <c r="M28" s="139">
        <v>-16097.876709683205</v>
      </c>
      <c r="N28" s="139">
        <v>-22059.119847798516</v>
      </c>
      <c r="O28" s="139">
        <v>-25642.250081760503</v>
      </c>
      <c r="P28" s="139">
        <v>-23889.096700343514</v>
      </c>
      <c r="Q28" s="139">
        <v>-3016.3347466601645</v>
      </c>
      <c r="R28" s="139">
        <v>28565.589260132543</v>
      </c>
      <c r="S28" s="139">
        <v>18172.28786905354</v>
      </c>
      <c r="T28" s="139">
        <v>-18665.959361946298</v>
      </c>
      <c r="U28" s="139">
        <v>-9195.2647143140421</v>
      </c>
      <c r="V28" s="607"/>
      <c r="W28" s="607"/>
      <c r="X28" s="607"/>
      <c r="Y28" s="607"/>
      <c r="Z28" s="607"/>
      <c r="AA28" s="607"/>
      <c r="AB28" s="607"/>
      <c r="AC28" s="607"/>
      <c r="AD28" s="607"/>
      <c r="AE28" s="607"/>
      <c r="AF28" s="607"/>
      <c r="AG28" s="607"/>
      <c r="AH28" s="607"/>
      <c r="AI28" s="607"/>
      <c r="AJ28" s="603"/>
      <c r="AK28" s="603"/>
      <c r="AL28" s="603"/>
      <c r="AM28" s="603"/>
      <c r="AN28" s="603"/>
      <c r="AO28" s="603"/>
      <c r="AP28" s="603"/>
      <c r="AQ28" s="603"/>
    </row>
    <row r="29" spans="1:43" ht="6" customHeight="1" thickBot="1" x14ac:dyDescent="0.2">
      <c r="A29" s="394"/>
      <c r="B29" s="75"/>
      <c r="C29" s="75"/>
      <c r="D29" s="75"/>
      <c r="E29" s="354"/>
      <c r="F29" s="354"/>
      <c r="G29" s="354"/>
      <c r="H29" s="354"/>
      <c r="I29" s="354"/>
      <c r="J29" s="354"/>
      <c r="K29" s="354"/>
      <c r="L29" s="354"/>
      <c r="M29" s="354"/>
      <c r="N29" s="354"/>
      <c r="O29" s="354"/>
      <c r="P29" s="354"/>
      <c r="Q29" s="354"/>
      <c r="R29" s="354"/>
      <c r="S29" s="354"/>
      <c r="T29" s="354"/>
      <c r="U29" s="354"/>
    </row>
    <row r="30" spans="1:43" ht="14.25" customHeight="1" x14ac:dyDescent="0.15">
      <c r="B30" s="290" t="s">
        <v>9</v>
      </c>
      <c r="C30" s="290"/>
      <c r="D30" s="219" t="s">
        <v>76</v>
      </c>
      <c r="E30" s="219"/>
      <c r="F30" s="508"/>
      <c r="G30" s="508"/>
      <c r="H30" s="508"/>
      <c r="I30" s="508"/>
    </row>
    <row r="31" spans="1:43" ht="12" customHeight="1" x14ac:dyDescent="0.15">
      <c r="B31" s="290" t="s">
        <v>10</v>
      </c>
      <c r="C31" s="290"/>
      <c r="D31" s="219" t="s">
        <v>77</v>
      </c>
      <c r="E31" s="219"/>
    </row>
    <row r="32" spans="1:43" ht="14.25" customHeight="1" x14ac:dyDescent="0.15">
      <c r="B32" s="220" t="s">
        <v>386</v>
      </c>
      <c r="C32" s="220"/>
      <c r="D32" s="349" t="s">
        <v>387</v>
      </c>
      <c r="E32" s="349"/>
    </row>
    <row r="33" spans="1:9" ht="7.5" customHeight="1" x14ac:dyDescent="0.15">
      <c r="A33" s="396"/>
    </row>
    <row r="34" spans="1:9" ht="17.100000000000001" customHeight="1" x14ac:dyDescent="0.15">
      <c r="F34" s="355"/>
      <c r="G34" s="355"/>
      <c r="H34" s="355"/>
    </row>
    <row r="35" spans="1:9" ht="16.149999999999999" customHeight="1" x14ac:dyDescent="0.15">
      <c r="F35" s="370"/>
      <c r="G35" s="370"/>
      <c r="H35" s="370"/>
      <c r="I35" s="370"/>
    </row>
    <row r="36" spans="1:9" ht="16.149999999999999" customHeight="1" x14ac:dyDescent="0.15">
      <c r="F36" s="344"/>
      <c r="G36" s="344"/>
      <c r="H36" s="344"/>
    </row>
    <row r="37" spans="1:9" ht="16.149999999999999" customHeight="1" x14ac:dyDescent="0.15">
      <c r="F37" s="608"/>
      <c r="G37" s="608"/>
      <c r="H37" s="608"/>
    </row>
    <row r="54" spans="11:19" ht="16.149999999999999" customHeight="1" x14ac:dyDescent="0.15">
      <c r="K54" s="370"/>
      <c r="L54" s="370"/>
      <c r="M54" s="370"/>
      <c r="N54" s="370"/>
      <c r="O54" s="370"/>
      <c r="P54" s="370"/>
      <c r="Q54" s="370"/>
      <c r="R54" s="370"/>
      <c r="S54" s="370"/>
    </row>
    <row r="55" spans="11:19" ht="16.149999999999999" customHeight="1" x14ac:dyDescent="0.15">
      <c r="K55" s="370"/>
      <c r="L55" s="370"/>
      <c r="M55" s="370"/>
      <c r="N55" s="370"/>
      <c r="O55" s="370"/>
      <c r="P55" s="370"/>
      <c r="Q55" s="370"/>
      <c r="R55" s="370"/>
      <c r="S55" s="370"/>
    </row>
    <row r="56" spans="11:19" ht="16.149999999999999" customHeight="1" x14ac:dyDescent="0.15">
      <c r="K56" s="370"/>
      <c r="L56" s="370"/>
      <c r="M56" s="370"/>
      <c r="N56" s="370"/>
      <c r="O56" s="370"/>
      <c r="P56" s="370"/>
      <c r="Q56" s="370"/>
      <c r="R56" s="370"/>
      <c r="S56" s="370"/>
    </row>
    <row r="57" spans="11:19" ht="16.149999999999999" customHeight="1" x14ac:dyDescent="0.15">
      <c r="K57" s="370"/>
      <c r="L57" s="370"/>
      <c r="M57" s="370"/>
      <c r="N57" s="370"/>
      <c r="O57" s="370"/>
      <c r="P57" s="370"/>
      <c r="Q57" s="370"/>
      <c r="R57" s="370"/>
      <c r="S57" s="370"/>
    </row>
    <row r="58" spans="11:19" ht="16.149999999999999" customHeight="1" x14ac:dyDescent="0.15">
      <c r="K58" s="370"/>
      <c r="L58" s="370"/>
      <c r="M58" s="370"/>
      <c r="N58" s="370"/>
      <c r="O58" s="370"/>
      <c r="P58" s="370"/>
      <c r="Q58" s="370"/>
      <c r="R58" s="370"/>
      <c r="S58" s="370"/>
    </row>
    <row r="59" spans="11:19" ht="16.149999999999999" customHeight="1" x14ac:dyDescent="0.15">
      <c r="K59" s="370"/>
      <c r="L59" s="370"/>
      <c r="M59" s="370"/>
      <c r="N59" s="370"/>
      <c r="O59" s="370"/>
      <c r="P59" s="370"/>
      <c r="Q59" s="370"/>
      <c r="R59" s="370"/>
      <c r="S59" s="370"/>
    </row>
    <row r="60" spans="11:19" ht="16.149999999999999" customHeight="1" x14ac:dyDescent="0.15">
      <c r="K60" s="370"/>
      <c r="L60" s="370"/>
      <c r="M60" s="370"/>
      <c r="N60" s="370"/>
      <c r="O60" s="370"/>
      <c r="P60" s="370"/>
      <c r="Q60" s="370"/>
      <c r="R60" s="370"/>
      <c r="S60" s="370"/>
    </row>
    <row r="61" spans="11:19" ht="16.149999999999999" customHeight="1" x14ac:dyDescent="0.15">
      <c r="K61" s="370"/>
      <c r="L61" s="370"/>
      <c r="M61" s="370"/>
      <c r="N61" s="370"/>
      <c r="O61" s="370"/>
      <c r="P61" s="370"/>
      <c r="Q61" s="370"/>
      <c r="R61" s="370"/>
      <c r="S61" s="370"/>
    </row>
    <row r="62" spans="11:19" ht="16.149999999999999" customHeight="1" x14ac:dyDescent="0.15">
      <c r="K62" s="370"/>
      <c r="L62" s="370"/>
      <c r="M62" s="370"/>
      <c r="N62" s="370"/>
      <c r="O62" s="370"/>
      <c r="P62" s="370"/>
      <c r="Q62" s="370"/>
      <c r="R62" s="370"/>
      <c r="S62" s="370"/>
    </row>
    <row r="63" spans="11:19" ht="16.149999999999999" customHeight="1" x14ac:dyDescent="0.15">
      <c r="K63" s="370"/>
      <c r="L63" s="370"/>
      <c r="M63" s="370"/>
      <c r="N63" s="370"/>
      <c r="O63" s="370"/>
      <c r="P63" s="370"/>
      <c r="Q63" s="370"/>
      <c r="R63" s="370"/>
      <c r="S63" s="370"/>
    </row>
    <row r="64" spans="11:19" ht="16.149999999999999" customHeight="1" x14ac:dyDescent="0.15">
      <c r="K64" s="370"/>
      <c r="L64" s="370"/>
      <c r="M64" s="370"/>
      <c r="N64" s="370"/>
      <c r="O64" s="370"/>
      <c r="P64" s="370"/>
      <c r="Q64" s="370"/>
      <c r="R64" s="370"/>
      <c r="S64" s="370"/>
    </row>
    <row r="65" spans="11:19" ht="16.149999999999999" customHeight="1" x14ac:dyDescent="0.15">
      <c r="K65" s="370"/>
      <c r="L65" s="370"/>
      <c r="M65" s="370"/>
      <c r="N65" s="370"/>
      <c r="O65" s="370"/>
      <c r="P65" s="370"/>
      <c r="Q65" s="370"/>
      <c r="R65" s="370"/>
      <c r="S65" s="370"/>
    </row>
    <row r="66" spans="11:19" ht="16.149999999999999" customHeight="1" x14ac:dyDescent="0.15">
      <c r="K66" s="370"/>
      <c r="L66" s="370"/>
      <c r="M66" s="370"/>
      <c r="N66" s="370"/>
      <c r="O66" s="370"/>
      <c r="P66" s="370"/>
      <c r="Q66" s="370"/>
      <c r="R66" s="370"/>
      <c r="S66" s="370"/>
    </row>
  </sheetData>
  <mergeCells count="1">
    <mergeCell ref="B6:D6"/>
  </mergeCells>
  <printOptions horizontalCentered="1"/>
  <pageMargins left="0.59055118110236227" right="0.59055118110236227" top="0" bottom="0" header="0" footer="0"/>
  <pageSetup paperSize="5"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pageSetUpPr fitToPage="1"/>
  </sheetPr>
  <dimension ref="A2:AN32"/>
  <sheetViews>
    <sheetView topLeftCell="M1" zoomScale="91" zoomScaleNormal="91" zoomScaleSheetLayoutView="89" workbookViewId="0">
      <selection activeCell="V15" sqref="V15"/>
    </sheetView>
  </sheetViews>
  <sheetFormatPr baseColWidth="10" defaultRowHeight="16.149999999999999" customHeight="1" x14ac:dyDescent="0.15"/>
  <cols>
    <col min="1" max="1" width="5.7109375" style="76" customWidth="1"/>
    <col min="2" max="2" width="4" style="73" customWidth="1"/>
    <col min="3" max="3" width="11.7109375" style="76" customWidth="1"/>
    <col min="4" max="4" width="50.85546875" style="76" customWidth="1"/>
    <col min="5" max="16" width="12.28515625" style="76" bestFit="1" customWidth="1"/>
    <col min="17" max="19" width="12.28515625" style="76" customWidth="1"/>
    <col min="20" max="21" width="12.7109375" style="76" customWidth="1"/>
    <col min="22" max="22" width="14.7109375" style="76" customWidth="1"/>
    <col min="23" max="23" width="12.140625" style="76" bestFit="1" customWidth="1"/>
    <col min="24" max="16384" width="11.42578125" style="76"/>
  </cols>
  <sheetData>
    <row r="2" spans="1:40" ht="18" customHeight="1" x14ac:dyDescent="0.15"/>
    <row r="3" spans="1:40" ht="18" customHeight="1" x14ac:dyDescent="0.15">
      <c r="F3" s="344"/>
      <c r="G3" s="356"/>
      <c r="H3" s="344"/>
    </row>
    <row r="4" spans="1:40" ht="16.149999999999999" customHeight="1" x14ac:dyDescent="0.15">
      <c r="B4" s="277" t="s">
        <v>367</v>
      </c>
      <c r="C4" s="203"/>
      <c r="D4" s="203"/>
      <c r="E4" s="203"/>
      <c r="F4" s="344"/>
      <c r="G4" s="344"/>
      <c r="H4" s="344"/>
    </row>
    <row r="5" spans="1:40" ht="18" customHeight="1" x14ac:dyDescent="0.15">
      <c r="A5" s="277"/>
      <c r="B5" s="206" t="s">
        <v>368</v>
      </c>
      <c r="C5" s="207"/>
      <c r="D5" s="207"/>
      <c r="E5" s="207"/>
      <c r="F5" s="367"/>
      <c r="G5" s="367"/>
      <c r="H5" s="367"/>
    </row>
    <row r="6" spans="1:40" ht="15.95" customHeight="1" x14ac:dyDescent="0.15">
      <c r="A6" s="277"/>
      <c r="B6" s="350" t="s">
        <v>270</v>
      </c>
      <c r="C6" s="223"/>
      <c r="D6" s="223"/>
      <c r="E6" s="223"/>
    </row>
    <row r="7" spans="1:40" s="440" customFormat="1" ht="9.9499999999999993" customHeight="1" thickBot="1" x14ac:dyDescent="0.2">
      <c r="A7" s="337"/>
      <c r="B7" s="444"/>
    </row>
    <row r="8" spans="1:40" s="35" customFormat="1" ht="30" customHeight="1" thickBot="1" x14ac:dyDescent="0.2">
      <c r="A8" s="76"/>
      <c r="B8" s="33" t="s">
        <v>81</v>
      </c>
      <c r="C8" s="74"/>
      <c r="D8" s="74"/>
      <c r="E8" s="430">
        <v>2006</v>
      </c>
      <c r="F8" s="430">
        <v>2007</v>
      </c>
      <c r="G8" s="430">
        <v>2008</v>
      </c>
      <c r="H8" s="430">
        <v>2009</v>
      </c>
      <c r="I8" s="430">
        <v>2010</v>
      </c>
      <c r="J8" s="430">
        <v>2011</v>
      </c>
      <c r="K8" s="430">
        <v>2012</v>
      </c>
      <c r="L8" s="430">
        <v>2013</v>
      </c>
      <c r="M8" s="430">
        <v>2014</v>
      </c>
      <c r="N8" s="430">
        <v>2015</v>
      </c>
      <c r="O8" s="13">
        <v>2016</v>
      </c>
      <c r="P8" s="13">
        <v>2017</v>
      </c>
      <c r="Q8" s="13">
        <v>2018</v>
      </c>
      <c r="R8" s="13">
        <v>2019</v>
      </c>
      <c r="S8" s="13" t="s">
        <v>574</v>
      </c>
      <c r="T8" s="13" t="s">
        <v>572</v>
      </c>
      <c r="U8" s="13" t="s">
        <v>575</v>
      </c>
    </row>
    <row r="9" spans="1:40" ht="12.6" customHeight="1" x14ac:dyDescent="0.15">
      <c r="A9" s="337"/>
      <c r="B9" s="76"/>
    </row>
    <row r="10" spans="1:40" s="337" customFormat="1" ht="16.149999999999999" customHeight="1" x14ac:dyDescent="0.15">
      <c r="A10" s="76"/>
      <c r="B10" s="115" t="s">
        <v>329</v>
      </c>
      <c r="C10" s="137"/>
      <c r="D10" s="137"/>
      <c r="E10" s="138">
        <v>19983.924949359596</v>
      </c>
      <c r="F10" s="138">
        <v>22168.72109797323</v>
      </c>
      <c r="G10" s="138">
        <v>22365.229531472327</v>
      </c>
      <c r="H10" s="138">
        <v>22537.001716720053</v>
      </c>
      <c r="I10" s="138">
        <v>23826.494403992361</v>
      </c>
      <c r="J10" s="138">
        <v>25698.999287772684</v>
      </c>
      <c r="K10" s="138">
        <v>25993.072656148306</v>
      </c>
      <c r="L10" s="138">
        <v>26481.964574869588</v>
      </c>
      <c r="M10" s="138">
        <v>26965.188463659262</v>
      </c>
      <c r="N10" s="138">
        <v>26802.928491827399</v>
      </c>
      <c r="O10" s="138">
        <v>28204.377035819529</v>
      </c>
      <c r="P10" s="138">
        <v>30078.898148749453</v>
      </c>
      <c r="Q10" s="138">
        <v>30661.027630376135</v>
      </c>
      <c r="R10" s="139">
        <v>32389.941879686725</v>
      </c>
      <c r="S10" s="139">
        <v>32595.659304090455</v>
      </c>
      <c r="T10" s="139">
        <v>37122.415784653371</v>
      </c>
      <c r="U10" s="139">
        <v>37902.224683041713</v>
      </c>
      <c r="V10" s="582"/>
      <c r="W10" s="582"/>
      <c r="X10" s="582"/>
      <c r="Y10" s="582"/>
      <c r="Z10" s="582"/>
      <c r="AA10" s="582"/>
      <c r="AB10" s="582"/>
      <c r="AC10" s="582"/>
      <c r="AD10" s="582"/>
      <c r="AE10" s="582"/>
      <c r="AF10" s="582"/>
      <c r="AG10" s="582"/>
      <c r="AH10" s="582"/>
      <c r="AI10" s="582"/>
      <c r="AJ10" s="582"/>
      <c r="AK10" s="582"/>
      <c r="AL10" s="582"/>
      <c r="AM10" s="582"/>
      <c r="AN10" s="582"/>
    </row>
    <row r="11" spans="1:40" ht="12" customHeight="1" x14ac:dyDescent="0.15">
      <c r="B11" s="117"/>
      <c r="C11" s="117"/>
      <c r="D11" s="117"/>
      <c r="E11" s="140"/>
      <c r="F11" s="140"/>
      <c r="G11" s="140"/>
      <c r="H11" s="140"/>
      <c r="I11" s="140"/>
      <c r="J11" s="140"/>
      <c r="K11" s="140"/>
      <c r="L11" s="140"/>
      <c r="M11" s="140"/>
      <c r="N11" s="140"/>
      <c r="O11" s="140"/>
      <c r="P11" s="140"/>
      <c r="Q11" s="591"/>
      <c r="R11" s="141"/>
      <c r="S11" s="141"/>
      <c r="T11" s="141"/>
      <c r="U11" s="141"/>
      <c r="V11" s="582"/>
      <c r="W11" s="582"/>
      <c r="X11" s="582"/>
      <c r="Y11" s="582"/>
      <c r="Z11" s="582"/>
      <c r="AA11" s="582"/>
      <c r="AB11" s="582"/>
      <c r="AC11" s="582"/>
      <c r="AD11" s="582"/>
      <c r="AE11" s="582"/>
      <c r="AF11" s="582"/>
      <c r="AG11" s="582"/>
      <c r="AH11" s="582"/>
      <c r="AI11" s="582"/>
      <c r="AJ11" s="582"/>
      <c r="AK11" s="582"/>
      <c r="AL11" s="582"/>
      <c r="AM11" s="582"/>
      <c r="AN11" s="582"/>
    </row>
    <row r="12" spans="1:40" ht="16.149999999999999" customHeight="1" x14ac:dyDescent="0.15">
      <c r="A12" s="337"/>
      <c r="B12" s="106" t="s">
        <v>369</v>
      </c>
      <c r="C12" s="117"/>
      <c r="D12" s="117"/>
      <c r="E12" s="140">
        <v>9495.2711284177822</v>
      </c>
      <c r="F12" s="140">
        <v>10693.351839485473</v>
      </c>
      <c r="G12" s="140">
        <v>10068.219892421814</v>
      </c>
      <c r="H12" s="140">
        <v>10481.306878848201</v>
      </c>
      <c r="I12" s="140">
        <v>10754.769935040249</v>
      </c>
      <c r="J12" s="140">
        <v>11580.441362073832</v>
      </c>
      <c r="K12" s="140">
        <v>11852.862798161648</v>
      </c>
      <c r="L12" s="140">
        <v>11534.441991954009</v>
      </c>
      <c r="M12" s="140">
        <v>11495.869152399518</v>
      </c>
      <c r="N12" s="140">
        <v>11518.852435632136</v>
      </c>
      <c r="O12" s="140">
        <v>12486.629646865575</v>
      </c>
      <c r="P12" s="140">
        <v>13366.351685942191</v>
      </c>
      <c r="Q12" s="140">
        <v>13874.930646527879</v>
      </c>
      <c r="R12" s="141">
        <v>14572.078203696594</v>
      </c>
      <c r="S12" s="141">
        <v>14570.584299731912</v>
      </c>
      <c r="T12" s="141">
        <v>15484.159667991249</v>
      </c>
      <c r="U12" s="141">
        <v>15945.121989461108</v>
      </c>
      <c r="V12" s="582"/>
      <c r="W12" s="582"/>
      <c r="X12" s="582"/>
      <c r="Y12" s="582"/>
      <c r="Z12" s="582"/>
      <c r="AA12" s="582"/>
      <c r="AB12" s="582"/>
      <c r="AC12" s="582"/>
      <c r="AD12" s="582"/>
      <c r="AE12" s="582"/>
      <c r="AF12" s="582"/>
      <c r="AG12" s="582"/>
      <c r="AH12" s="582"/>
      <c r="AI12" s="582"/>
      <c r="AJ12" s="582"/>
      <c r="AK12" s="582"/>
      <c r="AL12" s="582"/>
      <c r="AM12" s="582"/>
      <c r="AN12" s="582"/>
    </row>
    <row r="13" spans="1:40" ht="16.149999999999999" customHeight="1" x14ac:dyDescent="0.15">
      <c r="B13" s="106" t="s">
        <v>349</v>
      </c>
      <c r="C13" s="98"/>
      <c r="D13" s="98"/>
      <c r="E13" s="140">
        <v>2570.9690112759881</v>
      </c>
      <c r="F13" s="140">
        <v>2902.2418122648965</v>
      </c>
      <c r="G13" s="140">
        <v>2501.7378382413267</v>
      </c>
      <c r="H13" s="140">
        <v>2889.0879660822275</v>
      </c>
      <c r="I13" s="140">
        <v>2903.671670884914</v>
      </c>
      <c r="J13" s="140">
        <v>2971.3993135297897</v>
      </c>
      <c r="K13" s="140">
        <v>3176.9421643754599</v>
      </c>
      <c r="L13" s="140">
        <v>2690.288024775291</v>
      </c>
      <c r="M13" s="140">
        <v>3358.8652138102875</v>
      </c>
      <c r="N13" s="140">
        <v>3446.923675067746</v>
      </c>
      <c r="O13" s="140">
        <v>3759.9891638746444</v>
      </c>
      <c r="P13" s="140">
        <v>4489.6238892150714</v>
      </c>
      <c r="Q13" s="140">
        <v>5102.4143530820993</v>
      </c>
      <c r="R13" s="141">
        <v>5703.9410180564564</v>
      </c>
      <c r="S13" s="141">
        <v>5481.5486750384207</v>
      </c>
      <c r="T13" s="141">
        <v>5809.1004569542347</v>
      </c>
      <c r="U13" s="141">
        <v>5915.4207025235692</v>
      </c>
      <c r="V13" s="582"/>
      <c r="W13" s="582"/>
      <c r="X13" s="582"/>
      <c r="Y13" s="582"/>
      <c r="Z13" s="582"/>
      <c r="AA13" s="582"/>
      <c r="AB13" s="582"/>
      <c r="AC13" s="582"/>
      <c r="AD13" s="582"/>
      <c r="AE13" s="582"/>
      <c r="AF13" s="582"/>
      <c r="AG13" s="582"/>
      <c r="AH13" s="582"/>
      <c r="AI13" s="582"/>
      <c r="AJ13" s="582"/>
      <c r="AK13" s="582"/>
      <c r="AL13" s="582"/>
      <c r="AM13" s="582"/>
      <c r="AN13" s="582"/>
    </row>
    <row r="14" spans="1:40" ht="16.149999999999999" customHeight="1" x14ac:dyDescent="0.15">
      <c r="B14" s="106" t="s">
        <v>350</v>
      </c>
      <c r="C14" s="98"/>
      <c r="D14" s="98"/>
      <c r="E14" s="140">
        <v>327.90845388627497</v>
      </c>
      <c r="F14" s="140">
        <v>462.31928953113197</v>
      </c>
      <c r="G14" s="140">
        <v>512.01608344247052</v>
      </c>
      <c r="H14" s="140">
        <v>745.50972338502515</v>
      </c>
      <c r="I14" s="140">
        <v>711.64204529675783</v>
      </c>
      <c r="J14" s="140">
        <v>702.04842189942201</v>
      </c>
      <c r="K14" s="140">
        <v>837.34873100369714</v>
      </c>
      <c r="L14" s="140">
        <v>1007.9630031344564</v>
      </c>
      <c r="M14" s="140">
        <v>926.12255853798342</v>
      </c>
      <c r="N14" s="140">
        <v>654.45502013115231</v>
      </c>
      <c r="O14" s="140">
        <v>763.37568249793549</v>
      </c>
      <c r="P14" s="140">
        <v>892.02381592091194</v>
      </c>
      <c r="Q14" s="140">
        <v>850.67642596118208</v>
      </c>
      <c r="R14" s="141">
        <v>885.57422507362696</v>
      </c>
      <c r="S14" s="141">
        <v>785.86207951037898</v>
      </c>
      <c r="T14" s="141">
        <v>910.97411984385519</v>
      </c>
      <c r="U14" s="141">
        <v>939.99581376457968</v>
      </c>
      <c r="V14" s="582"/>
      <c r="W14" s="582"/>
      <c r="X14" s="582"/>
      <c r="Y14" s="582"/>
      <c r="Z14" s="582"/>
      <c r="AA14" s="582"/>
      <c r="AB14" s="582"/>
      <c r="AC14" s="582"/>
      <c r="AD14" s="582"/>
      <c r="AE14" s="582"/>
      <c r="AF14" s="582"/>
      <c r="AG14" s="582"/>
      <c r="AH14" s="582"/>
      <c r="AI14" s="582"/>
      <c r="AJ14" s="582"/>
      <c r="AK14" s="582"/>
      <c r="AL14" s="582"/>
      <c r="AM14" s="582"/>
      <c r="AN14" s="582"/>
    </row>
    <row r="15" spans="1:40" ht="16.149999999999999" customHeight="1" x14ac:dyDescent="0.15">
      <c r="B15" s="106" t="s">
        <v>370</v>
      </c>
      <c r="C15" s="98"/>
      <c r="D15" s="98"/>
      <c r="E15" s="140">
        <v>2713.665214414747</v>
      </c>
      <c r="F15" s="140">
        <v>3089.1919092766611</v>
      </c>
      <c r="G15" s="140">
        <v>2874.017156032457</v>
      </c>
      <c r="H15" s="140">
        <v>2670.322460697621</v>
      </c>
      <c r="I15" s="140">
        <v>2809.4825740970418</v>
      </c>
      <c r="J15" s="140">
        <v>3221.3393703660772</v>
      </c>
      <c r="K15" s="140">
        <v>3107.7726948906834</v>
      </c>
      <c r="L15" s="140">
        <v>3379.76709245743</v>
      </c>
      <c r="M15" s="140">
        <v>2466.223174290843</v>
      </c>
      <c r="N15" s="140">
        <v>2720.0870795009432</v>
      </c>
      <c r="O15" s="140">
        <v>2977.2518946249252</v>
      </c>
      <c r="P15" s="140">
        <v>2941.4258709572273</v>
      </c>
      <c r="Q15" s="140">
        <v>2774.0842800503101</v>
      </c>
      <c r="R15" s="141">
        <v>2840.6648141281516</v>
      </c>
      <c r="S15" s="141">
        <v>3059.3975057928556</v>
      </c>
      <c r="T15" s="141">
        <v>2865.3606058159726</v>
      </c>
      <c r="U15" s="141">
        <v>3048.2723952179927</v>
      </c>
      <c r="V15" s="582"/>
      <c r="W15" s="582"/>
      <c r="X15" s="582"/>
      <c r="Y15" s="582"/>
      <c r="Z15" s="582"/>
      <c r="AA15" s="582"/>
      <c r="AB15" s="582"/>
      <c r="AC15" s="582"/>
      <c r="AD15" s="582"/>
      <c r="AE15" s="582"/>
      <c r="AF15" s="582"/>
      <c r="AG15" s="582"/>
      <c r="AH15" s="582"/>
      <c r="AI15" s="582"/>
      <c r="AJ15" s="582"/>
      <c r="AK15" s="582"/>
      <c r="AL15" s="582"/>
      <c r="AM15" s="582"/>
      <c r="AN15" s="582"/>
    </row>
    <row r="16" spans="1:40" ht="16.149999999999999" customHeight="1" x14ac:dyDescent="0.15">
      <c r="B16" s="106" t="s">
        <v>371</v>
      </c>
      <c r="C16" s="98"/>
      <c r="D16" s="98"/>
      <c r="E16" s="140">
        <v>3882.7284488407731</v>
      </c>
      <c r="F16" s="140">
        <v>4239.5988284127843</v>
      </c>
      <c r="G16" s="140">
        <v>4186.2168774998563</v>
      </c>
      <c r="H16" s="140">
        <v>4365.4775669310866</v>
      </c>
      <c r="I16" s="140">
        <v>4494.5495577487491</v>
      </c>
      <c r="J16" s="140">
        <v>4823.6299691446729</v>
      </c>
      <c r="K16" s="140">
        <v>4844.2333722686471</v>
      </c>
      <c r="L16" s="140">
        <v>4737.2613794579338</v>
      </c>
      <c r="M16" s="140">
        <v>4946.5150884929189</v>
      </c>
      <c r="N16" s="140">
        <v>4859.1409696533528</v>
      </c>
      <c r="O16" s="140">
        <v>5148.9737916357672</v>
      </c>
      <c r="P16" s="140">
        <v>5284.7652143908608</v>
      </c>
      <c r="Q16" s="140">
        <v>5389.0588500619024</v>
      </c>
      <c r="R16" s="141">
        <v>5453.0557315968981</v>
      </c>
      <c r="S16" s="141">
        <v>5505.6000873285066</v>
      </c>
      <c r="T16" s="141">
        <v>6169.7279302833413</v>
      </c>
      <c r="U16" s="141">
        <v>6319.4770514246848</v>
      </c>
      <c r="V16" s="582"/>
      <c r="W16" s="582"/>
      <c r="X16" s="582"/>
      <c r="Y16" s="582"/>
      <c r="Z16" s="582"/>
      <c r="AA16" s="582"/>
      <c r="AB16" s="582"/>
      <c r="AC16" s="582"/>
      <c r="AD16" s="582"/>
      <c r="AE16" s="582"/>
      <c r="AF16" s="582"/>
      <c r="AG16" s="582"/>
      <c r="AH16" s="582"/>
      <c r="AI16" s="582"/>
      <c r="AJ16" s="582"/>
      <c r="AK16" s="582"/>
      <c r="AL16" s="582"/>
      <c r="AM16" s="582"/>
      <c r="AN16" s="582"/>
    </row>
    <row r="17" spans="1:40" ht="6" customHeight="1" x14ac:dyDescent="0.15">
      <c r="B17" s="117"/>
      <c r="C17" s="117"/>
      <c r="D17" s="117"/>
      <c r="E17" s="140"/>
      <c r="F17" s="140"/>
      <c r="G17" s="140"/>
      <c r="H17" s="140"/>
      <c r="I17" s="132"/>
      <c r="J17" s="132"/>
      <c r="K17" s="132"/>
      <c r="L17" s="132"/>
      <c r="M17" s="132"/>
      <c r="N17" s="132"/>
      <c r="O17" s="132"/>
      <c r="P17" s="132"/>
      <c r="Q17" s="132"/>
      <c r="R17" s="613"/>
      <c r="S17" s="613"/>
      <c r="T17" s="613"/>
      <c r="U17" s="613"/>
      <c r="V17" s="582"/>
      <c r="W17" s="582"/>
      <c r="X17" s="582"/>
      <c r="Y17" s="582"/>
      <c r="Z17" s="582"/>
      <c r="AA17" s="582"/>
      <c r="AB17" s="582"/>
      <c r="AC17" s="582"/>
      <c r="AD17" s="582"/>
      <c r="AE17" s="582"/>
      <c r="AF17" s="582"/>
      <c r="AG17" s="582"/>
      <c r="AH17" s="582"/>
      <c r="AI17" s="582"/>
      <c r="AJ17" s="582"/>
      <c r="AK17" s="582"/>
      <c r="AL17" s="582"/>
      <c r="AM17" s="582"/>
      <c r="AN17" s="582"/>
    </row>
    <row r="18" spans="1:40" ht="16.149999999999999" customHeight="1" x14ac:dyDescent="0.15">
      <c r="A18" s="337"/>
      <c r="B18" s="106" t="s">
        <v>372</v>
      </c>
      <c r="C18" s="117"/>
      <c r="D18" s="117"/>
      <c r="E18" s="140">
        <v>7067.9090133410127</v>
      </c>
      <c r="F18" s="140">
        <v>7932.3289018715723</v>
      </c>
      <c r="G18" s="140">
        <v>8787.6048587975092</v>
      </c>
      <c r="H18" s="140">
        <v>8403.2350409749943</v>
      </c>
      <c r="I18" s="140">
        <v>8609.9596550109636</v>
      </c>
      <c r="J18" s="140">
        <v>8897.5537327305192</v>
      </c>
      <c r="K18" s="140">
        <v>8207.5623713241785</v>
      </c>
      <c r="L18" s="140">
        <v>8022.7245683443643</v>
      </c>
      <c r="M18" s="140">
        <v>8322.820977297155</v>
      </c>
      <c r="N18" s="140">
        <v>8241.9085416891812</v>
      </c>
      <c r="O18" s="140">
        <v>8412.862335522319</v>
      </c>
      <c r="P18" s="140">
        <v>9571.2688716052053</v>
      </c>
      <c r="Q18" s="140">
        <v>9233.4988197272978</v>
      </c>
      <c r="R18" s="141">
        <v>9655.7747055769833</v>
      </c>
      <c r="S18" s="141">
        <v>9724.8557287731201</v>
      </c>
      <c r="T18" s="141">
        <v>10429.941601903303</v>
      </c>
      <c r="U18" s="141">
        <v>10370.19913033479</v>
      </c>
      <c r="V18" s="582"/>
      <c r="W18" s="582"/>
      <c r="X18" s="582"/>
      <c r="Y18" s="582"/>
      <c r="Z18" s="582"/>
      <c r="AA18" s="582"/>
      <c r="AB18" s="582"/>
      <c r="AC18" s="582"/>
      <c r="AD18" s="582"/>
      <c r="AE18" s="582"/>
      <c r="AF18" s="582"/>
      <c r="AG18" s="582"/>
      <c r="AH18" s="582"/>
      <c r="AI18" s="582"/>
      <c r="AJ18" s="582"/>
      <c r="AK18" s="582"/>
      <c r="AL18" s="582"/>
      <c r="AM18" s="582"/>
      <c r="AN18" s="582"/>
    </row>
    <row r="19" spans="1:40" ht="6" customHeight="1" x14ac:dyDescent="0.15">
      <c r="A19" s="337"/>
      <c r="B19" s="117"/>
      <c r="C19" s="117"/>
      <c r="D19" s="117"/>
      <c r="E19" s="140"/>
      <c r="F19" s="140"/>
      <c r="G19" s="140"/>
      <c r="H19" s="140"/>
      <c r="I19" s="132"/>
      <c r="J19" s="132"/>
      <c r="K19" s="132"/>
      <c r="L19" s="132"/>
      <c r="M19" s="132"/>
      <c r="N19" s="132"/>
      <c r="O19" s="132"/>
      <c r="P19" s="132"/>
      <c r="Q19" s="132"/>
      <c r="R19" s="613"/>
      <c r="S19" s="613"/>
      <c r="T19" s="613"/>
      <c r="U19" s="613"/>
      <c r="V19" s="582"/>
      <c r="W19" s="582"/>
      <c r="X19" s="582"/>
      <c r="Y19" s="582"/>
      <c r="Z19" s="582"/>
      <c r="AA19" s="582"/>
      <c r="AB19" s="582"/>
      <c r="AC19" s="582"/>
      <c r="AD19" s="582"/>
      <c r="AE19" s="582"/>
      <c r="AF19" s="582"/>
      <c r="AG19" s="582"/>
      <c r="AH19" s="582"/>
      <c r="AI19" s="582"/>
      <c r="AJ19" s="582"/>
      <c r="AK19" s="582"/>
      <c r="AL19" s="582"/>
      <c r="AM19" s="582"/>
      <c r="AN19" s="582"/>
    </row>
    <row r="20" spans="1:40" ht="16.149999999999999" customHeight="1" x14ac:dyDescent="0.15">
      <c r="A20" s="337"/>
      <c r="B20" s="106" t="s">
        <v>373</v>
      </c>
      <c r="C20" s="117"/>
      <c r="D20" s="117"/>
      <c r="E20" s="140">
        <v>1440.4087165490562</v>
      </c>
      <c r="F20" s="140">
        <v>1485.5901434884431</v>
      </c>
      <c r="G20" s="140">
        <v>1518.086278363309</v>
      </c>
      <c r="H20" s="140">
        <v>1504.0486559483093</v>
      </c>
      <c r="I20" s="140">
        <v>1513.896767782288</v>
      </c>
      <c r="J20" s="140">
        <v>1602.6238834463691</v>
      </c>
      <c r="K20" s="140">
        <v>1632.7916941683891</v>
      </c>
      <c r="L20" s="140">
        <v>1643.5492979708017</v>
      </c>
      <c r="M20" s="140">
        <v>1658.8485374903264</v>
      </c>
      <c r="N20" s="140">
        <v>1659.5886843795647</v>
      </c>
      <c r="O20" s="140">
        <v>1619.3591021804227</v>
      </c>
      <c r="P20" s="140">
        <v>1624.8548639418052</v>
      </c>
      <c r="Q20" s="140">
        <v>1566.5491888001261</v>
      </c>
      <c r="R20" s="141">
        <v>1550.1595944541286</v>
      </c>
      <c r="S20" s="141">
        <v>1573.3529742626527</v>
      </c>
      <c r="T20" s="141">
        <v>1596.7608705577145</v>
      </c>
      <c r="U20" s="141">
        <v>1627.6903204315181</v>
      </c>
      <c r="V20" s="201"/>
      <c r="W20" s="201"/>
      <c r="X20" s="582"/>
      <c r="Y20" s="582"/>
      <c r="Z20" s="582"/>
      <c r="AA20" s="582"/>
      <c r="AB20" s="582"/>
      <c r="AC20" s="582"/>
      <c r="AD20" s="582"/>
      <c r="AE20" s="582"/>
      <c r="AF20" s="582"/>
      <c r="AG20" s="582"/>
      <c r="AH20" s="582"/>
      <c r="AI20" s="582"/>
      <c r="AJ20" s="582"/>
      <c r="AK20" s="582"/>
      <c r="AL20" s="582"/>
      <c r="AM20" s="582"/>
      <c r="AN20" s="582"/>
    </row>
    <row r="21" spans="1:40" ht="6" customHeight="1" x14ac:dyDescent="0.15">
      <c r="A21" s="337"/>
      <c r="B21" s="117"/>
      <c r="C21" s="117"/>
      <c r="D21" s="117"/>
      <c r="E21" s="140"/>
      <c r="F21" s="140"/>
      <c r="G21" s="140"/>
      <c r="H21" s="140"/>
      <c r="I21" s="132"/>
      <c r="J21" s="132"/>
      <c r="K21" s="132"/>
      <c r="L21" s="132"/>
      <c r="M21" s="132"/>
      <c r="N21" s="132"/>
      <c r="O21" s="132"/>
      <c r="P21" s="132"/>
      <c r="Q21" s="132"/>
      <c r="R21" s="613"/>
      <c r="S21" s="613"/>
      <c r="T21" s="613"/>
      <c r="U21" s="613"/>
      <c r="V21" s="582"/>
      <c r="W21" s="582"/>
      <c r="X21" s="582"/>
      <c r="Y21" s="582"/>
      <c r="Z21" s="582"/>
      <c r="AA21" s="582"/>
      <c r="AB21" s="582"/>
      <c r="AC21" s="582"/>
      <c r="AD21" s="582"/>
      <c r="AE21" s="582"/>
      <c r="AF21" s="582"/>
      <c r="AG21" s="582"/>
      <c r="AH21" s="582"/>
      <c r="AI21" s="582"/>
      <c r="AJ21" s="582"/>
      <c r="AK21" s="582"/>
      <c r="AL21" s="582"/>
      <c r="AM21" s="582"/>
      <c r="AN21" s="582"/>
    </row>
    <row r="22" spans="1:40" ht="16.149999999999999" customHeight="1" x14ac:dyDescent="0.15">
      <c r="A22" s="337"/>
      <c r="B22" s="106" t="s">
        <v>374</v>
      </c>
      <c r="C22" s="117"/>
      <c r="D22" s="117"/>
      <c r="E22" s="140">
        <v>891.20603179539057</v>
      </c>
      <c r="F22" s="140">
        <v>1008.5820900992652</v>
      </c>
      <c r="G22" s="140">
        <v>1178.3043019987967</v>
      </c>
      <c r="H22" s="140">
        <v>1343.9646692300544</v>
      </c>
      <c r="I22" s="140">
        <v>1415.8186166274597</v>
      </c>
      <c r="J22" s="140">
        <v>1358.5892085619905</v>
      </c>
      <c r="K22" s="140">
        <v>1523.4674364717098</v>
      </c>
      <c r="L22" s="140">
        <v>1601.6941610196861</v>
      </c>
      <c r="M22" s="140">
        <v>1883.6005533533178</v>
      </c>
      <c r="N22" s="140">
        <v>1752.2958817204556</v>
      </c>
      <c r="O22" s="140">
        <v>1711.7503334270928</v>
      </c>
      <c r="P22" s="140">
        <v>1874.6664941446102</v>
      </c>
      <c r="Q22" s="140">
        <v>2068.0720724884964</v>
      </c>
      <c r="R22" s="141">
        <v>1979.9726247093236</v>
      </c>
      <c r="S22" s="141">
        <v>1846.2975057628084</v>
      </c>
      <c r="T22" s="141">
        <v>2032.7045600364227</v>
      </c>
      <c r="U22" s="141">
        <v>2113.2096602513634</v>
      </c>
      <c r="V22" s="582"/>
      <c r="W22" s="582"/>
      <c r="X22" s="582"/>
      <c r="Y22" s="582"/>
      <c r="Z22" s="582"/>
      <c r="AA22" s="582"/>
      <c r="AB22" s="582"/>
      <c r="AC22" s="582"/>
      <c r="AD22" s="582"/>
      <c r="AE22" s="582"/>
      <c r="AF22" s="582"/>
      <c r="AG22" s="582"/>
      <c r="AH22" s="582"/>
      <c r="AI22" s="582"/>
      <c r="AJ22" s="582"/>
      <c r="AK22" s="582"/>
      <c r="AL22" s="582"/>
      <c r="AM22" s="582"/>
      <c r="AN22" s="582"/>
    </row>
    <row r="23" spans="1:40" ht="6" customHeight="1" x14ac:dyDescent="0.15">
      <c r="B23" s="106"/>
      <c r="C23" s="117"/>
      <c r="D23" s="117"/>
      <c r="E23" s="140"/>
      <c r="F23" s="140"/>
      <c r="G23" s="140"/>
      <c r="H23" s="140"/>
      <c r="I23" s="132"/>
      <c r="J23" s="132"/>
      <c r="K23" s="132"/>
      <c r="L23" s="132"/>
      <c r="M23" s="132"/>
      <c r="N23" s="132"/>
      <c r="O23" s="132"/>
      <c r="P23" s="132"/>
      <c r="Q23" s="132"/>
      <c r="R23" s="613"/>
      <c r="S23" s="613"/>
      <c r="T23" s="613"/>
      <c r="U23" s="613"/>
      <c r="V23" s="582"/>
      <c r="W23" s="582"/>
      <c r="X23" s="582"/>
      <c r="Y23" s="582"/>
      <c r="Z23" s="582"/>
      <c r="AA23" s="582"/>
      <c r="AB23" s="582"/>
      <c r="AC23" s="582"/>
      <c r="AD23" s="582"/>
      <c r="AE23" s="582"/>
      <c r="AF23" s="582"/>
      <c r="AG23" s="582"/>
      <c r="AH23" s="582"/>
      <c r="AI23" s="582"/>
      <c r="AJ23" s="582"/>
      <c r="AK23" s="582"/>
      <c r="AL23" s="582"/>
      <c r="AM23" s="582"/>
      <c r="AN23" s="582"/>
    </row>
    <row r="24" spans="1:40" ht="16.149999999999999" customHeight="1" x14ac:dyDescent="0.15">
      <c r="B24" s="106" t="s">
        <v>375</v>
      </c>
      <c r="C24" s="117"/>
      <c r="D24" s="117"/>
      <c r="E24" s="140">
        <v>1089.1300592563521</v>
      </c>
      <c r="F24" s="140">
        <v>1048.868123028474</v>
      </c>
      <c r="G24" s="140">
        <v>1013.0244304108397</v>
      </c>
      <c r="H24" s="140">
        <v>978.65777627149726</v>
      </c>
      <c r="I24" s="140">
        <v>1483.478660674378</v>
      </c>
      <c r="J24" s="140">
        <v>1864.5655805466233</v>
      </c>
      <c r="K24" s="140">
        <v>2068.4320697944872</v>
      </c>
      <c r="L24" s="140">
        <v>2531.6415553772331</v>
      </c>
      <c r="M24" s="140">
        <v>2541.1165793180653</v>
      </c>
      <c r="N24" s="140">
        <v>2533.7562031317543</v>
      </c>
      <c r="O24" s="140">
        <v>2740.8103513186566</v>
      </c>
      <c r="P24" s="140">
        <v>2535.7564060976265</v>
      </c>
      <c r="Q24" s="140">
        <v>2731.1791582179012</v>
      </c>
      <c r="R24" s="141">
        <v>3163.7338762457971</v>
      </c>
      <c r="S24" s="141">
        <v>3281.3907679793315</v>
      </c>
      <c r="T24" s="141">
        <v>4533.6731228449335</v>
      </c>
      <c r="U24" s="141">
        <v>4688.3543779446936</v>
      </c>
      <c r="V24" s="582"/>
      <c r="W24" s="582"/>
      <c r="X24" s="582"/>
      <c r="Y24" s="582"/>
      <c r="Z24" s="582"/>
      <c r="AA24" s="582"/>
      <c r="AB24" s="582"/>
      <c r="AC24" s="582"/>
      <c r="AD24" s="582"/>
      <c r="AE24" s="582"/>
      <c r="AF24" s="582"/>
      <c r="AG24" s="582"/>
      <c r="AH24" s="582"/>
      <c r="AI24" s="582"/>
      <c r="AJ24" s="582"/>
      <c r="AK24" s="582"/>
      <c r="AL24" s="582"/>
      <c r="AM24" s="582"/>
      <c r="AN24" s="582"/>
    </row>
    <row r="25" spans="1:40" ht="6" customHeight="1" thickBot="1" x14ac:dyDescent="0.2">
      <c r="A25" s="394"/>
      <c r="B25" s="75"/>
      <c r="C25" s="75"/>
      <c r="D25" s="75"/>
      <c r="E25" s="348"/>
      <c r="F25" s="348"/>
      <c r="G25" s="348"/>
      <c r="H25" s="348"/>
      <c r="I25" s="348"/>
      <c r="J25" s="348"/>
      <c r="K25" s="348"/>
      <c r="L25" s="348"/>
      <c r="M25" s="348"/>
      <c r="N25" s="348"/>
      <c r="O25" s="348"/>
      <c r="P25" s="348"/>
      <c r="Q25" s="348"/>
      <c r="R25" s="348"/>
      <c r="S25" s="348"/>
      <c r="T25" s="348"/>
      <c r="U25" s="348"/>
    </row>
    <row r="26" spans="1:40" ht="6" customHeight="1" x14ac:dyDescent="0.15">
      <c r="B26" s="76"/>
      <c r="E26" s="345"/>
      <c r="F26" s="345"/>
      <c r="G26" s="345"/>
      <c r="H26" s="345"/>
      <c r="I26" s="345"/>
      <c r="J26" s="345"/>
      <c r="K26" s="345"/>
      <c r="L26" s="345"/>
      <c r="M26" s="345"/>
      <c r="N26" s="345"/>
      <c r="O26" s="345"/>
      <c r="P26" s="345"/>
      <c r="Q26" s="345"/>
      <c r="R26" s="345"/>
      <c r="S26" s="345"/>
      <c r="T26" s="345"/>
      <c r="U26" s="345"/>
    </row>
    <row r="27" spans="1:40" ht="14.25" customHeight="1" x14ac:dyDescent="0.15">
      <c r="B27" s="105" t="s">
        <v>9</v>
      </c>
      <c r="C27" s="98"/>
      <c r="D27" s="97" t="s">
        <v>76</v>
      </c>
      <c r="E27" s="97"/>
      <c r="F27" s="97"/>
      <c r="G27" s="98"/>
      <c r="H27" s="98"/>
      <c r="I27" s="98"/>
      <c r="J27" s="98"/>
      <c r="K27" s="98"/>
      <c r="L27" s="98"/>
      <c r="M27" s="98"/>
      <c r="N27" s="98"/>
      <c r="O27" s="98"/>
    </row>
    <row r="28" spans="1:40" ht="13.5" customHeight="1" x14ac:dyDescent="0.15">
      <c r="B28" s="105" t="s">
        <v>10</v>
      </c>
      <c r="C28" s="98"/>
      <c r="D28" s="97" t="s">
        <v>77</v>
      </c>
      <c r="E28" s="97"/>
      <c r="F28" s="97"/>
      <c r="G28" s="98"/>
      <c r="H28" s="98"/>
      <c r="I28" s="98"/>
      <c r="J28" s="98"/>
      <c r="K28" s="98"/>
      <c r="L28" s="98"/>
      <c r="M28" s="98"/>
      <c r="N28" s="98"/>
      <c r="O28" s="98"/>
    </row>
    <row r="29" spans="1:40" ht="28.9" customHeight="1" x14ac:dyDescent="0.2">
      <c r="B29" s="117" t="s">
        <v>235</v>
      </c>
      <c r="C29" s="98"/>
      <c r="D29" s="639" t="s">
        <v>547</v>
      </c>
      <c r="E29" s="639"/>
      <c r="F29" s="639"/>
      <c r="G29" s="639"/>
      <c r="H29" s="639"/>
      <c r="I29" s="639"/>
      <c r="J29" s="639"/>
      <c r="K29" s="639"/>
      <c r="L29" s="639"/>
      <c r="M29" s="639"/>
      <c r="N29" s="639"/>
      <c r="O29" s="639"/>
      <c r="P29" s="515"/>
      <c r="Q29" s="515"/>
      <c r="R29" s="515"/>
      <c r="S29" s="515"/>
      <c r="U29" s="587"/>
    </row>
    <row r="30" spans="1:40" ht="16.149999999999999" customHeight="1" x14ac:dyDescent="0.15">
      <c r="B30" s="99" t="s">
        <v>79</v>
      </c>
      <c r="C30" s="98"/>
      <c r="D30" s="125" t="s">
        <v>306</v>
      </c>
      <c r="E30" s="125"/>
      <c r="F30" s="125"/>
      <c r="G30" s="98"/>
      <c r="H30" s="98"/>
      <c r="I30" s="98"/>
      <c r="J30" s="98"/>
      <c r="K30" s="98"/>
      <c r="L30" s="98"/>
      <c r="M30" s="98"/>
      <c r="N30" s="98"/>
      <c r="O30" s="98"/>
    </row>
    <row r="31" spans="1:40" ht="17.100000000000001" customHeight="1" x14ac:dyDescent="0.15">
      <c r="C31" s="579"/>
      <c r="D31" s="579"/>
      <c r="E31" s="395"/>
    </row>
    <row r="32" spans="1:40" ht="17.100000000000001" customHeight="1" x14ac:dyDescent="0.15"/>
  </sheetData>
  <mergeCells count="1">
    <mergeCell ref="D29:O29"/>
  </mergeCells>
  <phoneticPr fontId="78" type="noConversion"/>
  <printOptions horizontalCentered="1"/>
  <pageMargins left="0.59055118110236227" right="0.59055118110236227" top="0" bottom="0" header="0" footer="0"/>
  <pageSetup paperSize="5" scale="6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pageSetUpPr fitToPage="1"/>
  </sheetPr>
  <dimension ref="B2:AK34"/>
  <sheetViews>
    <sheetView topLeftCell="A19" zoomScale="91" zoomScaleNormal="91" zoomScaleSheetLayoutView="90" workbookViewId="0">
      <selection activeCell="Y19" sqref="Y19"/>
    </sheetView>
  </sheetViews>
  <sheetFormatPr baseColWidth="10" defaultRowHeight="16.149999999999999" customHeight="1" x14ac:dyDescent="0.15"/>
  <cols>
    <col min="1" max="1" width="5.7109375" style="76" customWidth="1"/>
    <col min="2" max="2" width="4" style="73" customWidth="1"/>
    <col min="3" max="3" width="11.7109375" style="76" customWidth="1"/>
    <col min="4" max="4" width="69.42578125" style="76" customWidth="1"/>
    <col min="5" max="16" width="11.7109375" style="76" bestFit="1" customWidth="1"/>
    <col min="17" max="21" width="11.7109375" style="76" customWidth="1"/>
    <col min="22" max="16384" width="11.42578125" style="76"/>
  </cols>
  <sheetData>
    <row r="2" spans="2:37" ht="18" customHeight="1" x14ac:dyDescent="0.15"/>
    <row r="3" spans="2:37" ht="18" customHeight="1" x14ac:dyDescent="0.15">
      <c r="F3" s="344"/>
      <c r="G3" s="344"/>
      <c r="H3" s="344"/>
    </row>
    <row r="4" spans="2:37" ht="16.149999999999999" customHeight="1" x14ac:dyDescent="0.15">
      <c r="B4" s="202" t="s">
        <v>362</v>
      </c>
      <c r="C4" s="203"/>
      <c r="D4" s="203"/>
      <c r="E4" s="203"/>
    </row>
    <row r="5" spans="2:37" ht="16.149999999999999" customHeight="1" x14ac:dyDescent="0.15">
      <c r="B5" s="206" t="s">
        <v>363</v>
      </c>
      <c r="C5" s="206"/>
      <c r="D5" s="207"/>
      <c r="E5" s="207"/>
    </row>
    <row r="6" spans="2:37" ht="15.95" customHeight="1" x14ac:dyDescent="0.15">
      <c r="B6" s="350" t="s">
        <v>364</v>
      </c>
      <c r="C6" s="223"/>
      <c r="D6" s="223"/>
      <c r="E6" s="223"/>
    </row>
    <row r="7" spans="2:37" s="440" customFormat="1" ht="9.9499999999999993" customHeight="1" thickBot="1" x14ac:dyDescent="0.25">
      <c r="B7" s="444"/>
    </row>
    <row r="8" spans="2:37" s="35" customFormat="1" ht="30" customHeight="1" thickBot="1" x14ac:dyDescent="0.25">
      <c r="B8" s="33" t="s">
        <v>81</v>
      </c>
      <c r="C8" s="62"/>
      <c r="D8" s="62"/>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566</v>
      </c>
      <c r="U8" s="430" t="s">
        <v>577</v>
      </c>
    </row>
    <row r="9" spans="2:37" ht="11.45" customHeight="1" x14ac:dyDescent="0.15">
      <c r="P9" s="344"/>
      <c r="Q9" s="344"/>
      <c r="R9" s="344"/>
      <c r="S9" s="344"/>
      <c r="T9" s="344"/>
      <c r="U9" s="344"/>
    </row>
    <row r="10" spans="2:37" s="337" customFormat="1" ht="16.149999999999999" customHeight="1" x14ac:dyDescent="0.15">
      <c r="B10" s="115" t="s">
        <v>329</v>
      </c>
      <c r="C10" s="137"/>
      <c r="D10" s="137"/>
      <c r="E10" s="151">
        <v>16153.725253328661</v>
      </c>
      <c r="F10" s="151">
        <v>16757.999007488357</v>
      </c>
      <c r="G10" s="151">
        <v>16988.283577782331</v>
      </c>
      <c r="H10" s="151">
        <v>16057.340956833203</v>
      </c>
      <c r="I10" s="151">
        <v>17486.184356188009</v>
      </c>
      <c r="J10" s="151">
        <v>19207.717888892152</v>
      </c>
      <c r="K10" s="151">
        <v>21170.607010993554</v>
      </c>
      <c r="L10" s="151">
        <v>22553.979241288172</v>
      </c>
      <c r="M10" s="151">
        <v>24260.940427638288</v>
      </c>
      <c r="N10" s="151">
        <v>24863.155238605825</v>
      </c>
      <c r="O10" s="151">
        <v>25774.870663989277</v>
      </c>
      <c r="P10" s="151">
        <v>26511.354514645907</v>
      </c>
      <c r="Q10" s="151">
        <v>26915.065591913844</v>
      </c>
      <c r="R10" s="151">
        <v>26325.527893398204</v>
      </c>
      <c r="S10" s="151">
        <v>25731.128291318266</v>
      </c>
      <c r="T10" s="151">
        <v>29392.11608183564</v>
      </c>
      <c r="U10" s="151">
        <v>30902.002380811162</v>
      </c>
      <c r="V10" s="346"/>
      <c r="W10" s="346"/>
      <c r="X10" s="346"/>
      <c r="Y10" s="346"/>
      <c r="Z10" s="346"/>
      <c r="AA10" s="346"/>
      <c r="AB10" s="346"/>
      <c r="AC10" s="346"/>
      <c r="AD10" s="346"/>
      <c r="AE10" s="346"/>
      <c r="AF10" s="346"/>
      <c r="AG10" s="346"/>
      <c r="AH10" s="346"/>
      <c r="AI10" s="346"/>
      <c r="AJ10" s="346"/>
      <c r="AK10" s="346"/>
    </row>
    <row r="11" spans="2:37" ht="18" customHeight="1" x14ac:dyDescent="0.15">
      <c r="B11" s="117"/>
      <c r="C11" s="117" t="s">
        <v>330</v>
      </c>
      <c r="D11" s="117"/>
      <c r="E11" s="140">
        <v>7613.3451542534513</v>
      </c>
      <c r="F11" s="140">
        <v>7960.0391529281314</v>
      </c>
      <c r="G11" s="140">
        <v>7758.1469505850946</v>
      </c>
      <c r="H11" s="140">
        <v>8557.3622254870952</v>
      </c>
      <c r="I11" s="140">
        <v>9156.4656619441976</v>
      </c>
      <c r="J11" s="140">
        <v>10091.707460790883</v>
      </c>
      <c r="K11" s="140">
        <v>10727.236317947874</v>
      </c>
      <c r="L11" s="140">
        <v>11138.671249760539</v>
      </c>
      <c r="M11" s="140">
        <v>11865.029598613728</v>
      </c>
      <c r="N11" s="140">
        <v>12147.733916964069</v>
      </c>
      <c r="O11" s="140">
        <v>12555.703212561191</v>
      </c>
      <c r="P11" s="140">
        <v>13478.114832744821</v>
      </c>
      <c r="Q11" s="140">
        <v>13649.011672031171</v>
      </c>
      <c r="R11" s="140">
        <v>13525.764511944944</v>
      </c>
      <c r="S11" s="140">
        <v>13603.438952189646</v>
      </c>
      <c r="T11" s="140">
        <v>14823.994403981464</v>
      </c>
      <c r="U11" s="140">
        <v>15425.392993174617</v>
      </c>
      <c r="V11" s="346"/>
      <c r="W11" s="346"/>
      <c r="X11" s="346"/>
      <c r="Y11" s="346"/>
      <c r="Z11" s="346"/>
      <c r="AA11" s="346"/>
      <c r="AB11" s="346"/>
      <c r="AC11" s="346"/>
      <c r="AD11" s="346"/>
      <c r="AE11" s="346"/>
      <c r="AF11" s="346"/>
      <c r="AG11" s="346"/>
      <c r="AH11" s="346"/>
      <c r="AI11" s="346"/>
      <c r="AJ11" s="346"/>
      <c r="AK11" s="346"/>
    </row>
    <row r="12" spans="2:37" ht="18" customHeight="1" x14ac:dyDescent="0.15">
      <c r="B12" s="117"/>
      <c r="C12" s="117" t="s">
        <v>331</v>
      </c>
      <c r="D12" s="98"/>
      <c r="E12" s="140">
        <v>1839.0161652200202</v>
      </c>
      <c r="F12" s="140">
        <v>1724.7262734880912</v>
      </c>
      <c r="G12" s="140">
        <v>1612.3788399378768</v>
      </c>
      <c r="H12" s="140">
        <v>2011.9468863832967</v>
      </c>
      <c r="I12" s="140">
        <v>2142.5684612401346</v>
      </c>
      <c r="J12" s="140">
        <v>2618.1047979031264</v>
      </c>
      <c r="K12" s="140">
        <v>2643.8333297446989</v>
      </c>
      <c r="L12" s="140">
        <v>2546.4469907982143</v>
      </c>
      <c r="M12" s="140">
        <v>2690.5108286617647</v>
      </c>
      <c r="N12" s="140">
        <v>2558.9561124218512</v>
      </c>
      <c r="O12" s="140">
        <v>2907.7575754119302</v>
      </c>
      <c r="P12" s="140">
        <v>3231.4767136360911</v>
      </c>
      <c r="Q12" s="140">
        <v>3127.0434133312642</v>
      </c>
      <c r="R12" s="140">
        <v>3276.654096036898</v>
      </c>
      <c r="S12" s="140">
        <v>3298.2331677145507</v>
      </c>
      <c r="T12" s="140">
        <v>3511.9365630170068</v>
      </c>
      <c r="U12" s="140">
        <v>3389.0436068394815</v>
      </c>
      <c r="V12" s="346"/>
      <c r="W12" s="346"/>
      <c r="X12" s="346"/>
      <c r="Y12" s="346"/>
      <c r="Z12" s="346"/>
      <c r="AA12" s="346"/>
      <c r="AB12" s="346"/>
      <c r="AC12" s="346"/>
      <c r="AD12" s="346"/>
      <c r="AE12" s="346"/>
      <c r="AF12" s="346"/>
      <c r="AG12" s="346"/>
      <c r="AH12" s="346"/>
      <c r="AI12" s="346"/>
      <c r="AJ12" s="346"/>
      <c r="AK12" s="346"/>
    </row>
    <row r="13" spans="2:37" ht="18" customHeight="1" x14ac:dyDescent="0.15">
      <c r="B13" s="117"/>
      <c r="C13" s="117" t="s">
        <v>332</v>
      </c>
      <c r="D13" s="98"/>
      <c r="E13" s="140">
        <v>1134.8516279396063</v>
      </c>
      <c r="F13" s="140">
        <v>1251.0133839949276</v>
      </c>
      <c r="G13" s="140">
        <v>1281.7440182001001</v>
      </c>
      <c r="H13" s="140">
        <v>1208.3712621188827</v>
      </c>
      <c r="I13" s="140">
        <v>1257.9213073451226</v>
      </c>
      <c r="J13" s="140">
        <v>1056.363631008491</v>
      </c>
      <c r="K13" s="140">
        <v>1218.2026926465701</v>
      </c>
      <c r="L13" s="140">
        <v>1511.8969112190796</v>
      </c>
      <c r="M13" s="140">
        <v>1498.1794693707327</v>
      </c>
      <c r="N13" s="140">
        <v>1194.4615035144236</v>
      </c>
      <c r="O13" s="140">
        <v>1345.3549796479135</v>
      </c>
      <c r="P13" s="140">
        <v>1421.7902261629331</v>
      </c>
      <c r="Q13" s="140">
        <v>1556.4850324883721</v>
      </c>
      <c r="R13" s="140">
        <v>1648.1676009520183</v>
      </c>
      <c r="S13" s="140">
        <v>1416.8649398572813</v>
      </c>
      <c r="T13" s="140">
        <v>1621.2960813034319</v>
      </c>
      <c r="U13" s="140">
        <v>1682.4786250573695</v>
      </c>
      <c r="V13" s="346"/>
      <c r="W13" s="346"/>
      <c r="X13" s="346"/>
      <c r="Y13" s="346"/>
      <c r="Z13" s="346"/>
      <c r="AA13" s="346"/>
      <c r="AB13" s="346"/>
      <c r="AC13" s="346"/>
      <c r="AD13" s="346"/>
      <c r="AE13" s="346"/>
      <c r="AF13" s="346"/>
      <c r="AG13" s="346"/>
      <c r="AH13" s="346"/>
      <c r="AI13" s="346"/>
      <c r="AJ13" s="346"/>
      <c r="AK13" s="346"/>
    </row>
    <row r="14" spans="2:37" ht="18" customHeight="1" x14ac:dyDescent="0.15">
      <c r="B14" s="117"/>
      <c r="C14" s="117" t="s">
        <v>333</v>
      </c>
      <c r="D14" s="98"/>
      <c r="E14" s="140">
        <v>1020.2782816869146</v>
      </c>
      <c r="F14" s="140">
        <v>1014.7763887780458</v>
      </c>
      <c r="G14" s="140">
        <v>744.582553576755</v>
      </c>
      <c r="H14" s="140">
        <v>779.30910920518022</v>
      </c>
      <c r="I14" s="140">
        <v>918.34737722123782</v>
      </c>
      <c r="J14" s="140">
        <v>756.62204072252291</v>
      </c>
      <c r="K14" s="140">
        <v>811.67726480751878</v>
      </c>
      <c r="L14" s="140">
        <v>854.59455512406794</v>
      </c>
      <c r="M14" s="140">
        <v>965.44018108976104</v>
      </c>
      <c r="N14" s="140">
        <v>1233.5555499231534</v>
      </c>
      <c r="O14" s="140">
        <v>1026.2804227328468</v>
      </c>
      <c r="P14" s="140">
        <v>1137.8257161097908</v>
      </c>
      <c r="Q14" s="140">
        <v>1099.7322275492904</v>
      </c>
      <c r="R14" s="140">
        <v>1051.5062127228016</v>
      </c>
      <c r="S14" s="140">
        <v>1157.9252933080099</v>
      </c>
      <c r="T14" s="140">
        <v>1181.0837991741701</v>
      </c>
      <c r="U14" s="140">
        <v>1273.1095260400184</v>
      </c>
      <c r="V14" s="346"/>
      <c r="W14" s="346"/>
      <c r="X14" s="346"/>
      <c r="Y14" s="346"/>
      <c r="Z14" s="346"/>
      <c r="AA14" s="346"/>
      <c r="AB14" s="346"/>
      <c r="AC14" s="346"/>
      <c r="AD14" s="346"/>
      <c r="AE14" s="346"/>
      <c r="AF14" s="346"/>
      <c r="AG14" s="346"/>
      <c r="AH14" s="346"/>
      <c r="AI14" s="346"/>
      <c r="AJ14" s="346"/>
      <c r="AK14" s="346"/>
    </row>
    <row r="15" spans="2:37" ht="18" customHeight="1" x14ac:dyDescent="0.15">
      <c r="B15" s="117"/>
      <c r="C15" s="117" t="s">
        <v>334</v>
      </c>
      <c r="D15" s="98"/>
      <c r="E15" s="140">
        <v>1928.1245761088016</v>
      </c>
      <c r="F15" s="140">
        <v>2027.6863243034732</v>
      </c>
      <c r="G15" s="140">
        <v>1936.8565015070992</v>
      </c>
      <c r="H15" s="140">
        <v>2543.2804182454456</v>
      </c>
      <c r="I15" s="140">
        <v>2736.6101934615117</v>
      </c>
      <c r="J15" s="140">
        <v>2992.6197466881654</v>
      </c>
      <c r="K15" s="140">
        <v>3030.6865836578181</v>
      </c>
      <c r="L15" s="140">
        <v>3235.9437034597304</v>
      </c>
      <c r="M15" s="140">
        <v>3555.4131237972988</v>
      </c>
      <c r="N15" s="140">
        <v>3979.3937331037278</v>
      </c>
      <c r="O15" s="140">
        <v>3887.2175675337803</v>
      </c>
      <c r="P15" s="140">
        <v>3915.0388727856844</v>
      </c>
      <c r="Q15" s="140">
        <v>3976.4337771123278</v>
      </c>
      <c r="R15" s="140">
        <v>4038.3208236547916</v>
      </c>
      <c r="S15" s="140">
        <v>4141.0221961466759</v>
      </c>
      <c r="T15" s="140">
        <v>4207.6573459130577</v>
      </c>
      <c r="U15" s="140">
        <v>4413.9162023247163</v>
      </c>
      <c r="V15" s="346"/>
      <c r="W15" s="346"/>
      <c r="X15" s="346"/>
      <c r="Y15" s="346"/>
      <c r="Z15" s="346"/>
      <c r="AA15" s="346"/>
      <c r="AB15" s="346"/>
      <c r="AC15" s="346"/>
      <c r="AD15" s="346"/>
      <c r="AE15" s="346"/>
      <c r="AF15" s="346"/>
      <c r="AG15" s="346"/>
      <c r="AH15" s="346"/>
      <c r="AI15" s="346"/>
      <c r="AJ15" s="346"/>
      <c r="AK15" s="346"/>
    </row>
    <row r="16" spans="2:37" ht="18" customHeight="1" x14ac:dyDescent="0.15">
      <c r="B16" s="117"/>
      <c r="C16" s="117" t="s">
        <v>335</v>
      </c>
      <c r="D16" s="98"/>
      <c r="E16" s="140">
        <v>1406.2934757722901</v>
      </c>
      <c r="F16" s="140">
        <v>1639.94341515568</v>
      </c>
      <c r="G16" s="140">
        <v>1683.0218863632624</v>
      </c>
      <c r="H16" s="140">
        <v>1510.0906727865572</v>
      </c>
      <c r="I16" s="140">
        <v>1598.0017958152532</v>
      </c>
      <c r="J16" s="140">
        <v>1916.174509294299</v>
      </c>
      <c r="K16" s="140">
        <v>2084.0955843426391</v>
      </c>
      <c r="L16" s="140">
        <v>1936.4973966044006</v>
      </c>
      <c r="M16" s="140">
        <v>2084.8771773562157</v>
      </c>
      <c r="N16" s="140">
        <v>2186.0892564594014</v>
      </c>
      <c r="O16" s="140">
        <v>2223.6828299732897</v>
      </c>
      <c r="P16" s="140">
        <v>2398.343854580412</v>
      </c>
      <c r="Q16" s="140">
        <v>2404.9758439485186</v>
      </c>
      <c r="R16" s="140">
        <v>2139.8366333572339</v>
      </c>
      <c r="S16" s="140">
        <v>2091.9655877667415</v>
      </c>
      <c r="T16" s="140">
        <v>2338.4345552461855</v>
      </c>
      <c r="U16" s="140">
        <v>2626.3968071176573</v>
      </c>
      <c r="V16" s="346"/>
      <c r="W16" s="346"/>
      <c r="X16" s="346"/>
      <c r="Y16" s="346"/>
      <c r="Z16" s="346"/>
      <c r="AA16" s="346"/>
      <c r="AB16" s="346"/>
      <c r="AC16" s="346"/>
      <c r="AD16" s="346"/>
      <c r="AE16" s="346"/>
      <c r="AF16" s="346"/>
      <c r="AG16" s="346"/>
      <c r="AH16" s="346"/>
      <c r="AI16" s="346"/>
      <c r="AJ16" s="346"/>
      <c r="AK16" s="346"/>
    </row>
    <row r="17" spans="2:37" ht="18" customHeight="1" x14ac:dyDescent="0.15">
      <c r="B17" s="117"/>
      <c r="C17" s="117" t="s">
        <v>336</v>
      </c>
      <c r="D17" s="98"/>
      <c r="E17" s="140">
        <v>284.78102752581788</v>
      </c>
      <c r="F17" s="140">
        <v>301.89336720791329</v>
      </c>
      <c r="G17" s="140">
        <v>474.92660537593775</v>
      </c>
      <c r="H17" s="140">
        <v>379.50923484562679</v>
      </c>
      <c r="I17" s="140">
        <v>373.41621068282359</v>
      </c>
      <c r="J17" s="140">
        <v>557.86845932012307</v>
      </c>
      <c r="K17" s="140">
        <v>639.29107378124252</v>
      </c>
      <c r="L17" s="140">
        <v>632.75870943116036</v>
      </c>
      <c r="M17" s="140">
        <v>673.15891495368169</v>
      </c>
      <c r="N17" s="140">
        <v>777.51155431273526</v>
      </c>
      <c r="O17" s="140">
        <v>879.52626798985727</v>
      </c>
      <c r="P17" s="140">
        <v>992.73742902907418</v>
      </c>
      <c r="Q17" s="140">
        <v>1150.822121391119</v>
      </c>
      <c r="R17" s="140">
        <v>1079.8275377714012</v>
      </c>
      <c r="S17" s="140">
        <v>1193.8345394031764</v>
      </c>
      <c r="T17" s="140">
        <v>1544.5074459398695</v>
      </c>
      <c r="U17" s="140">
        <v>1635.5740709791992</v>
      </c>
      <c r="V17" s="346"/>
      <c r="W17" s="346"/>
      <c r="X17" s="346"/>
      <c r="Y17" s="346"/>
      <c r="Z17" s="346"/>
      <c r="AA17" s="346"/>
      <c r="AB17" s="346"/>
      <c r="AC17" s="346"/>
      <c r="AD17" s="346"/>
      <c r="AE17" s="346"/>
      <c r="AF17" s="346"/>
      <c r="AG17" s="346"/>
      <c r="AH17" s="346"/>
      <c r="AI17" s="346"/>
      <c r="AJ17" s="346"/>
      <c r="AK17" s="346"/>
    </row>
    <row r="18" spans="2:37" ht="18" customHeight="1" x14ac:dyDescent="0.15">
      <c r="B18" s="117"/>
      <c r="C18" s="117" t="s">
        <v>337</v>
      </c>
      <c r="D18" s="117"/>
      <c r="E18" s="140">
        <v>4260.3559556194959</v>
      </c>
      <c r="F18" s="140">
        <v>4447.2664422375274</v>
      </c>
      <c r="G18" s="140">
        <v>4647.8027049551101</v>
      </c>
      <c r="H18" s="140">
        <v>3372.4237359446697</v>
      </c>
      <c r="I18" s="140">
        <v>3749.352435126099</v>
      </c>
      <c r="J18" s="140">
        <v>3931.0244422360624</v>
      </c>
      <c r="K18" s="140">
        <v>4504.5609845364052</v>
      </c>
      <c r="L18" s="140">
        <v>5028.9364317861337</v>
      </c>
      <c r="M18" s="140">
        <v>5456.1886554871317</v>
      </c>
      <c r="N18" s="140">
        <v>5340.9798899121524</v>
      </c>
      <c r="O18" s="140">
        <v>5411.9860412384269</v>
      </c>
      <c r="P18" s="140">
        <v>5057.8112379661152</v>
      </c>
      <c r="Q18" s="140">
        <v>5505.0742385994772</v>
      </c>
      <c r="R18" s="140">
        <v>6069.4815089408421</v>
      </c>
      <c r="S18" s="140">
        <v>5450.7538290611283</v>
      </c>
      <c r="T18" s="140">
        <v>6496.2214444084557</v>
      </c>
      <c r="U18" s="140">
        <v>7378.6115412566833</v>
      </c>
      <c r="V18" s="346"/>
      <c r="W18" s="346"/>
      <c r="X18" s="346"/>
      <c r="Y18" s="346"/>
      <c r="Z18" s="346"/>
      <c r="AA18" s="346"/>
      <c r="AB18" s="346"/>
      <c r="AC18" s="346"/>
      <c r="AD18" s="346"/>
      <c r="AE18" s="346"/>
      <c r="AF18" s="346"/>
      <c r="AG18" s="346"/>
      <c r="AH18" s="346"/>
      <c r="AI18" s="346"/>
      <c r="AJ18" s="346"/>
      <c r="AK18" s="346"/>
    </row>
    <row r="19" spans="2:37" ht="18" customHeight="1" x14ac:dyDescent="0.15">
      <c r="B19" s="117"/>
      <c r="C19" s="117" t="s">
        <v>338</v>
      </c>
      <c r="D19" s="117"/>
      <c r="E19" s="140">
        <v>624.66603153332028</v>
      </c>
      <c r="F19" s="140">
        <v>740.12714544530581</v>
      </c>
      <c r="G19" s="140">
        <v>749.86723463162139</v>
      </c>
      <c r="H19" s="140">
        <v>575.15423202180534</v>
      </c>
      <c r="I19" s="140">
        <v>680.3305176471531</v>
      </c>
      <c r="J19" s="140">
        <v>769.47235816908562</v>
      </c>
      <c r="K19" s="140">
        <v>916.74581273410104</v>
      </c>
      <c r="L19" s="140">
        <v>1008.5344299667852</v>
      </c>
      <c r="M19" s="140">
        <v>1274.8587154613692</v>
      </c>
      <c r="N19" s="140">
        <v>1359.3105446494169</v>
      </c>
      <c r="O19" s="140">
        <v>1249.3908394927701</v>
      </c>
      <c r="P19" s="140">
        <v>1240.7483562258508</v>
      </c>
      <c r="Q19" s="140">
        <v>1028.1987544620456</v>
      </c>
      <c r="R19" s="140">
        <v>733.51586371572455</v>
      </c>
      <c r="S19" s="140">
        <v>740.88651844498872</v>
      </c>
      <c r="T19" s="140">
        <v>784.36540996224312</v>
      </c>
      <c r="U19" s="140">
        <v>753.10896736155564</v>
      </c>
      <c r="V19" s="346"/>
      <c r="W19" s="346"/>
      <c r="X19" s="346"/>
      <c r="Y19" s="346"/>
      <c r="Z19" s="346"/>
      <c r="AA19" s="346"/>
      <c r="AB19" s="346"/>
      <c r="AC19" s="346"/>
      <c r="AD19" s="346"/>
      <c r="AE19" s="346"/>
      <c r="AF19" s="346"/>
      <c r="AG19" s="346"/>
      <c r="AH19" s="346"/>
      <c r="AI19" s="346"/>
      <c r="AJ19" s="346"/>
      <c r="AK19" s="346"/>
    </row>
    <row r="20" spans="2:37" ht="18" customHeight="1" x14ac:dyDescent="0.15">
      <c r="B20" s="117"/>
      <c r="C20" s="117" t="s">
        <v>339</v>
      </c>
      <c r="D20" s="117"/>
      <c r="E20" s="140">
        <v>414.38506799048707</v>
      </c>
      <c r="F20" s="140">
        <v>386.47986301476857</v>
      </c>
      <c r="G20" s="140">
        <v>385.07050083354011</v>
      </c>
      <c r="H20" s="140">
        <v>343.00570862660743</v>
      </c>
      <c r="I20" s="140">
        <v>322.91731285929717</v>
      </c>
      <c r="J20" s="140">
        <v>356.53068693894465</v>
      </c>
      <c r="K20" s="140">
        <v>387.59029468659588</v>
      </c>
      <c r="L20" s="140">
        <v>444.54174708502291</v>
      </c>
      <c r="M20" s="140">
        <v>486.03333419245104</v>
      </c>
      <c r="N20" s="140">
        <v>477.41167132937244</v>
      </c>
      <c r="O20" s="140">
        <v>517.85673147601619</v>
      </c>
      <c r="P20" s="140">
        <v>499.78928068138106</v>
      </c>
      <c r="Q20" s="140">
        <v>459.23161218883718</v>
      </c>
      <c r="R20" s="140">
        <v>433.78637248997438</v>
      </c>
      <c r="S20" s="140">
        <v>446.85787848035307</v>
      </c>
      <c r="T20" s="140">
        <v>486.4462871846705</v>
      </c>
      <c r="U20" s="140">
        <v>506.84204117432694</v>
      </c>
      <c r="V20" s="346"/>
      <c r="W20" s="346"/>
      <c r="X20" s="346"/>
      <c r="Y20" s="346"/>
      <c r="Z20" s="346"/>
      <c r="AA20" s="346"/>
      <c r="AB20" s="346"/>
      <c r="AC20" s="346"/>
      <c r="AD20" s="346"/>
      <c r="AE20" s="346"/>
      <c r="AF20" s="346"/>
      <c r="AG20" s="346"/>
      <c r="AH20" s="346"/>
      <c r="AI20" s="346"/>
      <c r="AJ20" s="346"/>
      <c r="AK20" s="346"/>
    </row>
    <row r="21" spans="2:37" ht="18" customHeight="1" x14ac:dyDescent="0.15">
      <c r="B21" s="117"/>
      <c r="C21" s="117" t="s">
        <v>365</v>
      </c>
      <c r="D21" s="117"/>
      <c r="E21" s="140">
        <v>311.33673047710397</v>
      </c>
      <c r="F21" s="140">
        <v>269.42816083749102</v>
      </c>
      <c r="G21" s="140">
        <v>441.71989831908911</v>
      </c>
      <c r="H21" s="140">
        <v>380.65654410420774</v>
      </c>
      <c r="I21" s="140">
        <v>439.62951287963398</v>
      </c>
      <c r="J21" s="140">
        <v>443.85395556140827</v>
      </c>
      <c r="K21" s="140">
        <v>319.25823177297292</v>
      </c>
      <c r="L21" s="140">
        <v>432.29030421079455</v>
      </c>
      <c r="M21" s="140">
        <v>496.17114891728403</v>
      </c>
      <c r="N21" s="140">
        <v>696.57274122682122</v>
      </c>
      <c r="O21" s="140">
        <v>687.18941671161326</v>
      </c>
      <c r="P21" s="140">
        <v>751.10910751976053</v>
      </c>
      <c r="Q21" s="140">
        <v>817.32262589130335</v>
      </c>
      <c r="R21" s="140">
        <v>596.12762070838085</v>
      </c>
      <c r="S21" s="140">
        <v>601.6947445754098</v>
      </c>
      <c r="T21" s="140">
        <v>789.93315818716246</v>
      </c>
      <c r="U21" s="140">
        <v>847.44739952841155</v>
      </c>
      <c r="V21" s="346"/>
      <c r="W21" s="346"/>
      <c r="X21" s="346"/>
      <c r="Y21" s="346"/>
      <c r="Z21" s="346"/>
      <c r="AA21" s="346"/>
      <c r="AB21" s="346"/>
      <c r="AC21" s="346"/>
      <c r="AD21" s="346"/>
      <c r="AE21" s="346"/>
      <c r="AF21" s="346"/>
      <c r="AG21" s="346"/>
      <c r="AH21" s="346"/>
      <c r="AI21" s="346"/>
      <c r="AJ21" s="346"/>
      <c r="AK21" s="346"/>
    </row>
    <row r="22" spans="2:37" ht="18" customHeight="1" x14ac:dyDescent="0.15">
      <c r="B22" s="117"/>
      <c r="C22" s="117" t="s">
        <v>340</v>
      </c>
      <c r="D22" s="117"/>
      <c r="E22" s="140">
        <v>422.74391051464545</v>
      </c>
      <c r="F22" s="140">
        <v>496.20236154389892</v>
      </c>
      <c r="G22" s="140">
        <v>497.98328036830401</v>
      </c>
      <c r="H22" s="140">
        <v>481.3666317253734</v>
      </c>
      <c r="I22" s="140">
        <v>583.67316490969108</v>
      </c>
      <c r="J22" s="140">
        <v>682.99290782809453</v>
      </c>
      <c r="K22" s="140">
        <v>744.73215722736438</v>
      </c>
      <c r="L22" s="140">
        <v>720.77954273928367</v>
      </c>
      <c r="M22" s="140">
        <v>711.43270575230827</v>
      </c>
      <c r="N22" s="140">
        <v>764.69835441580858</v>
      </c>
      <c r="O22" s="140">
        <v>739.60624010867048</v>
      </c>
      <c r="P22" s="140">
        <v>745.46575234969453</v>
      </c>
      <c r="Q22" s="140">
        <v>695.93056218250479</v>
      </c>
      <c r="R22" s="140">
        <v>666.1065753210811</v>
      </c>
      <c r="S22" s="140">
        <v>734.86666206696816</v>
      </c>
      <c r="T22" s="140">
        <v>860.11416258792542</v>
      </c>
      <c r="U22" s="140">
        <v>875.58095287179685</v>
      </c>
      <c r="V22" s="346"/>
      <c r="W22" s="346"/>
      <c r="X22" s="346"/>
      <c r="Y22" s="346"/>
      <c r="Z22" s="346"/>
      <c r="AA22" s="346"/>
      <c r="AB22" s="346"/>
      <c r="AC22" s="346"/>
      <c r="AD22" s="346"/>
      <c r="AE22" s="346"/>
      <c r="AF22" s="346"/>
      <c r="AG22" s="346"/>
      <c r="AH22" s="346"/>
      <c r="AI22" s="346"/>
      <c r="AJ22" s="346"/>
      <c r="AK22" s="346"/>
    </row>
    <row r="23" spans="2:37" ht="18" customHeight="1" x14ac:dyDescent="0.15">
      <c r="B23" s="117"/>
      <c r="C23" s="117" t="s">
        <v>341</v>
      </c>
      <c r="D23" s="117"/>
      <c r="E23" s="140">
        <v>847.79154926892556</v>
      </c>
      <c r="F23" s="140">
        <v>840.85909186132301</v>
      </c>
      <c r="G23" s="140">
        <v>872.71623333051355</v>
      </c>
      <c r="H23" s="140">
        <v>631.66560614023467</v>
      </c>
      <c r="I23" s="140">
        <v>583.56019394930706</v>
      </c>
      <c r="J23" s="140">
        <v>717.60898640697997</v>
      </c>
      <c r="K23" s="140">
        <v>755.72305887457674</v>
      </c>
      <c r="L23" s="140">
        <v>798.06948127543558</v>
      </c>
      <c r="M23" s="140">
        <v>860.56991487869004</v>
      </c>
      <c r="N23" s="140">
        <v>931.16678498839724</v>
      </c>
      <c r="O23" s="140">
        <v>921.87266514245403</v>
      </c>
      <c r="P23" s="140">
        <v>955.24947995871889</v>
      </c>
      <c r="Q23" s="140">
        <v>863.82293061124437</v>
      </c>
      <c r="R23" s="140">
        <v>703.71945227674109</v>
      </c>
      <c r="S23" s="140">
        <v>772.97710833368228</v>
      </c>
      <c r="T23" s="140">
        <v>947.99756730577622</v>
      </c>
      <c r="U23" s="140">
        <v>914.15850369990437</v>
      </c>
      <c r="V23" s="346"/>
      <c r="W23" s="346"/>
      <c r="X23" s="346"/>
      <c r="Y23" s="346"/>
      <c r="Z23" s="346"/>
      <c r="AA23" s="346"/>
      <c r="AB23" s="346"/>
      <c r="AC23" s="346"/>
      <c r="AD23" s="346"/>
      <c r="AE23" s="346"/>
      <c r="AF23" s="346"/>
      <c r="AG23" s="346"/>
      <c r="AH23" s="346"/>
      <c r="AI23" s="346"/>
      <c r="AJ23" s="346"/>
      <c r="AK23" s="346"/>
    </row>
    <row r="24" spans="2:37" ht="18" customHeight="1" x14ac:dyDescent="0.15">
      <c r="B24" s="117"/>
      <c r="C24" s="117" t="s">
        <v>342</v>
      </c>
      <c r="D24" s="117"/>
      <c r="E24" s="140">
        <v>511.80098286797408</v>
      </c>
      <c r="F24" s="140">
        <v>469.07357240952865</v>
      </c>
      <c r="G24" s="140">
        <v>251.44290592782571</v>
      </c>
      <c r="H24" s="140">
        <v>124.26840562654374</v>
      </c>
      <c r="I24" s="140">
        <v>170.70491031599968</v>
      </c>
      <c r="J24" s="140">
        <v>189.14530022016825</v>
      </c>
      <c r="K24" s="140">
        <v>215.9905866411556</v>
      </c>
      <c r="L24" s="140">
        <v>234.33570997004696</v>
      </c>
      <c r="M24" s="140">
        <v>251.19900708009126</v>
      </c>
      <c r="N24" s="140">
        <v>263.77426946772988</v>
      </c>
      <c r="O24" s="140">
        <v>254.76015065617085</v>
      </c>
      <c r="P24" s="140">
        <v>274.61610192536688</v>
      </c>
      <c r="Q24" s="140">
        <v>247.06657526533067</v>
      </c>
      <c r="R24" s="140">
        <v>209.86933256347001</v>
      </c>
      <c r="S24" s="140">
        <v>219.59877888476291</v>
      </c>
      <c r="T24" s="140">
        <v>279.25057970493248</v>
      </c>
      <c r="U24" s="140">
        <v>279.63991967434436</v>
      </c>
      <c r="V24" s="346"/>
      <c r="W24" s="346"/>
      <c r="X24" s="346"/>
      <c r="Y24" s="346"/>
      <c r="Z24" s="346"/>
      <c r="AA24" s="346"/>
      <c r="AB24" s="346"/>
      <c r="AC24" s="346"/>
      <c r="AD24" s="346"/>
      <c r="AE24" s="346"/>
      <c r="AF24" s="346"/>
      <c r="AG24" s="346"/>
      <c r="AH24" s="346"/>
      <c r="AI24" s="346"/>
      <c r="AJ24" s="346"/>
      <c r="AK24" s="346"/>
    </row>
    <row r="25" spans="2:37" ht="18" customHeight="1" x14ac:dyDescent="0.15">
      <c r="B25" s="117"/>
      <c r="C25" s="117" t="s">
        <v>343</v>
      </c>
      <c r="D25" s="117"/>
      <c r="E25" s="140">
        <v>907.21681925504447</v>
      </c>
      <c r="F25" s="140">
        <v>902.21092094867299</v>
      </c>
      <c r="G25" s="140">
        <v>1115.6256883408635</v>
      </c>
      <c r="H25" s="140">
        <v>1141.021086528707</v>
      </c>
      <c r="I25" s="140">
        <v>1356.7764022714612</v>
      </c>
      <c r="J25" s="140">
        <v>1564.6621345952069</v>
      </c>
      <c r="K25" s="140">
        <v>2041.2558015912539</v>
      </c>
      <c r="L25" s="140">
        <v>2173.4580806647073</v>
      </c>
      <c r="M25" s="140">
        <v>2343.7626365138763</v>
      </c>
      <c r="N25" s="140">
        <v>2506.5456081466023</v>
      </c>
      <c r="O25" s="140">
        <v>3011.0432082979378</v>
      </c>
      <c r="P25" s="140">
        <v>2990.8108408845869</v>
      </c>
      <c r="Q25" s="140">
        <v>2867.2590423126526</v>
      </c>
      <c r="R25" s="140">
        <v>2744.8311440453626</v>
      </c>
      <c r="S25" s="140">
        <v>2249.6507099557393</v>
      </c>
      <c r="T25" s="140">
        <v>3058.7025935079969</v>
      </c>
      <c r="U25" s="140">
        <v>3151.1219524292301</v>
      </c>
      <c r="V25" s="346"/>
      <c r="W25" s="346"/>
      <c r="X25" s="346"/>
      <c r="Y25" s="346"/>
      <c r="Z25" s="346"/>
      <c r="AA25" s="346"/>
      <c r="AB25" s="346"/>
      <c r="AC25" s="346"/>
      <c r="AD25" s="346"/>
      <c r="AE25" s="346"/>
      <c r="AF25" s="346"/>
      <c r="AG25" s="346"/>
      <c r="AH25" s="346"/>
      <c r="AI25" s="346"/>
      <c r="AJ25" s="346"/>
      <c r="AK25" s="346"/>
    </row>
    <row r="26" spans="2:37" ht="18" customHeight="1" x14ac:dyDescent="0.15">
      <c r="B26" s="98"/>
      <c r="C26" s="106" t="s">
        <v>366</v>
      </c>
      <c r="D26" s="98"/>
      <c r="E26" s="140">
        <v>240.08305154821002</v>
      </c>
      <c r="F26" s="140">
        <v>246.31229626171182</v>
      </c>
      <c r="G26" s="140">
        <v>268.10179110762539</v>
      </c>
      <c r="H26" s="140">
        <v>257.66087631214367</v>
      </c>
      <c r="I26" s="140">
        <v>234.01690513009754</v>
      </c>
      <c r="J26" s="140">
        <v>260.30763639343616</v>
      </c>
      <c r="K26" s="140">
        <v>262.58562290955103</v>
      </c>
      <c r="L26" s="140">
        <v>243.20617269981869</v>
      </c>
      <c r="M26" s="140">
        <v>249.29240037007656</v>
      </c>
      <c r="N26" s="140">
        <v>258.91786353980314</v>
      </c>
      <c r="O26" s="140">
        <v>328.87593405561927</v>
      </c>
      <c r="P26" s="140">
        <v>389.80580590052432</v>
      </c>
      <c r="Q26" s="140">
        <v>453.51018916607688</v>
      </c>
      <c r="R26" s="140">
        <v>522.78988221088684</v>
      </c>
      <c r="S26" s="140">
        <v>573.04285321715054</v>
      </c>
      <c r="T26" s="140">
        <v>590.17558966832621</v>
      </c>
      <c r="U26" s="140">
        <v>651.00930044276117</v>
      </c>
      <c r="V26" s="346"/>
      <c r="W26" s="346"/>
      <c r="X26" s="346"/>
      <c r="Y26" s="346"/>
      <c r="Z26" s="346"/>
      <c r="AA26" s="346"/>
      <c r="AB26" s="346"/>
      <c r="AC26" s="346"/>
      <c r="AD26" s="346"/>
      <c r="AE26" s="346"/>
      <c r="AF26" s="346"/>
      <c r="AG26" s="346"/>
      <c r="AH26" s="346"/>
      <c r="AI26" s="346"/>
      <c r="AJ26" s="346"/>
      <c r="AK26" s="346"/>
    </row>
    <row r="27" spans="2:37" ht="4.5" customHeight="1" thickBot="1" x14ac:dyDescent="0.2">
      <c r="B27" s="393"/>
      <c r="C27" s="393"/>
      <c r="D27" s="393"/>
      <c r="E27" s="393"/>
      <c r="F27" s="393"/>
      <c r="G27" s="393"/>
      <c r="H27" s="393"/>
      <c r="I27" s="393"/>
      <c r="J27" s="393"/>
      <c r="K27" s="393"/>
      <c r="L27" s="393"/>
      <c r="M27" s="393"/>
      <c r="N27" s="393"/>
      <c r="O27" s="393"/>
      <c r="P27" s="393"/>
      <c r="Q27" s="393"/>
      <c r="R27" s="393"/>
      <c r="S27" s="393"/>
      <c r="T27" s="393"/>
      <c r="U27" s="393"/>
    </row>
    <row r="28" spans="2:37" ht="6" customHeight="1" x14ac:dyDescent="0.15">
      <c r="B28" s="76"/>
    </row>
    <row r="29" spans="2:37" ht="16.149999999999999" customHeight="1" x14ac:dyDescent="0.15">
      <c r="B29" s="105" t="s">
        <v>9</v>
      </c>
      <c r="C29" s="98"/>
      <c r="D29" s="97" t="s">
        <v>76</v>
      </c>
      <c r="E29" s="98"/>
      <c r="F29" s="98"/>
      <c r="G29" s="98"/>
      <c r="H29" s="98"/>
      <c r="I29" s="98"/>
      <c r="J29" s="98"/>
      <c r="K29" s="98"/>
      <c r="L29" s="98"/>
      <c r="M29" s="98"/>
      <c r="N29" s="98"/>
      <c r="O29" s="98"/>
    </row>
    <row r="30" spans="2:37" ht="16.149999999999999" customHeight="1" x14ac:dyDescent="0.15">
      <c r="B30" s="105" t="s">
        <v>10</v>
      </c>
      <c r="C30" s="98"/>
      <c r="D30" s="97" t="s">
        <v>77</v>
      </c>
      <c r="E30" s="97"/>
      <c r="F30" s="98"/>
      <c r="G30" s="98"/>
      <c r="H30" s="98"/>
      <c r="I30" s="98"/>
      <c r="J30" s="98"/>
      <c r="K30" s="98"/>
      <c r="L30" s="98"/>
      <c r="M30" s="98"/>
      <c r="N30" s="98"/>
      <c r="O30" s="98"/>
    </row>
    <row r="31" spans="2:37" ht="28.9" customHeight="1" x14ac:dyDescent="0.2">
      <c r="B31" s="117" t="s">
        <v>235</v>
      </c>
      <c r="C31" s="98"/>
      <c r="D31" s="639" t="s">
        <v>547</v>
      </c>
      <c r="E31" s="639"/>
      <c r="F31" s="659"/>
      <c r="G31" s="659"/>
      <c r="H31" s="659"/>
      <c r="I31" s="659"/>
      <c r="J31" s="659"/>
      <c r="K31" s="659"/>
      <c r="L31" s="659"/>
      <c r="M31" s="659"/>
      <c r="N31" s="659"/>
      <c r="O31" s="659"/>
      <c r="R31" s="365"/>
      <c r="S31" s="365"/>
    </row>
    <row r="32" spans="2:37" ht="16.149999999999999" customHeight="1" x14ac:dyDescent="0.15">
      <c r="B32" s="99" t="s">
        <v>79</v>
      </c>
      <c r="C32" s="98"/>
      <c r="D32" s="125" t="s">
        <v>306</v>
      </c>
      <c r="E32" s="125"/>
      <c r="F32" s="98"/>
      <c r="G32" s="98"/>
      <c r="H32" s="98"/>
      <c r="I32" s="98"/>
      <c r="J32" s="98"/>
      <c r="K32" s="98"/>
      <c r="L32" s="98"/>
      <c r="M32" s="98"/>
      <c r="N32" s="98"/>
      <c r="O32" s="98"/>
    </row>
    <row r="33" spans="2:15" ht="17.100000000000001" customHeight="1" x14ac:dyDescent="0.15">
      <c r="B33" s="99"/>
      <c r="C33" s="98"/>
      <c r="D33" s="125"/>
      <c r="E33" s="125"/>
      <c r="F33" s="98"/>
      <c r="G33" s="98"/>
      <c r="H33" s="98"/>
      <c r="I33" s="98"/>
      <c r="J33" s="98"/>
      <c r="K33" s="98"/>
      <c r="L33" s="98"/>
      <c r="M33" s="98"/>
      <c r="N33" s="98"/>
      <c r="O33" s="98"/>
    </row>
    <row r="34" spans="2:15" ht="17.100000000000001" customHeight="1" x14ac:dyDescent="0.15"/>
  </sheetData>
  <mergeCells count="1">
    <mergeCell ref="D31:O31"/>
  </mergeCells>
  <printOptions horizontalCentered="1"/>
  <pageMargins left="0.59055118110236227" right="0.59055118110236227" top="0" bottom="0" header="0" footer="0"/>
  <pageSetup paperSize="5"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pageSetUpPr fitToPage="1"/>
  </sheetPr>
  <dimension ref="A2:AI34"/>
  <sheetViews>
    <sheetView zoomScale="91" zoomScaleNormal="91" zoomScaleSheetLayoutView="100" workbookViewId="0">
      <selection activeCell="L37" sqref="L37"/>
    </sheetView>
  </sheetViews>
  <sheetFormatPr baseColWidth="10" defaultColWidth="21.7109375" defaultRowHeight="16.149999999999999" customHeight="1" x14ac:dyDescent="0.15"/>
  <cols>
    <col min="1" max="1" width="5.7109375" style="76" customWidth="1"/>
    <col min="2" max="2" width="4" style="73" customWidth="1"/>
    <col min="3" max="3" width="11.7109375" style="76" customWidth="1"/>
    <col min="4" max="4" width="46.85546875" style="76" customWidth="1"/>
    <col min="5" max="16" width="11.7109375" style="76" bestFit="1" customWidth="1"/>
    <col min="17" max="21" width="11.7109375" style="76" customWidth="1"/>
    <col min="22" max="23" width="14.7109375" style="76" customWidth="1"/>
    <col min="24" max="248" width="11.42578125" style="76" customWidth="1"/>
    <col min="249" max="249" width="2" style="76" customWidth="1"/>
    <col min="250" max="250" width="3.28515625" style="76" customWidth="1"/>
    <col min="251" max="251" width="3.85546875" style="76" customWidth="1"/>
    <col min="252" max="252" width="0.85546875" style="76" customWidth="1"/>
    <col min="253" max="16384" width="21.7109375" style="76"/>
  </cols>
  <sheetData>
    <row r="2" spans="1:35" s="664" customFormat="1" ht="18" customHeight="1" x14ac:dyDescent="0.2">
      <c r="A2" s="663"/>
    </row>
    <row r="3" spans="1:35" s="664" customFormat="1" ht="18" customHeight="1" x14ac:dyDescent="0.2">
      <c r="A3" s="663"/>
    </row>
    <row r="4" spans="1:35" ht="16.149999999999999" customHeight="1" x14ac:dyDescent="0.15">
      <c r="B4" s="202" t="s">
        <v>344</v>
      </c>
      <c r="C4" s="70"/>
      <c r="D4" s="70"/>
      <c r="E4" s="70"/>
      <c r="H4" s="70"/>
      <c r="I4" s="70"/>
    </row>
    <row r="5" spans="1:35" ht="16.149999999999999" customHeight="1" x14ac:dyDescent="0.15">
      <c r="B5" s="311" t="s">
        <v>345</v>
      </c>
      <c r="C5" s="311"/>
      <c r="D5" s="312"/>
      <c r="E5" s="312"/>
      <c r="F5" s="312"/>
      <c r="G5" s="312"/>
      <c r="H5" s="660"/>
      <c r="I5" s="660"/>
    </row>
    <row r="6" spans="1:35" ht="15.95" customHeight="1" x14ac:dyDescent="0.15">
      <c r="B6" s="661" t="s">
        <v>346</v>
      </c>
      <c r="C6" s="662"/>
      <c r="D6" s="662"/>
      <c r="E6" s="351"/>
      <c r="H6" s="662"/>
      <c r="I6" s="662"/>
    </row>
    <row r="7" spans="1:35" s="440" customFormat="1" ht="9.9499999999999993" customHeight="1" thickBot="1" x14ac:dyDescent="0.25">
      <c r="B7" s="448"/>
      <c r="C7" s="449"/>
      <c r="D7" s="449"/>
      <c r="E7" s="449"/>
      <c r="F7" s="450"/>
      <c r="G7" s="449"/>
      <c r="H7" s="449"/>
      <c r="I7" s="448"/>
    </row>
    <row r="8" spans="1:35" s="61" customFormat="1" ht="30" customHeight="1" thickBot="1" x14ac:dyDescent="0.25">
      <c r="B8" s="33" t="s">
        <v>81</v>
      </c>
      <c r="C8" s="72"/>
      <c r="D8" s="72"/>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566</v>
      </c>
      <c r="U8" s="430" t="s">
        <v>575</v>
      </c>
    </row>
    <row r="9" spans="1:35" ht="6" customHeight="1" x14ac:dyDescent="0.15">
      <c r="B9" s="76"/>
    </row>
    <row r="10" spans="1:35" ht="16.149999999999999" customHeight="1" x14ac:dyDescent="0.15">
      <c r="B10" s="118" t="s">
        <v>347</v>
      </c>
      <c r="C10" s="123"/>
      <c r="D10" s="123"/>
      <c r="E10" s="144">
        <v>14231.674558919995</v>
      </c>
      <c r="F10" s="144">
        <v>15802.216946563693</v>
      </c>
      <c r="G10" s="144">
        <v>14856.776839813225</v>
      </c>
      <c r="H10" s="144">
        <v>15262.330387011445</v>
      </c>
      <c r="I10" s="144">
        <v>15587.753636736928</v>
      </c>
      <c r="J10" s="144">
        <v>17125.11201682307</v>
      </c>
      <c r="K10" s="144">
        <v>17541.525362508488</v>
      </c>
      <c r="L10" s="144">
        <v>17187.279091867211</v>
      </c>
      <c r="M10" s="144">
        <v>17456.658571014934</v>
      </c>
      <c r="N10" s="144">
        <v>17886.693455887253</v>
      </c>
      <c r="O10" s="144">
        <v>19326.400788754981</v>
      </c>
      <c r="P10" s="144">
        <v>20913.913316521077</v>
      </c>
      <c r="Q10" s="144">
        <v>21464.056000070868</v>
      </c>
      <c r="R10" s="614">
        <v>21930.485562820981</v>
      </c>
      <c r="S10" s="614">
        <v>21856.192994538349</v>
      </c>
      <c r="T10" s="614">
        <v>23196.239541135736</v>
      </c>
      <c r="U10" s="614">
        <v>23848.181725522172</v>
      </c>
      <c r="V10" s="385"/>
      <c r="W10" s="385"/>
      <c r="X10" s="385"/>
      <c r="Y10" s="385"/>
      <c r="Z10" s="385"/>
      <c r="AA10" s="385"/>
      <c r="AB10" s="385"/>
      <c r="AC10" s="385"/>
      <c r="AD10" s="385"/>
      <c r="AE10" s="385"/>
      <c r="AF10" s="385"/>
      <c r="AG10" s="385"/>
      <c r="AH10" s="385"/>
      <c r="AI10" s="385"/>
    </row>
    <row r="11" spans="1:35" ht="6" customHeight="1" x14ac:dyDescent="0.15">
      <c r="B11" s="123"/>
      <c r="C11" s="123"/>
      <c r="D11" s="123"/>
      <c r="E11" s="148"/>
      <c r="F11" s="148"/>
      <c r="G11" s="148"/>
      <c r="H11" s="148"/>
      <c r="I11" s="148"/>
      <c r="J11" s="148"/>
      <c r="K11" s="148"/>
      <c r="L11" s="148"/>
      <c r="M11" s="148"/>
      <c r="N11" s="148"/>
      <c r="O11" s="148"/>
      <c r="P11" s="148"/>
      <c r="Q11" s="148"/>
      <c r="R11" s="615"/>
      <c r="S11" s="615"/>
      <c r="T11" s="615"/>
      <c r="U11" s="615"/>
      <c r="V11" s="385"/>
      <c r="W11" s="385"/>
      <c r="X11" s="385"/>
      <c r="Y11" s="385"/>
      <c r="Z11" s="385"/>
      <c r="AA11" s="385"/>
      <c r="AB11" s="385"/>
      <c r="AC11" s="385"/>
      <c r="AD11" s="385"/>
      <c r="AE11" s="385"/>
      <c r="AF11" s="385"/>
      <c r="AG11" s="385"/>
      <c r="AH11" s="385"/>
      <c r="AI11" s="385"/>
    </row>
    <row r="12" spans="1:35" ht="21.6" customHeight="1" x14ac:dyDescent="0.15">
      <c r="B12" s="98"/>
      <c r="C12" s="118" t="s">
        <v>348</v>
      </c>
      <c r="D12" s="98"/>
      <c r="E12" s="144">
        <v>6035.3609927140278</v>
      </c>
      <c r="F12" s="144">
        <v>7008.7222825421168</v>
      </c>
      <c r="G12" s="144">
        <v>6470.1487500306366</v>
      </c>
      <c r="H12" s="144">
        <v>7030.685238803575</v>
      </c>
      <c r="I12" s="144">
        <v>7208.3135299029072</v>
      </c>
      <c r="J12" s="144">
        <v>7916.4593805550749</v>
      </c>
      <c r="K12" s="144">
        <v>8684.5690905812862</v>
      </c>
      <c r="L12" s="144">
        <v>8194.686512587532</v>
      </c>
      <c r="M12" s="144">
        <v>9233.7984633936867</v>
      </c>
      <c r="N12" s="144">
        <v>9272.8058851154492</v>
      </c>
      <c r="O12" s="144">
        <v>10104.115685648751</v>
      </c>
      <c r="P12" s="144">
        <v>11512.979978032812</v>
      </c>
      <c r="Q12" s="144">
        <v>12182.233882449826</v>
      </c>
      <c r="R12" s="614">
        <v>12504.858031160473</v>
      </c>
      <c r="S12" s="614">
        <v>11924.396313326461</v>
      </c>
      <c r="T12" s="614">
        <v>13397.407501833839</v>
      </c>
      <c r="U12" s="614">
        <v>13707.026967140604</v>
      </c>
      <c r="V12" s="385"/>
      <c r="W12" s="385"/>
      <c r="X12" s="385"/>
      <c r="Y12" s="385"/>
      <c r="Z12" s="385"/>
      <c r="AA12" s="385"/>
      <c r="AB12" s="385"/>
      <c r="AC12" s="385"/>
      <c r="AD12" s="385"/>
      <c r="AE12" s="385"/>
      <c r="AF12" s="385"/>
      <c r="AG12" s="385"/>
      <c r="AH12" s="385"/>
      <c r="AI12" s="385"/>
    </row>
    <row r="13" spans="1:35" ht="19.899999999999999" customHeight="1" x14ac:dyDescent="0.15">
      <c r="B13" s="98"/>
      <c r="C13" s="106" t="s">
        <v>349</v>
      </c>
      <c r="D13" s="98"/>
      <c r="E13" s="149">
        <v>3724.1114313590265</v>
      </c>
      <c r="F13" s="149">
        <v>4301.9237204399215</v>
      </c>
      <c r="G13" s="149">
        <v>3621.6746942366281</v>
      </c>
      <c r="H13" s="149">
        <v>4113.6966536508789</v>
      </c>
      <c r="I13" s="149">
        <v>4214.7600241736827</v>
      </c>
      <c r="J13" s="149">
        <v>4392.5827398921601</v>
      </c>
      <c r="K13" s="149">
        <v>4627.1425197298358</v>
      </c>
      <c r="L13" s="149">
        <v>3890.9375641052416</v>
      </c>
      <c r="M13" s="149">
        <v>4789.0671915741705</v>
      </c>
      <c r="N13" s="149">
        <v>5058.8998556842153</v>
      </c>
      <c r="O13" s="149">
        <v>5485.2376429845081</v>
      </c>
      <c r="P13" s="149">
        <v>6504.4461907243112</v>
      </c>
      <c r="Q13" s="149">
        <v>7258.4483013554072</v>
      </c>
      <c r="R13" s="149">
        <v>7889.8003606746424</v>
      </c>
      <c r="S13" s="149">
        <v>7582.183016350692</v>
      </c>
      <c r="T13" s="149">
        <v>8035.258908776309</v>
      </c>
      <c r="U13" s="149">
        <v>8182.3231068780233</v>
      </c>
      <c r="V13" s="385"/>
      <c r="W13" s="385"/>
      <c r="X13" s="385"/>
      <c r="Y13" s="385"/>
      <c r="Z13" s="385"/>
      <c r="AA13" s="385"/>
      <c r="AB13" s="385"/>
      <c r="AC13" s="385"/>
      <c r="AD13" s="385"/>
      <c r="AE13" s="385"/>
      <c r="AF13" s="385"/>
      <c r="AG13" s="385"/>
      <c r="AH13" s="385"/>
      <c r="AI13" s="385"/>
    </row>
    <row r="14" spans="1:35" ht="19.899999999999999" customHeight="1" x14ac:dyDescent="0.15">
      <c r="B14" s="98"/>
      <c r="C14" s="106" t="s">
        <v>350</v>
      </c>
      <c r="D14" s="98"/>
      <c r="E14" s="149">
        <v>1005.5846512760054</v>
      </c>
      <c r="F14" s="149">
        <v>1218.901473566805</v>
      </c>
      <c r="G14" s="149">
        <v>1347.6233656972213</v>
      </c>
      <c r="H14" s="149">
        <v>1506.5534147867188</v>
      </c>
      <c r="I14" s="149">
        <v>1324.8541878539429</v>
      </c>
      <c r="J14" s="149">
        <v>1665.6796459012321</v>
      </c>
      <c r="K14" s="149">
        <v>2038.4525007096081</v>
      </c>
      <c r="L14" s="149">
        <v>2425.5898866667235</v>
      </c>
      <c r="M14" s="149">
        <v>2298.2748740591701</v>
      </c>
      <c r="N14" s="149">
        <v>1932.324811421998</v>
      </c>
      <c r="O14" s="149">
        <v>2133.2865899195226</v>
      </c>
      <c r="P14" s="149">
        <v>2515.2740930034452</v>
      </c>
      <c r="Q14" s="149">
        <v>2453.8600916286155</v>
      </c>
      <c r="R14" s="149">
        <v>2456.0173372761137</v>
      </c>
      <c r="S14" s="149">
        <v>2179.4795256432426</v>
      </c>
      <c r="T14" s="149">
        <v>2526.4604239812206</v>
      </c>
      <c r="U14" s="149">
        <v>2606.9480685041794</v>
      </c>
      <c r="V14" s="385"/>
      <c r="W14" s="385"/>
      <c r="X14" s="385"/>
      <c r="Y14" s="385"/>
      <c r="Z14" s="385"/>
      <c r="AA14" s="385"/>
      <c r="AB14" s="385"/>
      <c r="AC14" s="385"/>
      <c r="AD14" s="385"/>
      <c r="AE14" s="385"/>
      <c r="AF14" s="385"/>
      <c r="AG14" s="385"/>
      <c r="AH14" s="385"/>
      <c r="AI14" s="385"/>
    </row>
    <row r="15" spans="1:35" ht="19.899999999999999" customHeight="1" x14ac:dyDescent="0.15">
      <c r="B15" s="98"/>
      <c r="C15" s="104" t="s">
        <v>351</v>
      </c>
      <c r="D15" s="98"/>
      <c r="E15" s="149">
        <v>252.14224824176699</v>
      </c>
      <c r="F15" s="149">
        <v>249.17551082553231</v>
      </c>
      <c r="G15" s="149">
        <v>235.1332712845421</v>
      </c>
      <c r="H15" s="149">
        <v>223.48896871736659</v>
      </c>
      <c r="I15" s="149">
        <v>293.78358703996685</v>
      </c>
      <c r="J15" s="149">
        <v>339.83910856492065</v>
      </c>
      <c r="K15" s="149">
        <v>350.25779887243806</v>
      </c>
      <c r="L15" s="149">
        <v>302.90472542307265</v>
      </c>
      <c r="M15" s="149">
        <v>427.09526845660656</v>
      </c>
      <c r="N15" s="149">
        <v>512.85005553061785</v>
      </c>
      <c r="O15" s="149">
        <v>695.18751043067755</v>
      </c>
      <c r="P15" s="149">
        <v>794.24780713325367</v>
      </c>
      <c r="Q15" s="149">
        <v>856.49706077713199</v>
      </c>
      <c r="R15" s="149">
        <v>866.84312358571162</v>
      </c>
      <c r="S15" s="149">
        <v>900.66764437048084</v>
      </c>
      <c r="T15" s="149">
        <v>911.44115010353244</v>
      </c>
      <c r="U15" s="149">
        <v>786.20479689845956</v>
      </c>
      <c r="V15" s="385"/>
      <c r="W15" s="385"/>
      <c r="X15" s="385"/>
      <c r="Y15" s="385"/>
      <c r="Z15" s="385"/>
      <c r="AA15" s="385"/>
      <c r="AB15" s="385"/>
      <c r="AC15" s="385"/>
      <c r="AD15" s="385"/>
      <c r="AE15" s="385"/>
      <c r="AF15" s="385"/>
      <c r="AG15" s="385"/>
      <c r="AH15" s="385"/>
      <c r="AI15" s="385"/>
    </row>
    <row r="16" spans="1:35" ht="19.899999999999999" customHeight="1" x14ac:dyDescent="0.15">
      <c r="B16" s="98"/>
      <c r="C16" s="104" t="s">
        <v>352</v>
      </c>
      <c r="D16" s="98"/>
      <c r="E16" s="149">
        <v>685.40792662942181</v>
      </c>
      <c r="F16" s="149">
        <v>744.00882975154786</v>
      </c>
      <c r="G16" s="149">
        <v>854.299072301661</v>
      </c>
      <c r="H16" s="149">
        <v>823.25177808239482</v>
      </c>
      <c r="I16" s="149">
        <v>881.44185954659588</v>
      </c>
      <c r="J16" s="149">
        <v>968.71634631657867</v>
      </c>
      <c r="K16" s="149">
        <v>1094.6494713377324</v>
      </c>
      <c r="L16" s="149">
        <v>1091.1254871154285</v>
      </c>
      <c r="M16" s="149">
        <v>1229.7825191042248</v>
      </c>
      <c r="N16" s="149">
        <v>1130.175445351914</v>
      </c>
      <c r="O16" s="149">
        <v>1217.3768615137913</v>
      </c>
      <c r="P16" s="149">
        <v>1483.3372303911647</v>
      </c>
      <c r="Q16" s="149">
        <v>1257.4743243976004</v>
      </c>
      <c r="R16" s="149">
        <v>1014.1598217740637</v>
      </c>
      <c r="S16" s="149">
        <v>1162.2961313345299</v>
      </c>
      <c r="T16" s="149">
        <v>1285.5661412681175</v>
      </c>
      <c r="U16" s="149">
        <v>1399.4457920265565</v>
      </c>
      <c r="V16" s="385"/>
      <c r="W16" s="385"/>
      <c r="X16" s="385"/>
      <c r="Y16" s="385"/>
      <c r="Z16" s="385"/>
      <c r="AA16" s="385"/>
      <c r="AB16" s="385"/>
      <c r="AC16" s="385"/>
      <c r="AD16" s="385"/>
      <c r="AE16" s="385"/>
      <c r="AF16" s="385"/>
      <c r="AG16" s="385"/>
      <c r="AH16" s="385"/>
      <c r="AI16" s="385"/>
    </row>
    <row r="17" spans="2:35" ht="19.899999999999999" customHeight="1" x14ac:dyDescent="0.15">
      <c r="B17" s="98"/>
      <c r="C17" s="104" t="s">
        <v>353</v>
      </c>
      <c r="D17" s="98"/>
      <c r="E17" s="149">
        <v>12.213615792764315</v>
      </c>
      <c r="F17" s="149">
        <v>11.572112076457147</v>
      </c>
      <c r="G17" s="149">
        <v>23.600046512890973</v>
      </c>
      <c r="H17" s="149">
        <v>13.748796816530925</v>
      </c>
      <c r="I17" s="149">
        <v>22.138045194599414</v>
      </c>
      <c r="J17" s="149">
        <v>27.988101888205236</v>
      </c>
      <c r="K17" s="149">
        <v>40.094160430560457</v>
      </c>
      <c r="L17" s="149">
        <v>39.340750501471938</v>
      </c>
      <c r="M17" s="149">
        <v>25.144848477294925</v>
      </c>
      <c r="N17" s="149">
        <v>48.365821212678057</v>
      </c>
      <c r="O17" s="149">
        <v>49.779559540583499</v>
      </c>
      <c r="P17" s="149">
        <v>49.502238260055584</v>
      </c>
      <c r="Q17" s="149">
        <v>49.690008778150109</v>
      </c>
      <c r="R17" s="149">
        <v>49.832764404242205</v>
      </c>
      <c r="S17" s="149">
        <v>49.052551151978633</v>
      </c>
      <c r="T17" s="149">
        <v>48.051828216686154</v>
      </c>
      <c r="U17" s="149">
        <v>47.261099502746859</v>
      </c>
      <c r="V17" s="385"/>
      <c r="W17" s="385"/>
      <c r="X17" s="385"/>
      <c r="Y17" s="385"/>
      <c r="Z17" s="385"/>
      <c r="AA17" s="385"/>
      <c r="AB17" s="385"/>
      <c r="AC17" s="385"/>
      <c r="AD17" s="385"/>
      <c r="AE17" s="385"/>
      <c r="AF17" s="385"/>
      <c r="AG17" s="385"/>
      <c r="AH17" s="385"/>
      <c r="AI17" s="385"/>
    </row>
    <row r="18" spans="2:35" ht="19.899999999999999" customHeight="1" x14ac:dyDescent="0.15">
      <c r="B18" s="98"/>
      <c r="C18" s="104" t="s">
        <v>354</v>
      </c>
      <c r="D18" s="98"/>
      <c r="E18" s="149">
        <v>73.264450077471267</v>
      </c>
      <c r="F18" s="149">
        <v>126.01798145953441</v>
      </c>
      <c r="G18" s="149">
        <v>139.86237960556835</v>
      </c>
      <c r="H18" s="149">
        <v>153.86446166475295</v>
      </c>
      <c r="I18" s="149">
        <v>248.27863432348931</v>
      </c>
      <c r="J18" s="149">
        <v>149.7180312563637</v>
      </c>
      <c r="K18" s="149">
        <v>166.60849544667636</v>
      </c>
      <c r="L18" s="149">
        <v>201.44499729109299</v>
      </c>
      <c r="M18" s="149">
        <v>240.39961174286384</v>
      </c>
      <c r="N18" s="149">
        <v>347.83293515725165</v>
      </c>
      <c r="O18" s="149">
        <v>218.28887496545366</v>
      </c>
      <c r="P18" s="149">
        <v>172.53090931201737</v>
      </c>
      <c r="Q18" s="149">
        <v>204.79239269247989</v>
      </c>
      <c r="R18" s="149">
        <v>204.40436713506358</v>
      </c>
      <c r="S18" s="149">
        <v>205.83528263037167</v>
      </c>
      <c r="T18" s="149">
        <v>214.42504921514586</v>
      </c>
      <c r="U18" s="149">
        <v>218.57907635504748</v>
      </c>
      <c r="V18" s="385"/>
      <c r="W18" s="385"/>
      <c r="X18" s="385"/>
      <c r="Y18" s="385"/>
      <c r="Z18" s="385"/>
      <c r="AA18" s="385"/>
      <c r="AB18" s="385"/>
      <c r="AC18" s="385"/>
      <c r="AD18" s="385"/>
      <c r="AE18" s="385"/>
      <c r="AF18" s="385"/>
      <c r="AG18" s="385"/>
      <c r="AH18" s="385"/>
      <c r="AI18" s="385"/>
    </row>
    <row r="19" spans="2:35" ht="19.899999999999999" customHeight="1" x14ac:dyDescent="0.15">
      <c r="B19" s="98"/>
      <c r="C19" s="104" t="s">
        <v>355</v>
      </c>
      <c r="D19" s="98"/>
      <c r="E19" s="149">
        <v>282.63666933757105</v>
      </c>
      <c r="F19" s="149">
        <v>357.12265442231927</v>
      </c>
      <c r="G19" s="149">
        <v>279.68370186736922</v>
      </c>
      <c r="H19" s="149">
        <v>262.67355414438242</v>
      </c>
      <c r="I19" s="149">
        <v>307.94633252942168</v>
      </c>
      <c r="J19" s="149">
        <v>416.96874366212955</v>
      </c>
      <c r="K19" s="149">
        <v>503.90978768455187</v>
      </c>
      <c r="L19" s="149">
        <v>495.63765055389121</v>
      </c>
      <c r="M19" s="149">
        <v>543.32953792283433</v>
      </c>
      <c r="N19" s="149">
        <v>597.6596530000478</v>
      </c>
      <c r="O19" s="149">
        <v>642.23587309116897</v>
      </c>
      <c r="P19" s="149">
        <v>508.65081148820587</v>
      </c>
      <c r="Q19" s="149">
        <v>581.44664139238262</v>
      </c>
      <c r="R19" s="149">
        <v>565.87509865686127</v>
      </c>
      <c r="S19" s="149">
        <v>480.99383385833198</v>
      </c>
      <c r="T19" s="149">
        <v>745.54044248041453</v>
      </c>
      <c r="U19" s="149">
        <v>765.10695386066959</v>
      </c>
      <c r="V19" s="385"/>
      <c r="W19" s="385"/>
      <c r="X19" s="385"/>
      <c r="Y19" s="385"/>
      <c r="Z19" s="385"/>
      <c r="AA19" s="385"/>
      <c r="AB19" s="385"/>
      <c r="AC19" s="385"/>
      <c r="AD19" s="385"/>
      <c r="AE19" s="385"/>
      <c r="AF19" s="385"/>
      <c r="AG19" s="385"/>
      <c r="AH19" s="385"/>
      <c r="AI19" s="385"/>
    </row>
    <row r="20" spans="2:35" ht="6" customHeight="1" x14ac:dyDescent="0.15">
      <c r="B20" s="98"/>
      <c r="C20" s="98"/>
      <c r="D20" s="98"/>
      <c r="E20" s="150"/>
      <c r="F20" s="150"/>
      <c r="G20" s="149"/>
      <c r="H20" s="149"/>
      <c r="I20" s="149"/>
      <c r="J20" s="149"/>
      <c r="K20" s="149"/>
      <c r="L20" s="149"/>
      <c r="M20" s="149"/>
      <c r="N20" s="149"/>
      <c r="O20" s="149"/>
      <c r="P20" s="149"/>
      <c r="Q20" s="149"/>
      <c r="R20" s="149"/>
      <c r="S20" s="149"/>
      <c r="T20" s="149"/>
      <c r="U20" s="149"/>
      <c r="V20" s="385"/>
      <c r="W20" s="385"/>
      <c r="X20" s="385"/>
      <c r="Y20" s="385"/>
      <c r="Z20" s="385"/>
      <c r="AA20" s="385"/>
      <c r="AB20" s="385"/>
      <c r="AC20" s="385"/>
      <c r="AD20" s="385"/>
      <c r="AE20" s="385"/>
      <c r="AF20" s="385"/>
      <c r="AG20" s="385"/>
      <c r="AH20" s="385"/>
      <c r="AI20" s="385"/>
    </row>
    <row r="21" spans="2:35" ht="16.149999999999999" customHeight="1" x14ac:dyDescent="0.15">
      <c r="B21" s="123"/>
      <c r="C21" s="118" t="s">
        <v>356</v>
      </c>
      <c r="D21" s="123"/>
      <c r="E21" s="144">
        <v>8196.3135662059685</v>
      </c>
      <c r="F21" s="144">
        <v>8793.4946640215749</v>
      </c>
      <c r="G21" s="144">
        <v>8380.4064203897924</v>
      </c>
      <c r="H21" s="144">
        <v>8265.8658334070915</v>
      </c>
      <c r="I21" s="144">
        <v>8416.1225573644097</v>
      </c>
      <c r="J21" s="144">
        <v>9248.9609742776665</v>
      </c>
      <c r="K21" s="144">
        <v>8755.7243806552106</v>
      </c>
      <c r="L21" s="144">
        <v>9008.836365952031</v>
      </c>
      <c r="M21" s="144">
        <v>8096.3293798208579</v>
      </c>
      <c r="N21" s="144">
        <v>8490.6140416313883</v>
      </c>
      <c r="O21" s="144">
        <v>9085.1785979599845</v>
      </c>
      <c r="P21" s="144">
        <v>9267.4088471300929</v>
      </c>
      <c r="Q21" s="144">
        <v>9103.6477126673799</v>
      </c>
      <c r="R21" s="614">
        <v>9242.0820737805043</v>
      </c>
      <c r="S21" s="614">
        <v>9714.9864349382551</v>
      </c>
      <c r="T21" s="614">
        <v>9601.3927929678302</v>
      </c>
      <c r="U21" s="614">
        <v>9941.0799322063776</v>
      </c>
      <c r="V21" s="385"/>
      <c r="W21" s="385"/>
      <c r="X21" s="385"/>
      <c r="Y21" s="385"/>
      <c r="Z21" s="385"/>
      <c r="AA21" s="385"/>
      <c r="AB21" s="385"/>
      <c r="AC21" s="385"/>
      <c r="AD21" s="385"/>
      <c r="AE21" s="385"/>
      <c r="AF21" s="385"/>
      <c r="AG21" s="385"/>
      <c r="AH21" s="385"/>
      <c r="AI21" s="385"/>
    </row>
    <row r="22" spans="2:35" ht="19.899999999999999" customHeight="1" x14ac:dyDescent="0.15">
      <c r="B22" s="98"/>
      <c r="C22" s="104" t="s">
        <v>357</v>
      </c>
      <c r="D22" s="98"/>
      <c r="E22" s="149">
        <v>1467.0978912931</v>
      </c>
      <c r="F22" s="149">
        <v>1663.4067925837621</v>
      </c>
      <c r="G22" s="149">
        <v>1375.048251582396</v>
      </c>
      <c r="H22" s="149">
        <v>1400.8099048754941</v>
      </c>
      <c r="I22" s="149">
        <v>1652.2374171540293</v>
      </c>
      <c r="J22" s="149">
        <v>1660.1194637699161</v>
      </c>
      <c r="K22" s="149">
        <v>1613.916029339689</v>
      </c>
      <c r="L22" s="149">
        <v>1524.6062836426315</v>
      </c>
      <c r="M22" s="149">
        <v>1442.9669476435388</v>
      </c>
      <c r="N22" s="149">
        <v>1581.1682422460572</v>
      </c>
      <c r="O22" s="149">
        <v>1643.6571716990813</v>
      </c>
      <c r="P22" s="149">
        <v>1665.5856060176204</v>
      </c>
      <c r="Q22" s="149">
        <v>1742.7195173249102</v>
      </c>
      <c r="R22" s="149">
        <v>1748.0831161189788</v>
      </c>
      <c r="S22" s="149">
        <v>2027.8811358455371</v>
      </c>
      <c r="T22" s="149">
        <v>1891.9748785751201</v>
      </c>
      <c r="U22" s="149">
        <v>1984.0223216602594</v>
      </c>
      <c r="V22" s="385"/>
      <c r="W22" s="385"/>
      <c r="X22" s="385"/>
      <c r="Y22" s="385"/>
      <c r="Z22" s="385"/>
      <c r="AA22" s="385"/>
      <c r="AB22" s="385"/>
      <c r="AC22" s="385"/>
      <c r="AD22" s="385"/>
      <c r="AE22" s="385"/>
      <c r="AF22" s="385"/>
      <c r="AG22" s="385"/>
      <c r="AH22" s="385"/>
      <c r="AI22" s="385"/>
    </row>
    <row r="23" spans="2:35" ht="19.899999999999999" customHeight="1" x14ac:dyDescent="0.15">
      <c r="B23" s="98"/>
      <c r="C23" s="104" t="s">
        <v>358</v>
      </c>
      <c r="D23" s="98"/>
      <c r="E23" s="149">
        <v>1633.4060944604162</v>
      </c>
      <c r="F23" s="149">
        <v>1882.3065949542661</v>
      </c>
      <c r="G23" s="149">
        <v>1928.8468618121917</v>
      </c>
      <c r="H23" s="149">
        <v>1746.2804347022022</v>
      </c>
      <c r="I23" s="149">
        <v>1577.8455368807095</v>
      </c>
      <c r="J23" s="149">
        <v>1968.3755937956746</v>
      </c>
      <c r="K23" s="149">
        <v>1919.1345594252232</v>
      </c>
      <c r="L23" s="149">
        <v>2166.7482501713621</v>
      </c>
      <c r="M23" s="149">
        <v>1755.0663218976329</v>
      </c>
      <c r="N23" s="149">
        <v>1997.2654743195064</v>
      </c>
      <c r="O23" s="149">
        <v>2058.8074147949601</v>
      </c>
      <c r="P23" s="149">
        <v>2348.0315248854381</v>
      </c>
      <c r="Q23" s="149">
        <v>2014.0728439841812</v>
      </c>
      <c r="R23" s="149">
        <v>2103.454031893436</v>
      </c>
      <c r="S23" s="149">
        <v>2229.5891160436749</v>
      </c>
      <c r="T23" s="149">
        <v>2262.6193686987508</v>
      </c>
      <c r="U23" s="149">
        <v>2352.8965211061882</v>
      </c>
      <c r="V23" s="385"/>
      <c r="W23" s="385"/>
      <c r="X23" s="385"/>
      <c r="Y23" s="385"/>
      <c r="Z23" s="385"/>
      <c r="AA23" s="385"/>
      <c r="AB23" s="385"/>
      <c r="AC23" s="385"/>
      <c r="AD23" s="385"/>
      <c r="AE23" s="385"/>
      <c r="AF23" s="385"/>
      <c r="AG23" s="385"/>
      <c r="AH23" s="385"/>
      <c r="AI23" s="385"/>
    </row>
    <row r="24" spans="2:35" ht="19.899999999999999" customHeight="1" x14ac:dyDescent="0.15">
      <c r="B24" s="98"/>
      <c r="C24" s="104" t="s">
        <v>359</v>
      </c>
      <c r="D24" s="98"/>
      <c r="E24" s="149">
        <v>823.55482440659034</v>
      </c>
      <c r="F24" s="149">
        <v>838.71266546572201</v>
      </c>
      <c r="G24" s="149">
        <v>780.65051891661392</v>
      </c>
      <c r="H24" s="149">
        <v>681.35555838391599</v>
      </c>
      <c r="I24" s="149">
        <v>686.25021999105957</v>
      </c>
      <c r="J24" s="149">
        <v>774.90591373848702</v>
      </c>
      <c r="K24" s="149">
        <v>740.63154815959956</v>
      </c>
      <c r="L24" s="149">
        <v>965.56641051869804</v>
      </c>
      <c r="M24" s="149">
        <v>589.35184800867046</v>
      </c>
      <c r="N24" s="149">
        <v>612.67552659195746</v>
      </c>
      <c r="O24" s="149">
        <v>779.74418887257514</v>
      </c>
      <c r="P24" s="149">
        <v>743.9537693850483</v>
      </c>
      <c r="Q24" s="149">
        <v>663.94715709615957</v>
      </c>
      <c r="R24" s="149">
        <v>703.06618850087159</v>
      </c>
      <c r="S24" s="149">
        <v>700.62470083016819</v>
      </c>
      <c r="T24" s="149">
        <v>626.66847709369915</v>
      </c>
      <c r="U24" s="149">
        <v>681.54737662588923</v>
      </c>
      <c r="V24" s="385"/>
      <c r="W24" s="385"/>
      <c r="X24" s="385"/>
      <c r="Y24" s="385"/>
      <c r="Z24" s="385"/>
      <c r="AA24" s="385"/>
      <c r="AB24" s="385"/>
      <c r="AC24" s="385"/>
      <c r="AD24" s="385"/>
      <c r="AE24" s="385"/>
      <c r="AF24" s="385"/>
      <c r="AG24" s="385"/>
      <c r="AH24" s="385"/>
      <c r="AI24" s="385"/>
    </row>
    <row r="25" spans="2:35" ht="19.899999999999999" customHeight="1" x14ac:dyDescent="0.15">
      <c r="B25" s="98"/>
      <c r="C25" s="104" t="s">
        <v>360</v>
      </c>
      <c r="D25" s="98"/>
      <c r="E25" s="149">
        <v>185.6790508899997</v>
      </c>
      <c r="F25" s="149">
        <v>206.03394284791182</v>
      </c>
      <c r="G25" s="149">
        <v>214.41299073756016</v>
      </c>
      <c r="H25" s="149">
        <v>184.2546224872234</v>
      </c>
      <c r="I25" s="149">
        <v>198.90845812964432</v>
      </c>
      <c r="J25" s="149">
        <v>278.21839868619031</v>
      </c>
      <c r="K25" s="149">
        <v>194.55406825382744</v>
      </c>
      <c r="L25" s="149">
        <v>213.94538105991455</v>
      </c>
      <c r="M25" s="149">
        <v>220.56067483447404</v>
      </c>
      <c r="N25" s="149">
        <v>278.92933449725547</v>
      </c>
      <c r="O25" s="149">
        <v>259.40428108244845</v>
      </c>
      <c r="P25" s="149">
        <v>192.77812607383675</v>
      </c>
      <c r="Q25" s="149">
        <v>158.43310336211104</v>
      </c>
      <c r="R25" s="149">
        <v>132.47989095522942</v>
      </c>
      <c r="S25" s="149">
        <v>128.07497058799811</v>
      </c>
      <c r="T25" s="149">
        <v>122.60010872690363</v>
      </c>
      <c r="U25" s="149">
        <v>135.06681657915914</v>
      </c>
      <c r="V25" s="385"/>
      <c r="W25" s="385"/>
      <c r="X25" s="385"/>
      <c r="Y25" s="385"/>
      <c r="Z25" s="385"/>
      <c r="AA25" s="385"/>
      <c r="AB25" s="385"/>
      <c r="AC25" s="385"/>
      <c r="AD25" s="385"/>
      <c r="AE25" s="385"/>
      <c r="AF25" s="385"/>
      <c r="AG25" s="385"/>
      <c r="AH25" s="385"/>
      <c r="AI25" s="385"/>
    </row>
    <row r="26" spans="2:35" ht="19.899999999999999" customHeight="1" x14ac:dyDescent="0.15">
      <c r="B26" s="123"/>
      <c r="C26" s="104" t="s">
        <v>361</v>
      </c>
      <c r="D26" s="98"/>
      <c r="E26" s="149">
        <v>4086.5757051558617</v>
      </c>
      <c r="F26" s="149">
        <v>4203.034668169912</v>
      </c>
      <c r="G26" s="149">
        <v>4060.1280479270804</v>
      </c>
      <c r="H26" s="149">
        <v>4315.0052608558663</v>
      </c>
      <c r="I26" s="149">
        <v>4268.0281968317722</v>
      </c>
      <c r="J26" s="149">
        <v>4501.0521573973538</v>
      </c>
      <c r="K26" s="149">
        <v>4287.477909047614</v>
      </c>
      <c r="L26" s="149">
        <v>4127.7124242611681</v>
      </c>
      <c r="M26" s="149">
        <v>4140.53163652082</v>
      </c>
      <c r="N26" s="149">
        <v>4016.7177009157608</v>
      </c>
      <c r="O26" s="149">
        <v>4187.6598524943101</v>
      </c>
      <c r="P26" s="149">
        <v>4393.9459049647567</v>
      </c>
      <c r="Q26" s="149">
        <v>4496.1301211871278</v>
      </c>
      <c r="R26" s="149">
        <v>4566.113172746921</v>
      </c>
      <c r="S26" s="149">
        <v>4675.8024088815746</v>
      </c>
      <c r="T26" s="149">
        <v>4841.3624582006696</v>
      </c>
      <c r="U26" s="149">
        <v>4903.7216692285383</v>
      </c>
      <c r="V26" s="385"/>
      <c r="W26" s="385"/>
      <c r="X26" s="385"/>
      <c r="Y26" s="385"/>
      <c r="Z26" s="385"/>
      <c r="AA26" s="385"/>
      <c r="AB26" s="385"/>
      <c r="AC26" s="385"/>
      <c r="AD26" s="385"/>
      <c r="AE26" s="385"/>
      <c r="AF26" s="385"/>
      <c r="AG26" s="385"/>
      <c r="AH26" s="385"/>
      <c r="AI26" s="385"/>
    </row>
    <row r="27" spans="2:35" ht="6" customHeight="1" thickBot="1" x14ac:dyDescent="0.2">
      <c r="B27" s="108"/>
      <c r="C27" s="108"/>
      <c r="D27" s="108"/>
      <c r="E27" s="108"/>
      <c r="F27" s="108"/>
      <c r="G27" s="108"/>
      <c r="H27" s="108"/>
      <c r="I27" s="108"/>
      <c r="J27" s="108"/>
      <c r="K27" s="108"/>
      <c r="L27" s="108"/>
      <c r="M27" s="108"/>
      <c r="N27" s="108"/>
      <c r="O27" s="108"/>
      <c r="P27" s="108"/>
      <c r="Q27" s="108"/>
      <c r="R27" s="108"/>
      <c r="S27" s="108"/>
      <c r="T27" s="108"/>
      <c r="U27" s="108"/>
    </row>
    <row r="28" spans="2:35" ht="6" customHeight="1" x14ac:dyDescent="0.15">
      <c r="B28" s="98"/>
      <c r="C28" s="98"/>
      <c r="D28" s="98"/>
      <c r="E28" s="98"/>
      <c r="F28" s="98"/>
      <c r="G28" s="98"/>
      <c r="H28" s="98"/>
      <c r="I28" s="98"/>
      <c r="J28" s="98"/>
      <c r="K28" s="98"/>
      <c r="L28" s="98"/>
      <c r="M28" s="98"/>
      <c r="N28" s="98"/>
      <c r="O28" s="98"/>
      <c r="P28" s="98"/>
      <c r="Q28" s="98"/>
      <c r="R28" s="98"/>
      <c r="S28" s="98"/>
      <c r="T28" s="98"/>
      <c r="U28" s="98"/>
    </row>
    <row r="29" spans="2:35" ht="15" customHeight="1" x14ac:dyDescent="0.15">
      <c r="B29" s="105" t="s">
        <v>9</v>
      </c>
      <c r="C29" s="98"/>
      <c r="D29" s="97" t="s">
        <v>76</v>
      </c>
      <c r="E29" s="97"/>
      <c r="F29" s="98"/>
      <c r="G29" s="98"/>
      <c r="H29" s="98"/>
      <c r="I29" s="98"/>
      <c r="J29" s="98"/>
      <c r="K29" s="98"/>
      <c r="L29" s="98"/>
      <c r="M29" s="98"/>
      <c r="N29" s="98"/>
      <c r="O29" s="98"/>
      <c r="P29" s="98"/>
      <c r="Q29" s="98"/>
      <c r="R29" s="98"/>
      <c r="S29" s="98"/>
    </row>
    <row r="30" spans="2:35" ht="14.25" customHeight="1" x14ac:dyDescent="0.15">
      <c r="B30" s="105" t="s">
        <v>10</v>
      </c>
      <c r="C30" s="98"/>
      <c r="D30" s="97" t="s">
        <v>77</v>
      </c>
      <c r="E30" s="97"/>
      <c r="F30" s="98"/>
      <c r="G30" s="98"/>
      <c r="H30" s="98"/>
      <c r="I30" s="98"/>
      <c r="J30" s="98"/>
      <c r="K30" s="98"/>
      <c r="L30" s="98"/>
      <c r="M30" s="98"/>
      <c r="N30" s="98"/>
      <c r="O30" s="98"/>
      <c r="P30" s="98"/>
      <c r="Q30" s="98"/>
      <c r="R30" s="98"/>
      <c r="S30" s="98"/>
    </row>
    <row r="31" spans="2:35" ht="28.9" customHeight="1" x14ac:dyDescent="0.15">
      <c r="B31" s="117" t="s">
        <v>235</v>
      </c>
      <c r="C31" s="98"/>
      <c r="D31" s="639" t="s">
        <v>547</v>
      </c>
      <c r="E31" s="639"/>
      <c r="F31" s="659"/>
      <c r="G31" s="659"/>
      <c r="H31" s="659"/>
      <c r="I31" s="659"/>
      <c r="J31" s="659"/>
      <c r="K31" s="659"/>
      <c r="L31" s="659"/>
      <c r="M31" s="659"/>
      <c r="N31" s="659"/>
      <c r="O31" s="659"/>
      <c r="P31" s="98"/>
      <c r="Q31" s="98"/>
      <c r="R31" s="98"/>
      <c r="S31" s="98"/>
    </row>
    <row r="32" spans="2:35" ht="16.149999999999999" customHeight="1" x14ac:dyDescent="0.15">
      <c r="B32" s="99" t="s">
        <v>79</v>
      </c>
      <c r="C32" s="98"/>
      <c r="D32" s="125" t="s">
        <v>267</v>
      </c>
      <c r="E32" s="125"/>
      <c r="F32" s="98"/>
      <c r="G32" s="98"/>
      <c r="H32" s="98"/>
      <c r="I32" s="98"/>
      <c r="J32" s="98"/>
      <c r="K32" s="98"/>
      <c r="L32" s="98"/>
      <c r="M32" s="98"/>
      <c r="N32" s="98"/>
      <c r="O32" s="98"/>
      <c r="P32" s="98"/>
      <c r="Q32" s="98"/>
      <c r="R32" s="98"/>
      <c r="S32" s="98"/>
    </row>
    <row r="33" ht="17.100000000000001" customHeight="1" x14ac:dyDescent="0.15"/>
    <row r="34" ht="17.100000000000001" customHeight="1" x14ac:dyDescent="0.15"/>
  </sheetData>
  <mergeCells count="6">
    <mergeCell ref="H5:I5"/>
    <mergeCell ref="B6:D6"/>
    <mergeCell ref="H6:I6"/>
    <mergeCell ref="D31:O31"/>
    <mergeCell ref="A2:XFD2"/>
    <mergeCell ref="A3:XFD3"/>
  </mergeCells>
  <printOptions horizontalCentered="1"/>
  <pageMargins left="0.59055118110236227" right="0.59055118110236227" top="0" bottom="0" header="0" footer="0"/>
  <pageSetup paperSize="5"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pageSetUpPr fitToPage="1"/>
  </sheetPr>
  <dimension ref="A1:AI34"/>
  <sheetViews>
    <sheetView topLeftCell="A13" zoomScale="91" zoomScaleNormal="91" zoomScaleSheetLayoutView="80" workbookViewId="0">
      <selection activeCell="AA20" sqref="AA20"/>
    </sheetView>
  </sheetViews>
  <sheetFormatPr baseColWidth="10" defaultColWidth="12" defaultRowHeight="16.149999999999999" customHeight="1" x14ac:dyDescent="0.2"/>
  <cols>
    <col min="1" max="1" width="5.7109375" style="5" customWidth="1"/>
    <col min="2" max="2" width="4" style="3" customWidth="1"/>
    <col min="3" max="3" width="11.7109375" style="3" customWidth="1"/>
    <col min="4" max="4" width="73" style="5" customWidth="1"/>
    <col min="5" max="17" width="12.7109375" style="5" customWidth="1"/>
    <col min="18" max="18" width="13.85546875" style="5" customWidth="1"/>
    <col min="19" max="19" width="12.7109375" style="5" customWidth="1"/>
    <col min="20" max="20" width="14.140625" style="5" bestFit="1" customWidth="1"/>
    <col min="21" max="21" width="13.42578125" style="5" customWidth="1"/>
    <col min="22" max="241" width="11.42578125" style="5" customWidth="1"/>
    <col min="242" max="242" width="1.42578125" style="5" customWidth="1"/>
    <col min="243" max="243" width="3.140625" style="5" customWidth="1"/>
    <col min="244" max="244" width="37.140625" style="5" bestFit="1" customWidth="1"/>
    <col min="245" max="16384" width="12" style="5"/>
  </cols>
  <sheetData>
    <row r="1" spans="1:35" ht="22.5" customHeight="1" x14ac:dyDescent="0.2"/>
    <row r="2" spans="1:35" s="664" customFormat="1" ht="18" customHeight="1" x14ac:dyDescent="0.2">
      <c r="A2" s="667"/>
    </row>
    <row r="3" spans="1:35" s="664" customFormat="1" ht="18" customHeight="1" x14ac:dyDescent="0.2">
      <c r="A3" s="667"/>
    </row>
    <row r="4" spans="1:35" ht="16.149999999999999" customHeight="1" x14ac:dyDescent="0.2">
      <c r="B4" s="473" t="s">
        <v>29</v>
      </c>
      <c r="C4" s="473"/>
      <c r="F4" s="472"/>
      <c r="G4" s="472"/>
      <c r="H4" s="472"/>
      <c r="I4" s="472"/>
    </row>
    <row r="5" spans="1:35" s="475" customFormat="1" ht="18" customHeight="1" x14ac:dyDescent="0.2">
      <c r="B5" s="474" t="s">
        <v>30</v>
      </c>
      <c r="C5" s="474"/>
      <c r="D5" s="474"/>
      <c r="E5" s="474"/>
    </row>
    <row r="6" spans="1:35" ht="15.95" customHeight="1" x14ac:dyDescent="0.2">
      <c r="B6" s="476" t="s">
        <v>31</v>
      </c>
      <c r="C6" s="476"/>
      <c r="O6" s="472"/>
    </row>
    <row r="7" spans="1:35" s="478" customFormat="1" ht="9.9499999999999993" customHeight="1" thickBot="1" x14ac:dyDescent="0.25">
      <c r="B7" s="477"/>
      <c r="C7" s="477"/>
    </row>
    <row r="8" spans="1:35" s="4" customFormat="1" ht="30" customHeight="1" thickBot="1" x14ac:dyDescent="0.25">
      <c r="B8" s="1" t="s">
        <v>26</v>
      </c>
      <c r="C8" s="1"/>
      <c r="D8" s="2"/>
      <c r="E8" s="479">
        <v>2006</v>
      </c>
      <c r="F8" s="479">
        <v>2007</v>
      </c>
      <c r="G8" s="479">
        <v>2008</v>
      </c>
      <c r="H8" s="479">
        <v>2009</v>
      </c>
      <c r="I8" s="479">
        <v>2010</v>
      </c>
      <c r="J8" s="479">
        <v>2011</v>
      </c>
      <c r="K8" s="479">
        <v>2012</v>
      </c>
      <c r="L8" s="479">
        <v>2013</v>
      </c>
      <c r="M8" s="479">
        <v>2014</v>
      </c>
      <c r="N8" s="479">
        <v>2015</v>
      </c>
      <c r="O8" s="479">
        <v>2016</v>
      </c>
      <c r="P8" s="479">
        <v>2017</v>
      </c>
      <c r="Q8" s="479">
        <v>2018</v>
      </c>
      <c r="R8" s="479">
        <v>2019</v>
      </c>
      <c r="S8" s="479" t="s">
        <v>569</v>
      </c>
      <c r="T8" s="479" t="s">
        <v>566</v>
      </c>
      <c r="U8" s="479" t="s">
        <v>575</v>
      </c>
    </row>
    <row r="9" spans="1:35" ht="6" customHeight="1" x14ac:dyDescent="0.2"/>
    <row r="10" spans="1:35" ht="16.149999999999999" customHeight="1" x14ac:dyDescent="0.2">
      <c r="B10" s="502" t="s">
        <v>32</v>
      </c>
      <c r="C10" s="502"/>
      <c r="D10" s="503"/>
      <c r="E10" s="504">
        <v>56948.222932754659</v>
      </c>
      <c r="F10" s="504">
        <v>60937.430150321445</v>
      </c>
      <c r="G10" s="504">
        <v>61187.207729743415</v>
      </c>
      <c r="H10" s="504">
        <v>62073.666600714168</v>
      </c>
      <c r="I10" s="504">
        <v>66941.419036334046</v>
      </c>
      <c r="J10" s="504">
        <v>73691.227749159807</v>
      </c>
      <c r="K10" s="504">
        <v>75934.053107444444</v>
      </c>
      <c r="L10" s="504">
        <v>80838.769409398592</v>
      </c>
      <c r="M10" s="504">
        <v>85599.407946620413</v>
      </c>
      <c r="N10" s="504">
        <v>87072.009700715294</v>
      </c>
      <c r="O10" s="504">
        <v>88703.838328399404</v>
      </c>
      <c r="P10" s="504">
        <v>93362.153960741169</v>
      </c>
      <c r="Q10" s="504">
        <v>92779.20817847029</v>
      </c>
      <c r="R10" s="504">
        <v>90872.350120185103</v>
      </c>
      <c r="S10" s="504">
        <v>89898.796069011121</v>
      </c>
      <c r="T10" s="504">
        <v>102947.55074433699</v>
      </c>
      <c r="U10" s="504">
        <v>108718.40233143806</v>
      </c>
      <c r="V10" s="472"/>
      <c r="W10" s="472"/>
      <c r="X10" s="472"/>
      <c r="Y10" s="472"/>
      <c r="Z10" s="472"/>
      <c r="AA10" s="472"/>
      <c r="AB10" s="472"/>
      <c r="AC10" s="472"/>
      <c r="AD10" s="472"/>
      <c r="AE10" s="472"/>
      <c r="AF10" s="472"/>
      <c r="AG10" s="472"/>
      <c r="AH10" s="472"/>
      <c r="AI10" s="472"/>
    </row>
    <row r="11" spans="1:35" ht="25.9" customHeight="1" x14ac:dyDescent="0.2">
      <c r="B11" s="484" t="s">
        <v>33</v>
      </c>
      <c r="C11" s="484"/>
      <c r="D11" s="483"/>
      <c r="E11" s="505">
        <v>28825.681512847863</v>
      </c>
      <c r="F11" s="505">
        <v>31408.091000817283</v>
      </c>
      <c r="G11" s="505">
        <v>32411.663197610185</v>
      </c>
      <c r="H11" s="505">
        <v>34038.111705373187</v>
      </c>
      <c r="I11" s="505">
        <v>35618.453798813607</v>
      </c>
      <c r="J11" s="505">
        <v>38999.167362127235</v>
      </c>
      <c r="K11" s="505">
        <v>41539.165411057409</v>
      </c>
      <c r="L11" s="505">
        <v>41738.024811809824</v>
      </c>
      <c r="M11" s="505">
        <v>44923.327094141932</v>
      </c>
      <c r="N11" s="505">
        <v>45031.988983985248</v>
      </c>
      <c r="O11" s="505">
        <v>45728.017622748026</v>
      </c>
      <c r="P11" s="505">
        <v>49427.279825317877</v>
      </c>
      <c r="Q11" s="505">
        <v>49242.419309948215</v>
      </c>
      <c r="R11" s="505">
        <v>48923.264796442156</v>
      </c>
      <c r="S11" s="505">
        <v>49666.343977903431</v>
      </c>
      <c r="T11" s="505">
        <v>53550.724158076111</v>
      </c>
      <c r="U11" s="505">
        <v>55145.721807003254</v>
      </c>
      <c r="V11" s="472"/>
      <c r="W11" s="472"/>
      <c r="X11" s="472"/>
      <c r="Y11" s="472"/>
      <c r="Z11" s="472"/>
      <c r="AA11" s="472"/>
      <c r="AB11" s="472"/>
      <c r="AC11" s="472"/>
      <c r="AD11" s="472"/>
      <c r="AE11" s="472"/>
      <c r="AF11" s="472"/>
      <c r="AG11" s="472"/>
      <c r="AH11" s="472"/>
      <c r="AI11" s="472"/>
    </row>
    <row r="12" spans="1:35" ht="19.899999999999999" customHeight="1" x14ac:dyDescent="0.2">
      <c r="B12" s="484" t="s">
        <v>34</v>
      </c>
      <c r="C12" s="484"/>
      <c r="D12" s="483"/>
      <c r="E12" s="506">
        <v>9691.7624702733974</v>
      </c>
      <c r="F12" s="506">
        <v>10653.915370375045</v>
      </c>
      <c r="G12" s="506">
        <v>10997.238041265526</v>
      </c>
      <c r="H12" s="506">
        <v>11909.227260138287</v>
      </c>
      <c r="I12" s="506">
        <v>13095.893495178832</v>
      </c>
      <c r="J12" s="506">
        <v>14657.793561843999</v>
      </c>
      <c r="K12" s="506">
        <v>14746.305472262828</v>
      </c>
      <c r="L12" s="506">
        <v>14092.399816015917</v>
      </c>
      <c r="M12" s="506">
        <v>15638.121241526678</v>
      </c>
      <c r="N12" s="506">
        <v>15066.246876799449</v>
      </c>
      <c r="O12" s="506">
        <v>15345.11686477008</v>
      </c>
      <c r="P12" s="506">
        <v>17329.785983025624</v>
      </c>
      <c r="Q12" s="506">
        <v>16797.07874080769</v>
      </c>
      <c r="R12" s="506">
        <v>17785.549325565105</v>
      </c>
      <c r="S12" s="506">
        <v>17785.549325565105</v>
      </c>
      <c r="T12" s="506">
        <v>17785.549325565105</v>
      </c>
      <c r="U12" s="506">
        <v>17785.549325565105</v>
      </c>
      <c r="V12" s="472"/>
      <c r="W12" s="472"/>
      <c r="X12" s="472"/>
      <c r="Y12" s="472"/>
      <c r="Z12" s="472"/>
      <c r="AA12" s="472"/>
      <c r="AB12" s="472"/>
      <c r="AC12" s="472"/>
      <c r="AD12" s="472"/>
      <c r="AE12" s="472"/>
      <c r="AF12" s="472"/>
      <c r="AG12" s="472"/>
      <c r="AH12" s="472"/>
      <c r="AI12" s="472"/>
    </row>
    <row r="13" spans="1:35" ht="19.899999999999999" customHeight="1" x14ac:dyDescent="0.2">
      <c r="B13" s="484" t="s">
        <v>35</v>
      </c>
      <c r="C13" s="484"/>
      <c r="D13" s="483"/>
      <c r="E13" s="506">
        <v>2832.5279297614138</v>
      </c>
      <c r="F13" s="506">
        <v>3323.2351646084035</v>
      </c>
      <c r="G13" s="506">
        <v>3213.6253715644903</v>
      </c>
      <c r="H13" s="506">
        <v>3784.1040333336227</v>
      </c>
      <c r="I13" s="506">
        <v>3613.6374772701556</v>
      </c>
      <c r="J13" s="506">
        <v>3597.807097768467</v>
      </c>
      <c r="K13" s="506">
        <v>4389.7801521175497</v>
      </c>
      <c r="L13" s="506">
        <v>4905.418310005216</v>
      </c>
      <c r="M13" s="506">
        <v>5027.9754360523775</v>
      </c>
      <c r="N13" s="506">
        <v>4491.6077701763234</v>
      </c>
      <c r="O13" s="506">
        <v>4666.1716254322555</v>
      </c>
      <c r="P13" s="506">
        <v>5224.4855172066655</v>
      </c>
      <c r="Q13" s="506">
        <v>5277.2805937169187</v>
      </c>
      <c r="R13" s="506">
        <v>5244.2884933409086</v>
      </c>
      <c r="S13" s="506">
        <v>4508.3088008887617</v>
      </c>
      <c r="T13" s="506">
        <v>5158.7862657699616</v>
      </c>
      <c r="U13" s="506">
        <v>5353.4624079394653</v>
      </c>
      <c r="V13" s="472"/>
      <c r="W13" s="472"/>
      <c r="X13" s="472"/>
      <c r="Y13" s="472"/>
      <c r="Z13" s="472"/>
      <c r="AA13" s="472"/>
      <c r="AB13" s="472"/>
      <c r="AC13" s="472"/>
      <c r="AD13" s="472"/>
      <c r="AE13" s="472"/>
      <c r="AF13" s="472"/>
      <c r="AG13" s="472"/>
      <c r="AH13" s="472"/>
      <c r="AI13" s="472"/>
    </row>
    <row r="14" spans="1:35" ht="19.899999999999999" customHeight="1" x14ac:dyDescent="0.2">
      <c r="B14" s="484" t="s">
        <v>36</v>
      </c>
      <c r="C14" s="484"/>
      <c r="D14" s="483"/>
      <c r="E14" s="506">
        <v>3117.2591395890854</v>
      </c>
      <c r="F14" s="506">
        <v>3512.590312540578</v>
      </c>
      <c r="G14" s="506">
        <v>3664.3571774552479</v>
      </c>
      <c r="H14" s="506">
        <v>3945.3300875121395</v>
      </c>
      <c r="I14" s="506">
        <v>4104.4128453661706</v>
      </c>
      <c r="J14" s="506">
        <v>4070.3022563520003</v>
      </c>
      <c r="K14" s="506">
        <v>4269.3249191406421</v>
      </c>
      <c r="L14" s="506">
        <v>4409.4154573019159</v>
      </c>
      <c r="M14" s="506">
        <v>4461.2876278256872</v>
      </c>
      <c r="N14" s="506">
        <v>5137.9931910772066</v>
      </c>
      <c r="O14" s="506">
        <v>5115.2904030301661</v>
      </c>
      <c r="P14" s="506">
        <v>5497.8605061663511</v>
      </c>
      <c r="Q14" s="506">
        <v>5351.862338817471</v>
      </c>
      <c r="R14" s="506">
        <v>5179.131647606474</v>
      </c>
      <c r="S14" s="506">
        <v>5703.2925336756571</v>
      </c>
      <c r="T14" s="506">
        <v>5817.3583843491706</v>
      </c>
      <c r="U14" s="506">
        <v>6270.6256581304133</v>
      </c>
      <c r="V14" s="472"/>
      <c r="W14" s="472"/>
      <c r="X14" s="472"/>
      <c r="Y14" s="472"/>
      <c r="Z14" s="472"/>
      <c r="AA14" s="472"/>
      <c r="AB14" s="472"/>
      <c r="AC14" s="472"/>
      <c r="AD14" s="472"/>
      <c r="AE14" s="472"/>
      <c r="AF14" s="472"/>
      <c r="AG14" s="472"/>
      <c r="AH14" s="472"/>
      <c r="AI14" s="472"/>
    </row>
    <row r="15" spans="1:35" ht="19.899999999999999" customHeight="1" x14ac:dyDescent="0.2">
      <c r="B15" s="484" t="s">
        <v>37</v>
      </c>
      <c r="C15" s="484"/>
      <c r="D15" s="483"/>
      <c r="E15" s="506">
        <v>7989.4131092220887</v>
      </c>
      <c r="F15" s="506">
        <v>8192.8109005454135</v>
      </c>
      <c r="G15" s="506">
        <v>8333.4171499061922</v>
      </c>
      <c r="H15" s="506">
        <v>8678.9635103522905</v>
      </c>
      <c r="I15" s="506">
        <v>9043.1699405448162</v>
      </c>
      <c r="J15" s="506">
        <v>9726.7834323959996</v>
      </c>
      <c r="K15" s="506">
        <v>10586.327892819814</v>
      </c>
      <c r="L15" s="506">
        <v>10866.582244058944</v>
      </c>
      <c r="M15" s="506">
        <v>11617.567801766232</v>
      </c>
      <c r="N15" s="506">
        <v>12044.517317640646</v>
      </c>
      <c r="O15" s="506">
        <v>11894.463337373987</v>
      </c>
      <c r="P15" s="506">
        <v>11848.785222610224</v>
      </c>
      <c r="Q15" s="506">
        <v>11931.907414773954</v>
      </c>
      <c r="R15" s="506">
        <v>11810.419206266117</v>
      </c>
      <c r="S15" s="506">
        <v>11810.419206266117</v>
      </c>
      <c r="T15" s="506">
        <v>11810.419206266117</v>
      </c>
      <c r="U15" s="506">
        <v>11810.419206266117</v>
      </c>
      <c r="V15" s="472"/>
      <c r="W15" s="472"/>
      <c r="X15" s="472"/>
      <c r="Y15" s="472"/>
      <c r="Z15" s="472"/>
      <c r="AA15" s="472"/>
      <c r="AB15" s="472"/>
      <c r="AC15" s="472"/>
      <c r="AD15" s="472"/>
      <c r="AE15" s="472"/>
      <c r="AF15" s="472"/>
      <c r="AG15" s="472"/>
      <c r="AH15" s="472"/>
      <c r="AI15" s="472"/>
    </row>
    <row r="16" spans="1:35" ht="19.899999999999999" customHeight="1" x14ac:dyDescent="0.2">
      <c r="B16" s="484" t="s">
        <v>38</v>
      </c>
      <c r="C16" s="484"/>
      <c r="D16" s="483"/>
      <c r="E16" s="506">
        <v>4347.1460470847578</v>
      </c>
      <c r="F16" s="506">
        <v>4768.7464994937773</v>
      </c>
      <c r="G16" s="506">
        <v>5045.0189460440715</v>
      </c>
      <c r="H16" s="506">
        <v>4648.3654801656721</v>
      </c>
      <c r="I16" s="506">
        <v>4697.7798947802448</v>
      </c>
      <c r="J16" s="506">
        <v>5562.9597065725848</v>
      </c>
      <c r="K16" s="506">
        <v>5820.8364241489035</v>
      </c>
      <c r="L16" s="506">
        <v>5637.2218670015518</v>
      </c>
      <c r="M16" s="506">
        <v>6209.3228534603959</v>
      </c>
      <c r="N16" s="506">
        <v>6261.0065400639205</v>
      </c>
      <c r="O16" s="506">
        <v>6480.7319873371189</v>
      </c>
      <c r="P16" s="506">
        <v>6893.0979769556143</v>
      </c>
      <c r="Q16" s="506">
        <v>7047.8501518673474</v>
      </c>
      <c r="R16" s="506">
        <v>6215.7789745457158</v>
      </c>
      <c r="S16" s="506">
        <v>6215.7789745457158</v>
      </c>
      <c r="T16" s="506">
        <v>6215.7789745457158</v>
      </c>
      <c r="U16" s="506">
        <v>6215.7789745457158</v>
      </c>
      <c r="V16" s="472"/>
      <c r="W16" s="472"/>
      <c r="X16" s="472"/>
      <c r="Y16" s="472"/>
      <c r="Z16" s="472"/>
      <c r="AA16" s="472"/>
      <c r="AB16" s="472"/>
      <c r="AC16" s="472"/>
      <c r="AD16" s="472"/>
      <c r="AE16" s="472"/>
      <c r="AF16" s="472"/>
      <c r="AG16" s="472"/>
      <c r="AH16" s="472"/>
      <c r="AI16" s="472"/>
    </row>
    <row r="17" spans="2:35" ht="19.899999999999999" customHeight="1" x14ac:dyDescent="0.2">
      <c r="B17" s="484" t="s">
        <v>39</v>
      </c>
      <c r="C17" s="484"/>
      <c r="D17" s="483"/>
      <c r="E17" s="506">
        <v>847.57281691711989</v>
      </c>
      <c r="F17" s="506">
        <v>956.79275325406184</v>
      </c>
      <c r="G17" s="506">
        <v>1182.8104754524916</v>
      </c>
      <c r="H17" s="506">
        <v>1115.8892494193331</v>
      </c>
      <c r="I17" s="506">
        <v>1197.7446899980966</v>
      </c>
      <c r="J17" s="506">
        <v>1541.5264539487853</v>
      </c>
      <c r="K17" s="506">
        <v>1715.9732766686566</v>
      </c>
      <c r="L17" s="506">
        <v>1701.7425530239557</v>
      </c>
      <c r="M17" s="506">
        <v>1852.3562472129695</v>
      </c>
      <c r="N17" s="506">
        <v>2005.5499172903315</v>
      </c>
      <c r="O17" s="506">
        <v>2172.3896331343353</v>
      </c>
      <c r="P17" s="506">
        <v>2427.0833606770175</v>
      </c>
      <c r="Q17" s="506">
        <v>2629.2334438871935</v>
      </c>
      <c r="R17" s="506">
        <v>2428.2425786458221</v>
      </c>
      <c r="S17" s="506">
        <v>2684.6137545443075</v>
      </c>
      <c r="T17" s="506">
        <v>3473.183089039414</v>
      </c>
      <c r="U17" s="506">
        <v>3677.967509401999</v>
      </c>
      <c r="V17" s="472"/>
      <c r="W17" s="472"/>
      <c r="X17" s="472"/>
      <c r="Y17" s="472"/>
      <c r="Z17" s="472"/>
      <c r="AA17" s="472"/>
      <c r="AB17" s="472"/>
      <c r="AC17" s="472"/>
      <c r="AD17" s="472"/>
      <c r="AE17" s="472"/>
      <c r="AF17" s="472"/>
      <c r="AG17" s="472"/>
      <c r="AH17" s="472"/>
      <c r="AI17" s="472"/>
    </row>
    <row r="18" spans="2:35" ht="19.899999999999999" customHeight="1" x14ac:dyDescent="0.2">
      <c r="B18" s="484" t="s">
        <v>40</v>
      </c>
      <c r="C18" s="484"/>
      <c r="D18" s="483"/>
      <c r="E18" s="506">
        <v>10397.058749935453</v>
      </c>
      <c r="F18" s="506">
        <v>11115.631183421256</v>
      </c>
      <c r="G18" s="506">
        <v>10384.31399711642</v>
      </c>
      <c r="H18" s="506">
        <v>9716.4133334161143</v>
      </c>
      <c r="I18" s="506">
        <v>10789.464216092594</v>
      </c>
      <c r="J18" s="506">
        <v>11821.481173591908</v>
      </c>
      <c r="K18" s="506">
        <v>12658.41400604205</v>
      </c>
      <c r="L18" s="506">
        <v>14287.31103621474</v>
      </c>
      <c r="M18" s="506">
        <v>15002.352103808551</v>
      </c>
      <c r="N18" s="506">
        <v>14766.610351462561</v>
      </c>
      <c r="O18" s="506">
        <v>14605.452730310819</v>
      </c>
      <c r="P18" s="506">
        <v>14606.612829475134</v>
      </c>
      <c r="Q18" s="506">
        <v>15830.322370345069</v>
      </c>
      <c r="R18" s="506">
        <v>16899.241317602216</v>
      </c>
      <c r="S18" s="506">
        <v>16899.241317602216</v>
      </c>
      <c r="T18" s="506">
        <v>16899.241317602216</v>
      </c>
      <c r="U18" s="506">
        <v>16899.241317602216</v>
      </c>
      <c r="V18" s="472"/>
      <c r="W18" s="472"/>
      <c r="X18" s="472"/>
      <c r="Y18" s="472"/>
      <c r="Z18" s="472"/>
      <c r="AA18" s="472"/>
      <c r="AB18" s="472"/>
      <c r="AC18" s="472"/>
      <c r="AD18" s="472"/>
      <c r="AE18" s="472"/>
      <c r="AF18" s="472"/>
      <c r="AG18" s="472"/>
      <c r="AH18" s="472"/>
      <c r="AI18" s="472"/>
    </row>
    <row r="19" spans="2:35" ht="19.899999999999999" customHeight="1" x14ac:dyDescent="0.2">
      <c r="B19" s="484" t="s">
        <v>41</v>
      </c>
      <c r="C19" s="484"/>
      <c r="D19" s="483"/>
      <c r="E19" s="506">
        <v>1236.1735629012785</v>
      </c>
      <c r="F19" s="506">
        <v>1383.6329497892582</v>
      </c>
      <c r="G19" s="506">
        <v>1441.7663166853852</v>
      </c>
      <c r="H19" s="506">
        <v>1231.7370110891727</v>
      </c>
      <c r="I19" s="506">
        <v>1243.680808612371</v>
      </c>
      <c r="J19" s="506">
        <v>1486.9751502250942</v>
      </c>
      <c r="K19" s="506">
        <v>1707.8022711809954</v>
      </c>
      <c r="L19" s="506">
        <v>1834.4794194263106</v>
      </c>
      <c r="M19" s="506">
        <v>2052.3782435963972</v>
      </c>
      <c r="N19" s="506">
        <v>2171.1939833863826</v>
      </c>
      <c r="O19" s="506">
        <v>2005.8227732080384</v>
      </c>
      <c r="P19" s="506">
        <v>1991.8039798521199</v>
      </c>
      <c r="Q19" s="506">
        <v>1695.6302258476196</v>
      </c>
      <c r="R19" s="506">
        <v>1297.9307044126797</v>
      </c>
      <c r="S19" s="506">
        <v>1310.0903520621655</v>
      </c>
      <c r="T19" s="506">
        <v>1386.8414018261367</v>
      </c>
      <c r="U19" s="506">
        <v>1332.7015370051706</v>
      </c>
      <c r="V19" s="472"/>
      <c r="W19" s="472"/>
      <c r="X19" s="472"/>
      <c r="Y19" s="472"/>
      <c r="Z19" s="472"/>
      <c r="AA19" s="472"/>
      <c r="AB19" s="472"/>
      <c r="AC19" s="472"/>
      <c r="AD19" s="472"/>
      <c r="AE19" s="472"/>
      <c r="AF19" s="472"/>
      <c r="AG19" s="472"/>
      <c r="AH19" s="472"/>
      <c r="AI19" s="472"/>
    </row>
    <row r="20" spans="2:35" ht="19.899999999999999" customHeight="1" x14ac:dyDescent="0.2">
      <c r="B20" s="484" t="s">
        <v>42</v>
      </c>
      <c r="C20" s="484"/>
      <c r="D20" s="483"/>
      <c r="E20" s="506">
        <v>919.51797834019851</v>
      </c>
      <c r="F20" s="506">
        <v>881.81036513707102</v>
      </c>
      <c r="G20" s="506">
        <v>872.91906714724291</v>
      </c>
      <c r="H20" s="506">
        <v>793.58673497141297</v>
      </c>
      <c r="I20" s="506">
        <v>750.24596803264433</v>
      </c>
      <c r="J20" s="506">
        <v>799.62044727351645</v>
      </c>
      <c r="K20" s="506">
        <v>834.75360313413671</v>
      </c>
      <c r="L20" s="506">
        <v>993.40364731869431</v>
      </c>
      <c r="M20" s="506">
        <v>1037.34829299597</v>
      </c>
      <c r="N20" s="506">
        <v>1123.4701961797452</v>
      </c>
      <c r="O20" s="506">
        <v>1192.0049049146064</v>
      </c>
      <c r="P20" s="506">
        <v>1175.8681900726708</v>
      </c>
      <c r="Q20" s="506">
        <v>978.56052775696992</v>
      </c>
      <c r="R20" s="506">
        <v>883.69215567929086</v>
      </c>
      <c r="S20" s="506">
        <v>910.40355780799086</v>
      </c>
      <c r="T20" s="506">
        <v>987.57171395345529</v>
      </c>
      <c r="U20" s="506">
        <v>1031.1080814622921</v>
      </c>
      <c r="V20" s="472"/>
      <c r="W20" s="472"/>
      <c r="X20" s="472"/>
      <c r="Y20" s="472"/>
      <c r="Z20" s="472"/>
      <c r="AA20" s="472"/>
      <c r="AB20" s="472"/>
      <c r="AC20" s="472"/>
      <c r="AD20" s="472"/>
      <c r="AE20" s="472"/>
      <c r="AF20" s="472"/>
      <c r="AG20" s="472"/>
      <c r="AH20" s="472"/>
      <c r="AI20" s="472"/>
    </row>
    <row r="21" spans="2:35" ht="19.899999999999999" customHeight="1" x14ac:dyDescent="0.2">
      <c r="B21" s="484" t="s">
        <v>43</v>
      </c>
      <c r="C21" s="484"/>
      <c r="D21" s="483"/>
      <c r="E21" s="506">
        <v>6753.9617893395234</v>
      </c>
      <c r="F21" s="506">
        <v>6824.1565087786275</v>
      </c>
      <c r="G21" s="506">
        <v>6281.4891452656257</v>
      </c>
      <c r="H21" s="506">
        <v>7116.0346004910207</v>
      </c>
      <c r="I21" s="506">
        <v>6853.7298440771501</v>
      </c>
      <c r="J21" s="506">
        <v>6964.4715601859361</v>
      </c>
      <c r="K21" s="506">
        <v>4680.8496579931661</v>
      </c>
      <c r="L21" s="506">
        <v>5891.2994536264878</v>
      </c>
      <c r="M21" s="506">
        <v>6259.8234456027421</v>
      </c>
      <c r="N21" s="506">
        <v>6510.4829232555758</v>
      </c>
      <c r="O21" s="506">
        <v>5768.5592905691528</v>
      </c>
      <c r="P21" s="506">
        <v>6335.6886573245747</v>
      </c>
      <c r="Q21" s="506">
        <v>6435.8322647782261</v>
      </c>
      <c r="R21" s="506">
        <v>5288.338484904275</v>
      </c>
      <c r="S21" s="506">
        <v>5337.7252845987005</v>
      </c>
      <c r="T21" s="506">
        <v>7007.616785109014</v>
      </c>
      <c r="U21" s="506">
        <v>7517.8343381114573</v>
      </c>
      <c r="V21" s="472"/>
      <c r="W21" s="472"/>
      <c r="X21" s="472"/>
      <c r="Y21" s="472"/>
      <c r="Z21" s="472"/>
      <c r="AA21" s="472"/>
      <c r="AB21" s="472"/>
      <c r="AC21" s="472"/>
      <c r="AD21" s="472"/>
      <c r="AE21" s="472"/>
      <c r="AF21" s="472"/>
      <c r="AG21" s="472"/>
      <c r="AH21" s="472"/>
      <c r="AI21" s="472"/>
    </row>
    <row r="22" spans="2:35" ht="19.899999999999999" customHeight="1" x14ac:dyDescent="0.2">
      <c r="B22" s="484" t="s">
        <v>44</v>
      </c>
      <c r="C22" s="484"/>
      <c r="D22" s="483"/>
      <c r="E22" s="506">
        <v>1320.5938419047761</v>
      </c>
      <c r="F22" s="506">
        <v>1398.4175064177518</v>
      </c>
      <c r="G22" s="506">
        <v>1537.343340186166</v>
      </c>
      <c r="H22" s="506">
        <v>1544.133976402353</v>
      </c>
      <c r="I22" s="506">
        <v>1799.6389339139107</v>
      </c>
      <c r="J22" s="506">
        <v>2256.7942932851493</v>
      </c>
      <c r="K22" s="506">
        <v>2391.6456631842875</v>
      </c>
      <c r="L22" s="506">
        <v>2411.9452793942519</v>
      </c>
      <c r="M22" s="506">
        <v>2353.8536166363597</v>
      </c>
      <c r="N22" s="506">
        <v>2572.6188406354963</v>
      </c>
      <c r="O22" s="506">
        <v>2509.5196384798346</v>
      </c>
      <c r="P22" s="506">
        <v>2614.35963143448</v>
      </c>
      <c r="Q22" s="506">
        <v>2349.9958083600641</v>
      </c>
      <c r="R22" s="506">
        <v>2362.6148541173693</v>
      </c>
      <c r="S22" s="506">
        <v>2613.8402445524089</v>
      </c>
      <c r="T22" s="506">
        <v>2952.3584101994866</v>
      </c>
      <c r="U22" s="506">
        <v>2981.4393888185259</v>
      </c>
      <c r="V22" s="472"/>
      <c r="W22" s="472"/>
      <c r="X22" s="472"/>
      <c r="Y22" s="472"/>
      <c r="Z22" s="472"/>
      <c r="AA22" s="472"/>
      <c r="AB22" s="472"/>
      <c r="AC22" s="472"/>
      <c r="AD22" s="472"/>
      <c r="AE22" s="472"/>
      <c r="AF22" s="472"/>
      <c r="AG22" s="472"/>
      <c r="AH22" s="472"/>
      <c r="AI22" s="472"/>
    </row>
    <row r="23" spans="2:35" ht="19.899999999999999" customHeight="1" x14ac:dyDescent="0.2">
      <c r="B23" s="484" t="s">
        <v>45</v>
      </c>
      <c r="C23" s="484"/>
      <c r="D23" s="483"/>
      <c r="E23" s="506">
        <v>2129.673660551276</v>
      </c>
      <c r="F23" s="506">
        <v>2149.8319021161078</v>
      </c>
      <c r="G23" s="506">
        <v>2282.5017455573434</v>
      </c>
      <c r="H23" s="506">
        <v>1995.0631778649024</v>
      </c>
      <c r="I23" s="506">
        <v>2013.2725263414407</v>
      </c>
      <c r="J23" s="506">
        <v>2413.5851613307923</v>
      </c>
      <c r="K23" s="506">
        <v>2556.8315090145356</v>
      </c>
      <c r="L23" s="506">
        <v>2643.8637075846955</v>
      </c>
      <c r="M23" s="506">
        <v>2911.5006987671036</v>
      </c>
      <c r="N23" s="506">
        <v>3149.1459519398413</v>
      </c>
      <c r="O23" s="506">
        <v>3112.3364380718667</v>
      </c>
      <c r="P23" s="506">
        <v>3183.4379996938974</v>
      </c>
      <c r="Q23" s="506">
        <v>2834.1088352439156</v>
      </c>
      <c r="R23" s="506">
        <v>2291.4767454382386</v>
      </c>
      <c r="S23" s="506">
        <v>2519.4388259993048</v>
      </c>
      <c r="T23" s="506">
        <v>3066.1600490798332</v>
      </c>
      <c r="U23" s="506">
        <v>2976.2084249830023</v>
      </c>
      <c r="V23" s="472"/>
      <c r="W23" s="472"/>
      <c r="X23" s="472"/>
      <c r="Y23" s="472"/>
      <c r="Z23" s="472"/>
      <c r="AA23" s="472"/>
      <c r="AB23" s="472"/>
      <c r="AC23" s="472"/>
      <c r="AD23" s="472"/>
      <c r="AE23" s="472"/>
      <c r="AF23" s="472"/>
      <c r="AG23" s="472"/>
      <c r="AH23" s="472"/>
      <c r="AI23" s="472"/>
    </row>
    <row r="24" spans="2:35" ht="19.899999999999999" customHeight="1" x14ac:dyDescent="0.2">
      <c r="B24" s="484" t="s">
        <v>46</v>
      </c>
      <c r="C24" s="484"/>
      <c r="D24" s="483"/>
      <c r="E24" s="506">
        <v>1719.0079343226239</v>
      </c>
      <c r="F24" s="506">
        <v>1722.1916882379908</v>
      </c>
      <c r="G24" s="506">
        <v>1508.7435509208851</v>
      </c>
      <c r="H24" s="506">
        <v>1156.6051228115871</v>
      </c>
      <c r="I24" s="506">
        <v>1254.7308142710485</v>
      </c>
      <c r="J24" s="506">
        <v>1350.3876602719747</v>
      </c>
      <c r="K24" s="506">
        <v>1361.5524165120748</v>
      </c>
      <c r="L24" s="506">
        <v>1572.1987538697597</v>
      </c>
      <c r="M24" s="506">
        <v>1636.3728003810695</v>
      </c>
      <c r="N24" s="506">
        <v>1636.402710682572</v>
      </c>
      <c r="O24" s="506">
        <v>1525.0998328586786</v>
      </c>
      <c r="P24" s="506">
        <v>1582.4061909274412</v>
      </c>
      <c r="Q24" s="506">
        <v>1382.9369264363443</v>
      </c>
      <c r="R24" s="506">
        <v>1190.483629007716</v>
      </c>
      <c r="S24" s="506">
        <v>1252.7864706523901</v>
      </c>
      <c r="T24" s="506">
        <v>1591.4454326664088</v>
      </c>
      <c r="U24" s="506">
        <v>1586.6799768480512</v>
      </c>
      <c r="V24" s="472"/>
      <c r="W24" s="472"/>
      <c r="X24" s="472"/>
      <c r="Y24" s="472"/>
      <c r="Z24" s="472"/>
      <c r="AA24" s="472"/>
      <c r="AB24" s="472"/>
      <c r="AC24" s="472"/>
      <c r="AD24" s="472"/>
      <c r="AE24" s="472"/>
      <c r="AF24" s="472"/>
      <c r="AG24" s="472"/>
      <c r="AH24" s="472"/>
      <c r="AI24" s="472"/>
    </row>
    <row r="25" spans="2:35" ht="19.899999999999999" customHeight="1" x14ac:dyDescent="0.2">
      <c r="B25" s="484" t="s">
        <v>47</v>
      </c>
      <c r="C25" s="484"/>
      <c r="D25" s="483"/>
      <c r="E25" s="506">
        <v>3056.774008764974</v>
      </c>
      <c r="F25" s="506">
        <v>3394.3078985338998</v>
      </c>
      <c r="G25" s="506">
        <v>3794.3559381784335</v>
      </c>
      <c r="H25" s="506">
        <v>3590.1341764129193</v>
      </c>
      <c r="I25" s="506">
        <v>5805.8144576703953</v>
      </c>
      <c r="J25" s="506">
        <v>6826.4087163693484</v>
      </c>
      <c r="K25" s="506">
        <v>8242.989468884276</v>
      </c>
      <c r="L25" s="506">
        <v>9348.3554507479585</v>
      </c>
      <c r="M25" s="506">
        <v>9139.7061330176257</v>
      </c>
      <c r="N25" s="506">
        <v>9945.1190958736079</v>
      </c>
      <c r="O25" s="506">
        <v>12178.416642353592</v>
      </c>
      <c r="P25" s="506">
        <v>12034.891168729393</v>
      </c>
      <c r="Q25" s="506">
        <v>11287.041747540832</v>
      </c>
      <c r="R25" s="506">
        <v>10967.966562962067</v>
      </c>
      <c r="S25" s="506">
        <v>8915.9534501867674</v>
      </c>
      <c r="T25" s="506">
        <v>12271.189836233681</v>
      </c>
      <c r="U25" s="506">
        <v>12642.349746565182</v>
      </c>
      <c r="V25" s="472"/>
      <c r="W25" s="472"/>
      <c r="X25" s="472"/>
      <c r="Y25" s="472"/>
      <c r="Z25" s="472"/>
      <c r="AA25" s="472"/>
      <c r="AB25" s="472"/>
      <c r="AC25" s="472"/>
      <c r="AD25" s="472"/>
      <c r="AE25" s="472"/>
      <c r="AF25" s="472"/>
      <c r="AG25" s="472"/>
      <c r="AH25" s="472"/>
      <c r="AI25" s="472"/>
    </row>
    <row r="26" spans="2:35" ht="19.899999999999999" customHeight="1" x14ac:dyDescent="0.2">
      <c r="B26" s="507" t="s">
        <v>48</v>
      </c>
      <c r="C26" s="507"/>
      <c r="D26" s="483"/>
      <c r="E26" s="506">
        <v>589.77989384667933</v>
      </c>
      <c r="F26" s="506">
        <v>659.35914707220684</v>
      </c>
      <c r="G26" s="506">
        <v>662.94407124891563</v>
      </c>
      <c r="H26" s="506">
        <v>634.50849728341268</v>
      </c>
      <c r="I26" s="506">
        <v>559.40827148422386</v>
      </c>
      <c r="J26" s="506">
        <v>608.65801669627729</v>
      </c>
      <c r="K26" s="506">
        <v>627.13573198599977</v>
      </c>
      <c r="L26" s="506">
        <v>626.71077261826815</v>
      </c>
      <c r="M26" s="506">
        <v>707.15904367203143</v>
      </c>
      <c r="N26" s="506">
        <v>750.77827384483476</v>
      </c>
      <c r="O26" s="506">
        <v>887.39827624889381</v>
      </c>
      <c r="P26" s="506">
        <v>1053.8203167425379</v>
      </c>
      <c r="Q26" s="506">
        <v>1175.8335297483334</v>
      </c>
      <c r="R26" s="506">
        <v>1287.3620284434223</v>
      </c>
      <c r="S26" s="506">
        <v>1416.4961552959933</v>
      </c>
      <c r="T26" s="506">
        <v>1458.8813945028285</v>
      </c>
      <c r="U26" s="506">
        <v>1602.6401124977501</v>
      </c>
      <c r="V26" s="472"/>
      <c r="W26" s="472"/>
      <c r="X26" s="472"/>
      <c r="Y26" s="472"/>
      <c r="Z26" s="472"/>
      <c r="AA26" s="472"/>
      <c r="AB26" s="472"/>
      <c r="AC26" s="472"/>
      <c r="AD26" s="472"/>
      <c r="AE26" s="472"/>
      <c r="AF26" s="472"/>
      <c r="AG26" s="472"/>
      <c r="AH26" s="472"/>
      <c r="AI26" s="472"/>
    </row>
    <row r="27" spans="2:35" ht="6" customHeight="1" thickBot="1" x14ac:dyDescent="0.25">
      <c r="B27" s="480"/>
      <c r="C27" s="480"/>
      <c r="D27" s="480"/>
      <c r="E27" s="480"/>
      <c r="F27" s="480"/>
      <c r="G27" s="480"/>
      <c r="H27" s="480"/>
      <c r="I27" s="480"/>
      <c r="J27" s="480"/>
      <c r="K27" s="480"/>
      <c r="L27" s="480"/>
      <c r="M27" s="480"/>
      <c r="N27" s="480"/>
      <c r="O27" s="480"/>
      <c r="P27" s="480"/>
      <c r="Q27" s="480"/>
      <c r="R27" s="480"/>
      <c r="S27" s="480"/>
      <c r="T27" s="480"/>
      <c r="U27" s="480"/>
    </row>
    <row r="28" spans="2:35" ht="6" customHeight="1" x14ac:dyDescent="0.2">
      <c r="B28" s="5"/>
      <c r="C28" s="5"/>
    </row>
    <row r="29" spans="2:35" ht="16.149999999999999" customHeight="1" x14ac:dyDescent="0.2">
      <c r="B29" s="481" t="s">
        <v>9</v>
      </c>
      <c r="C29" s="481"/>
      <c r="D29" s="482" t="s">
        <v>510</v>
      </c>
      <c r="E29" s="482"/>
      <c r="F29" s="483"/>
      <c r="G29" s="483"/>
      <c r="H29" s="483"/>
      <c r="I29" s="483"/>
      <c r="J29" s="483"/>
      <c r="K29" s="483"/>
      <c r="L29" s="483"/>
      <c r="M29" s="483"/>
      <c r="N29" s="483"/>
      <c r="O29" s="483"/>
    </row>
    <row r="30" spans="2:35" ht="16.149999999999999" customHeight="1" x14ac:dyDescent="0.2">
      <c r="B30" s="481" t="s">
        <v>10</v>
      </c>
      <c r="C30" s="481"/>
      <c r="D30" s="482" t="s">
        <v>511</v>
      </c>
      <c r="E30" s="482"/>
      <c r="F30" s="483"/>
      <c r="G30" s="483"/>
      <c r="H30" s="483"/>
      <c r="I30" s="483"/>
      <c r="J30" s="483"/>
      <c r="K30" s="483"/>
      <c r="L30" s="483"/>
      <c r="M30" s="483"/>
      <c r="N30" s="483"/>
      <c r="O30" s="483"/>
    </row>
    <row r="31" spans="2:35" ht="30.75" customHeight="1" x14ac:dyDescent="0.2">
      <c r="B31" s="484" t="s">
        <v>27</v>
      </c>
      <c r="C31" s="484"/>
      <c r="D31" s="665" t="s">
        <v>548</v>
      </c>
      <c r="E31" s="665"/>
      <c r="F31" s="666"/>
      <c r="G31" s="666"/>
      <c r="H31" s="666"/>
      <c r="I31" s="666"/>
      <c r="J31" s="666"/>
      <c r="K31" s="666"/>
      <c r="L31" s="666"/>
      <c r="M31" s="666"/>
      <c r="N31" s="666"/>
      <c r="O31" s="666"/>
      <c r="P31" s="485"/>
      <c r="Q31" s="483"/>
    </row>
    <row r="32" spans="2:35" ht="16.149999999999999" customHeight="1" x14ac:dyDescent="0.2">
      <c r="B32" s="486" t="s">
        <v>25</v>
      </c>
      <c r="C32" s="486"/>
      <c r="D32" s="487" t="s">
        <v>28</v>
      </c>
      <c r="E32" s="487"/>
      <c r="F32" s="483"/>
      <c r="G32" s="483"/>
      <c r="H32" s="483"/>
      <c r="I32" s="483"/>
      <c r="J32" s="483"/>
      <c r="K32" s="483"/>
      <c r="L32" s="483"/>
      <c r="M32" s="483"/>
      <c r="N32" s="483"/>
      <c r="O32" s="483"/>
    </row>
    <row r="33" spans="2:15" ht="17.100000000000001" customHeight="1" x14ac:dyDescent="0.2">
      <c r="B33" s="486"/>
      <c r="C33" s="486"/>
      <c r="D33" s="487"/>
      <c r="E33" s="487"/>
      <c r="F33" s="483"/>
      <c r="G33" s="483"/>
      <c r="H33" s="483"/>
      <c r="I33" s="483"/>
      <c r="J33" s="483"/>
      <c r="K33" s="483"/>
      <c r="L33" s="483"/>
      <c r="M33" s="483"/>
      <c r="N33" s="483"/>
      <c r="O33" s="483"/>
    </row>
    <row r="34" spans="2:15" ht="17.100000000000001" customHeight="1" x14ac:dyDescent="0.2"/>
  </sheetData>
  <mergeCells count="3">
    <mergeCell ref="D31:O31"/>
    <mergeCell ref="A2:XFD2"/>
    <mergeCell ref="A3:XFD3"/>
  </mergeCells>
  <printOptions horizontalCentered="1"/>
  <pageMargins left="0.59055118110236227" right="0.59055118110236227" top="0" bottom="0" header="0" footer="0"/>
  <pageSetup paperSize="5" scale="5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pageSetUpPr fitToPage="1"/>
  </sheetPr>
  <dimension ref="A2:AR70"/>
  <sheetViews>
    <sheetView topLeftCell="A10" zoomScale="91" zoomScaleNormal="91" zoomScaleSheetLayoutView="86" workbookViewId="0">
      <selection activeCell="E15" sqref="E15"/>
    </sheetView>
  </sheetViews>
  <sheetFormatPr baseColWidth="10" defaultRowHeight="16.149999999999999" customHeight="1" x14ac:dyDescent="0.15"/>
  <cols>
    <col min="1" max="1" width="5.7109375" style="376" customWidth="1"/>
    <col min="2" max="2" width="4" style="69" customWidth="1"/>
    <col min="3" max="3" width="11.7109375" style="376" customWidth="1"/>
    <col min="4" max="4" width="39.5703125" style="376" customWidth="1"/>
    <col min="5" max="17" width="11.7109375" style="376" bestFit="1" customWidth="1"/>
    <col min="18" max="16384" width="11.42578125" style="376"/>
  </cols>
  <sheetData>
    <row r="2" spans="1:44" ht="18" customHeight="1" x14ac:dyDescent="0.15"/>
    <row r="3" spans="1:44" ht="18" customHeight="1" x14ac:dyDescent="0.15"/>
    <row r="4" spans="1:44" ht="16.149999999999999" customHeight="1" x14ac:dyDescent="0.15">
      <c r="B4" s="377" t="s">
        <v>307</v>
      </c>
      <c r="C4" s="67"/>
      <c r="D4" s="67"/>
      <c r="E4" s="67"/>
      <c r="H4" s="67"/>
      <c r="I4" s="67"/>
    </row>
    <row r="5" spans="1:44" ht="18" customHeight="1" x14ac:dyDescent="0.2">
      <c r="A5" s="377"/>
      <c r="B5" s="669" t="s">
        <v>308</v>
      </c>
      <c r="C5" s="670"/>
      <c r="D5" s="670"/>
      <c r="E5" s="670"/>
      <c r="F5" s="670"/>
      <c r="G5" s="670"/>
      <c r="H5" s="671"/>
      <c r="I5" s="671"/>
      <c r="J5" s="671"/>
    </row>
    <row r="6" spans="1:44" ht="15.95" customHeight="1" x14ac:dyDescent="0.15">
      <c r="A6" s="377"/>
      <c r="B6" s="668" t="s">
        <v>309</v>
      </c>
      <c r="C6" s="668"/>
      <c r="D6" s="668"/>
      <c r="E6" s="378"/>
      <c r="H6" s="379"/>
      <c r="I6" s="379"/>
    </row>
    <row r="7" spans="1:44" s="446" customFormat="1" ht="9.9499999999999993" customHeight="1" thickBot="1" x14ac:dyDescent="0.25">
      <c r="B7" s="447"/>
    </row>
    <row r="8" spans="1:44" s="488" customFormat="1" ht="30" customHeight="1" thickBot="1" x14ac:dyDescent="0.25">
      <c r="A8" s="525"/>
      <c r="B8" s="33" t="s">
        <v>81</v>
      </c>
      <c r="C8" s="68"/>
      <c r="D8" s="68"/>
      <c r="E8" s="489">
        <v>2006</v>
      </c>
      <c r="F8" s="489">
        <v>2007</v>
      </c>
      <c r="G8" s="430">
        <v>2008</v>
      </c>
      <c r="H8" s="430">
        <v>2009</v>
      </c>
      <c r="I8" s="430">
        <v>2010</v>
      </c>
      <c r="J8" s="430">
        <v>2011</v>
      </c>
      <c r="K8" s="430">
        <v>2012</v>
      </c>
      <c r="L8" s="430">
        <v>2013</v>
      </c>
      <c r="M8" s="430">
        <v>2014</v>
      </c>
      <c r="N8" s="430">
        <v>2015</v>
      </c>
      <c r="O8" s="430">
        <v>2016</v>
      </c>
      <c r="P8" s="430">
        <v>2017</v>
      </c>
      <c r="Q8" s="430">
        <v>2018</v>
      </c>
      <c r="R8" s="430">
        <v>2019</v>
      </c>
      <c r="S8" s="430" t="s">
        <v>574</v>
      </c>
      <c r="T8" s="479" t="s">
        <v>566</v>
      </c>
      <c r="U8" s="430" t="s">
        <v>567</v>
      </c>
    </row>
    <row r="9" spans="1:44" ht="6" customHeight="1" x14ac:dyDescent="0.15">
      <c r="B9" s="376"/>
    </row>
    <row r="10" spans="1:44" ht="16.149999999999999" customHeight="1" x14ac:dyDescent="0.15">
      <c r="A10" s="380"/>
      <c r="B10" s="381" t="s">
        <v>310</v>
      </c>
      <c r="C10" s="381"/>
      <c r="D10" s="381"/>
      <c r="E10" s="382">
        <v>11389.47468363872</v>
      </c>
      <c r="F10" s="382">
        <v>12692.968064001971</v>
      </c>
      <c r="G10" s="382">
        <v>13726.536797936047</v>
      </c>
      <c r="H10" s="382">
        <v>12851.679513719258</v>
      </c>
      <c r="I10" s="382">
        <v>13448.677192118592</v>
      </c>
      <c r="J10" s="382">
        <v>14015.411978098209</v>
      </c>
      <c r="K10" s="382">
        <v>13180.353531283277</v>
      </c>
      <c r="L10" s="382">
        <v>13130.514834424348</v>
      </c>
      <c r="M10" s="382">
        <v>13526.033650837915</v>
      </c>
      <c r="N10" s="382">
        <v>13529.087371145419</v>
      </c>
      <c r="O10" s="382">
        <v>13813.98353796357</v>
      </c>
      <c r="P10" s="382">
        <v>15409.076472009916</v>
      </c>
      <c r="Q10" s="382">
        <v>14820.570646265243</v>
      </c>
      <c r="R10" s="616">
        <v>15302.442826473605</v>
      </c>
      <c r="S10" s="616">
        <v>15406.446664889067</v>
      </c>
      <c r="T10" s="616">
        <v>16295.609380013722</v>
      </c>
      <c r="U10" s="616">
        <v>16386.938874914762</v>
      </c>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row>
    <row r="11" spans="1:44" ht="16.149999999999999" customHeight="1" x14ac:dyDescent="0.15">
      <c r="B11" s="377"/>
      <c r="C11" s="377" t="s">
        <v>311</v>
      </c>
      <c r="D11" s="377"/>
      <c r="E11" s="384">
        <v>8558.4656472929655</v>
      </c>
      <c r="F11" s="384">
        <v>9595.6795762535785</v>
      </c>
      <c r="G11" s="384">
        <v>10528.455698250891</v>
      </c>
      <c r="H11" s="384">
        <v>10008.555058467602</v>
      </c>
      <c r="I11" s="384">
        <v>10590.343359984401</v>
      </c>
      <c r="J11" s="384">
        <v>10972.663198414837</v>
      </c>
      <c r="K11" s="384">
        <v>10016.816972685816</v>
      </c>
      <c r="L11" s="384">
        <v>9754.7156550739983</v>
      </c>
      <c r="M11" s="384">
        <v>9950.0713174068205</v>
      </c>
      <c r="N11" s="384">
        <v>9770.5730217657292</v>
      </c>
      <c r="O11" s="384">
        <v>10015.677006218742</v>
      </c>
      <c r="P11" s="384">
        <v>11414.064308456151</v>
      </c>
      <c r="Q11" s="384">
        <v>10983.587568147726</v>
      </c>
      <c r="R11" s="384">
        <v>11408.647380770732</v>
      </c>
      <c r="S11" s="384">
        <v>11499.916559816897</v>
      </c>
      <c r="T11" s="384">
        <v>12446.228209584826</v>
      </c>
      <c r="U11" s="384">
        <v>12184.857417183546</v>
      </c>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row>
    <row r="12" spans="1:44" ht="16.149999999999999" customHeight="1" x14ac:dyDescent="0.15">
      <c r="B12" s="377"/>
      <c r="C12" s="377"/>
      <c r="D12" s="377" t="s">
        <v>312</v>
      </c>
      <c r="E12" s="384">
        <v>4098.5636737314662</v>
      </c>
      <c r="F12" s="384">
        <v>4700.2849445653355</v>
      </c>
      <c r="G12" s="384">
        <v>5345.4048906023118</v>
      </c>
      <c r="H12" s="384">
        <v>5008.1083705251813</v>
      </c>
      <c r="I12" s="384">
        <v>5714.4684604659169</v>
      </c>
      <c r="J12" s="384">
        <v>6318.1185746010951</v>
      </c>
      <c r="K12" s="384">
        <v>5698.4655680725209</v>
      </c>
      <c r="L12" s="384">
        <v>5343.2426341396722</v>
      </c>
      <c r="M12" s="384">
        <v>5572.1654427284384</v>
      </c>
      <c r="N12" s="384">
        <v>4898.6254176559596</v>
      </c>
      <c r="O12" s="384">
        <v>5070.1623493982224</v>
      </c>
      <c r="P12" s="384">
        <v>6006.3155645903034</v>
      </c>
      <c r="Q12" s="384">
        <v>5777.9386897610693</v>
      </c>
      <c r="R12" s="384">
        <v>6100.1792835179303</v>
      </c>
      <c r="S12" s="384">
        <v>6176.2455467595064</v>
      </c>
      <c r="T12" s="384">
        <v>6675.1583341461746</v>
      </c>
      <c r="U12" s="384">
        <v>6426.7851810182228</v>
      </c>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row>
    <row r="13" spans="1:44" ht="16.149999999999999" customHeight="1" x14ac:dyDescent="0.15">
      <c r="B13" s="377"/>
      <c r="C13" s="377"/>
      <c r="D13" s="377" t="s">
        <v>313</v>
      </c>
      <c r="E13" s="384">
        <v>3744.7335332465555</v>
      </c>
      <c r="F13" s="384">
        <v>4066.7125485999745</v>
      </c>
      <c r="G13" s="384">
        <v>4629.5530346001415</v>
      </c>
      <c r="H13" s="384">
        <v>4663.5266079301755</v>
      </c>
      <c r="I13" s="384">
        <v>4421.1874601937989</v>
      </c>
      <c r="J13" s="384">
        <v>4174.5765903412857</v>
      </c>
      <c r="K13" s="384">
        <v>3942.3613515446505</v>
      </c>
      <c r="L13" s="384">
        <v>3753.2110353681537</v>
      </c>
      <c r="M13" s="384">
        <v>3739.2071405826496</v>
      </c>
      <c r="N13" s="384">
        <v>4867.3794526375241</v>
      </c>
      <c r="O13" s="384">
        <v>5220.2614348223105</v>
      </c>
      <c r="P13" s="384">
        <v>5485.7093573579132</v>
      </c>
      <c r="Q13" s="384">
        <v>5561.5360390705764</v>
      </c>
      <c r="R13" s="384">
        <v>5627.8565249440444</v>
      </c>
      <c r="S13" s="384">
        <v>5673.9534935223219</v>
      </c>
      <c r="T13" s="384">
        <v>5824.1867893473509</v>
      </c>
      <c r="U13" s="384">
        <v>6090.4550707196804</v>
      </c>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row>
    <row r="14" spans="1:44" ht="16.149999999999999" customHeight="1" x14ac:dyDescent="0.15">
      <c r="B14" s="377"/>
      <c r="C14" s="377"/>
      <c r="D14" s="377" t="s">
        <v>314</v>
      </c>
      <c r="E14" s="384">
        <v>715.16844031494406</v>
      </c>
      <c r="F14" s="384">
        <v>828.68208308826729</v>
      </c>
      <c r="G14" s="384">
        <v>539.16969460502389</v>
      </c>
      <c r="H14" s="384">
        <v>320.95367170239064</v>
      </c>
      <c r="I14" s="384">
        <v>391.20823971738753</v>
      </c>
      <c r="J14" s="384">
        <v>261.19340238918568</v>
      </c>
      <c r="K14" s="384">
        <v>238.73410771649944</v>
      </c>
      <c r="L14" s="384">
        <v>490.83198922691872</v>
      </c>
      <c r="M14" s="384">
        <v>429.53423483318164</v>
      </c>
      <c r="N14" s="384">
        <v>363.68434400692468</v>
      </c>
      <c r="O14" s="384">
        <v>237.34107864785389</v>
      </c>
      <c r="P14" s="384">
        <v>190.48882703788851</v>
      </c>
      <c r="Q14" s="384">
        <v>98.407508051630344</v>
      </c>
      <c r="R14" s="384">
        <v>51.367091476442461</v>
      </c>
      <c r="S14" s="384">
        <v>23.535472266938875</v>
      </c>
      <c r="T14" s="384">
        <v>135.34781737277629</v>
      </c>
      <c r="U14" s="384">
        <v>123.82356832042191</v>
      </c>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row>
    <row r="15" spans="1:44" ht="6" customHeight="1" x14ac:dyDescent="0.15">
      <c r="B15" s="377"/>
      <c r="C15" s="377"/>
      <c r="D15" s="377"/>
      <c r="E15" s="384"/>
      <c r="F15" s="384"/>
      <c r="G15" s="384"/>
      <c r="H15" s="384"/>
      <c r="I15" s="384"/>
      <c r="J15" s="384"/>
      <c r="K15" s="384"/>
      <c r="L15" s="384"/>
      <c r="M15" s="384"/>
      <c r="N15" s="384"/>
      <c r="O15" s="384"/>
      <c r="P15" s="384"/>
      <c r="Q15" s="384"/>
      <c r="R15" s="384"/>
      <c r="S15" s="384"/>
      <c r="T15" s="384"/>
      <c r="U15" s="384"/>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row>
    <row r="16" spans="1:44" ht="16.149999999999999" customHeight="1" x14ac:dyDescent="0.15">
      <c r="A16" s="380"/>
      <c r="B16" s="381"/>
      <c r="C16" s="377" t="s">
        <v>315</v>
      </c>
      <c r="D16" s="381"/>
      <c r="E16" s="384">
        <v>189.88415411752578</v>
      </c>
      <c r="F16" s="384">
        <v>190.81542375940185</v>
      </c>
      <c r="G16" s="384">
        <v>189.61891662126021</v>
      </c>
      <c r="H16" s="384">
        <v>218.71131254959167</v>
      </c>
      <c r="I16" s="384">
        <v>218.6866372964044</v>
      </c>
      <c r="J16" s="384">
        <v>210.71137431781437</v>
      </c>
      <c r="K16" s="384">
        <v>219.2156133373349</v>
      </c>
      <c r="L16" s="384">
        <v>242.68186356774382</v>
      </c>
      <c r="M16" s="384">
        <v>248.55582906758053</v>
      </c>
      <c r="N16" s="384">
        <v>253.87703442436069</v>
      </c>
      <c r="O16" s="384">
        <v>263.65535975598112</v>
      </c>
      <c r="P16" s="384">
        <v>283.4682229303495</v>
      </c>
      <c r="Q16" s="384">
        <v>278.95879089518297</v>
      </c>
      <c r="R16" s="384">
        <v>308.92421013430959</v>
      </c>
      <c r="S16" s="384">
        <v>299.46573048070064</v>
      </c>
      <c r="T16" s="384">
        <v>336.41965205824653</v>
      </c>
      <c r="U16" s="384">
        <v>352.81212730835119</v>
      </c>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row>
    <row r="17" spans="1:44" ht="16.149999999999999" customHeight="1" x14ac:dyDescent="0.15">
      <c r="A17" s="380"/>
      <c r="B17" s="381"/>
      <c r="C17" s="377" t="s">
        <v>316</v>
      </c>
      <c r="D17" s="381"/>
      <c r="E17" s="384">
        <v>2610.4416652663881</v>
      </c>
      <c r="F17" s="384">
        <v>2872.8331714807687</v>
      </c>
      <c r="G17" s="384">
        <v>2965.799465857709</v>
      </c>
      <c r="H17" s="384">
        <v>2617.6742440318808</v>
      </c>
      <c r="I17" s="384">
        <v>2657.9929487272916</v>
      </c>
      <c r="J17" s="384">
        <v>2824.441827708753</v>
      </c>
      <c r="K17" s="384">
        <v>2864.8393131563266</v>
      </c>
      <c r="L17" s="384">
        <v>3032.5231420405639</v>
      </c>
      <c r="M17" s="384">
        <v>3189.5372441758732</v>
      </c>
      <c r="N17" s="384">
        <v>3349.6258662647128</v>
      </c>
      <c r="O17" s="384">
        <v>3384.4088225690898</v>
      </c>
      <c r="P17" s="384">
        <v>3544.6755287009519</v>
      </c>
      <c r="Q17" s="384">
        <v>3373.8007116512545</v>
      </c>
      <c r="R17" s="384">
        <v>3411.2027597080209</v>
      </c>
      <c r="S17" s="384">
        <v>3432.9901231772783</v>
      </c>
      <c r="T17" s="384">
        <v>3365.1715733727847</v>
      </c>
      <c r="U17" s="384">
        <v>3615.0731417485345</v>
      </c>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row>
    <row r="18" spans="1:44" ht="16.149999999999999" customHeight="1" x14ac:dyDescent="0.15">
      <c r="A18" s="380"/>
      <c r="B18" s="381"/>
      <c r="C18" s="377"/>
      <c r="D18" s="377" t="s">
        <v>317</v>
      </c>
      <c r="E18" s="384">
        <v>1643.7699423807694</v>
      </c>
      <c r="F18" s="384">
        <v>1846.2054236914635</v>
      </c>
      <c r="G18" s="384">
        <v>1909.127035232613</v>
      </c>
      <c r="H18" s="384">
        <v>1637.4887438262738</v>
      </c>
      <c r="I18" s="384">
        <v>1730.4371681983887</v>
      </c>
      <c r="J18" s="384">
        <v>1851.982427277057</v>
      </c>
      <c r="K18" s="384">
        <v>1879.4258650228119</v>
      </c>
      <c r="L18" s="384">
        <v>1979.7192589953806</v>
      </c>
      <c r="M18" s="384">
        <v>2147.0643212751634</v>
      </c>
      <c r="N18" s="384">
        <v>2182.9778382249942</v>
      </c>
      <c r="O18" s="384">
        <v>2166.7484892751681</v>
      </c>
      <c r="P18" s="384">
        <v>2260.2617767574243</v>
      </c>
      <c r="Q18" s="384">
        <v>2061.8705834669613</v>
      </c>
      <c r="R18" s="384">
        <v>2079.9411228595973</v>
      </c>
      <c r="S18" s="384">
        <v>2050.9181272070309</v>
      </c>
      <c r="T18" s="384">
        <v>2026.5564519580935</v>
      </c>
      <c r="U18" s="384">
        <v>2180.6622492424253</v>
      </c>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row>
    <row r="19" spans="1:44" ht="16.149999999999999" customHeight="1" x14ac:dyDescent="0.15">
      <c r="A19" s="380"/>
      <c r="B19" s="381"/>
      <c r="C19" s="377"/>
      <c r="D19" s="377" t="s">
        <v>318</v>
      </c>
      <c r="E19" s="384">
        <v>966.67172288561858</v>
      </c>
      <c r="F19" s="384">
        <v>1026.627747789305</v>
      </c>
      <c r="G19" s="384">
        <v>1057.6617361238943</v>
      </c>
      <c r="H19" s="384">
        <v>963.96048374289398</v>
      </c>
      <c r="I19" s="384">
        <v>924.91828618304282</v>
      </c>
      <c r="J19" s="384">
        <v>971.53285617787049</v>
      </c>
      <c r="K19" s="384">
        <v>984.60300856641868</v>
      </c>
      <c r="L19" s="384">
        <v>1052.5438573035376</v>
      </c>
      <c r="M19" s="384">
        <v>1043.2232415412775</v>
      </c>
      <c r="N19" s="384">
        <v>1164.9148516764869</v>
      </c>
      <c r="O19" s="384">
        <v>1213.3538047826983</v>
      </c>
      <c r="P19" s="384">
        <v>1277.990748551865</v>
      </c>
      <c r="Q19" s="384">
        <v>1313.3975771962816</v>
      </c>
      <c r="R19" s="384">
        <v>1332.9491075083015</v>
      </c>
      <c r="S19" s="384">
        <v>1381.9338190098888</v>
      </c>
      <c r="T19" s="384">
        <v>1340.2519498523964</v>
      </c>
      <c r="U19" s="384">
        <v>1436.9485605612981</v>
      </c>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row>
    <row r="20" spans="1:44" ht="6" customHeight="1" x14ac:dyDescent="0.15">
      <c r="A20" s="380"/>
      <c r="B20" s="381"/>
      <c r="C20" s="377"/>
      <c r="D20" s="381"/>
      <c r="E20" s="384"/>
      <c r="F20" s="384"/>
      <c r="G20" s="384"/>
      <c r="H20" s="384"/>
      <c r="I20" s="384"/>
      <c r="J20" s="384"/>
      <c r="K20" s="385"/>
      <c r="L20" s="385"/>
      <c r="M20" s="385"/>
      <c r="N20" s="385"/>
      <c r="O20" s="385"/>
      <c r="P20" s="385"/>
      <c r="Q20" s="385"/>
      <c r="R20" s="419"/>
      <c r="S20" s="419"/>
      <c r="T20" s="419"/>
      <c r="U20" s="419"/>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row>
    <row r="21" spans="1:44" ht="16.149999999999999" customHeight="1" x14ac:dyDescent="0.15">
      <c r="A21" s="380"/>
      <c r="B21" s="381" t="s">
        <v>319</v>
      </c>
      <c r="C21" s="381"/>
      <c r="D21" s="381"/>
      <c r="E21" s="382">
        <v>1811.0189582222336</v>
      </c>
      <c r="F21" s="382">
        <v>1943.9864198941282</v>
      </c>
      <c r="G21" s="382">
        <v>2235.1949908736096</v>
      </c>
      <c r="H21" s="382">
        <v>2432.6047085392674</v>
      </c>
      <c r="I21" s="382">
        <v>2525.0280742610457</v>
      </c>
      <c r="J21" s="382">
        <v>2440.17724381689</v>
      </c>
      <c r="K21" s="382">
        <v>2992.3908893839248</v>
      </c>
      <c r="L21" s="382">
        <v>3203.8112724864263</v>
      </c>
      <c r="M21" s="382">
        <v>3755.191517105141</v>
      </c>
      <c r="N21" s="382">
        <v>3567.4752647302394</v>
      </c>
      <c r="O21" s="382">
        <v>3351.4246873164434</v>
      </c>
      <c r="P21" s="382">
        <v>3682.9235674524498</v>
      </c>
      <c r="Q21" s="382">
        <v>3995.9524043669185</v>
      </c>
      <c r="R21" s="616">
        <v>3918.5725767862546</v>
      </c>
      <c r="S21" s="616">
        <v>3686.2776789639865</v>
      </c>
      <c r="T21" s="616">
        <v>3969.3643856946792</v>
      </c>
      <c r="U21" s="616">
        <v>4165.5710266163569</v>
      </c>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row>
    <row r="22" spans="1:44" ht="16.149999999999999" customHeight="1" x14ac:dyDescent="0.15">
      <c r="A22" s="380"/>
      <c r="B22" s="377"/>
      <c r="C22" s="377" t="s">
        <v>320</v>
      </c>
      <c r="D22" s="377"/>
      <c r="E22" s="386">
        <v>881.94032866390307</v>
      </c>
      <c r="F22" s="386">
        <v>898.68937702894777</v>
      </c>
      <c r="G22" s="386">
        <v>1106.1120963024346</v>
      </c>
      <c r="H22" s="386">
        <v>1304.2040001161447</v>
      </c>
      <c r="I22" s="386">
        <v>1284.9075407321402</v>
      </c>
      <c r="J22" s="386">
        <v>1220.6484210757251</v>
      </c>
      <c r="K22" s="386">
        <v>1649.37274247864</v>
      </c>
      <c r="L22" s="386">
        <v>1773.3286108641635</v>
      </c>
      <c r="M22" s="386">
        <v>2101.2419446326239</v>
      </c>
      <c r="N22" s="386">
        <v>1781.3779736559661</v>
      </c>
      <c r="O22" s="386">
        <v>1661.8905930372114</v>
      </c>
      <c r="P22" s="386">
        <v>1888.7536509064369</v>
      </c>
      <c r="Q22" s="386">
        <v>2101.7505198007893</v>
      </c>
      <c r="R22" s="617">
        <v>2003.2994596296849</v>
      </c>
      <c r="S22" s="617">
        <v>1942.5893213256413</v>
      </c>
      <c r="T22" s="617">
        <v>2099.9567772524356</v>
      </c>
      <c r="U22" s="617">
        <v>2046.508977692069</v>
      </c>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row>
    <row r="23" spans="1:44" ht="16.149999999999999" customHeight="1" x14ac:dyDescent="0.15">
      <c r="A23" s="380"/>
      <c r="B23" s="377"/>
      <c r="C23" s="377"/>
      <c r="D23" s="377" t="s">
        <v>321</v>
      </c>
      <c r="E23" s="384">
        <v>664.87023585996326</v>
      </c>
      <c r="F23" s="384">
        <v>676.94071807753426</v>
      </c>
      <c r="G23" s="384">
        <v>852.21280024281896</v>
      </c>
      <c r="H23" s="384">
        <v>1036.8051412136226</v>
      </c>
      <c r="I23" s="384">
        <v>1026.2053643614026</v>
      </c>
      <c r="J23" s="384">
        <v>883.02877624862674</v>
      </c>
      <c r="K23" s="384">
        <v>1495.4776349636213</v>
      </c>
      <c r="L23" s="384">
        <v>1643.7340458133906</v>
      </c>
      <c r="M23" s="384">
        <v>1886.7834857241485</v>
      </c>
      <c r="N23" s="384">
        <v>1521.9972246671464</v>
      </c>
      <c r="O23" s="384">
        <v>1395.5007418706955</v>
      </c>
      <c r="P23" s="384">
        <v>1633.0670401196528</v>
      </c>
      <c r="Q23" s="384">
        <v>1836.9112154473087</v>
      </c>
      <c r="R23" s="384">
        <v>1838.1709882505097</v>
      </c>
      <c r="S23" s="384">
        <v>1783.7843430925354</v>
      </c>
      <c r="T23" s="384">
        <v>1931.7270491964739</v>
      </c>
      <c r="U23" s="384">
        <v>1961.2899675864069</v>
      </c>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row>
    <row r="24" spans="1:44" ht="16.149999999999999" customHeight="1" x14ac:dyDescent="0.15">
      <c r="A24" s="380"/>
      <c r="B24" s="377"/>
      <c r="C24" s="377"/>
      <c r="D24" s="377" t="s">
        <v>322</v>
      </c>
      <c r="E24" s="384">
        <v>217.07009280393981</v>
      </c>
      <c r="F24" s="384">
        <v>221.74865895141346</v>
      </c>
      <c r="G24" s="384">
        <v>253.89810858649994</v>
      </c>
      <c r="H24" s="384">
        <v>267.39546380764494</v>
      </c>
      <c r="I24" s="384">
        <v>258.69853571322511</v>
      </c>
      <c r="J24" s="384">
        <v>337.62191794821956</v>
      </c>
      <c r="K24" s="384">
        <v>153.8801144191234</v>
      </c>
      <c r="L24" s="384">
        <v>129.57630194552368</v>
      </c>
      <c r="M24" s="384">
        <v>214.44045784700262</v>
      </c>
      <c r="N24" s="384">
        <v>259.37012334814415</v>
      </c>
      <c r="O24" s="384">
        <v>266.381854456898</v>
      </c>
      <c r="P24" s="384">
        <v>255.67792605862991</v>
      </c>
      <c r="Q24" s="384">
        <v>264.83143033176077</v>
      </c>
      <c r="R24" s="384">
        <v>165.11583314570871</v>
      </c>
      <c r="S24" s="384">
        <v>158.79259629052967</v>
      </c>
      <c r="T24" s="384">
        <v>168.21594254532505</v>
      </c>
      <c r="U24" s="384">
        <v>85.198111968274461</v>
      </c>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row>
    <row r="25" spans="1:44" ht="16.149999999999999" customHeight="1" x14ac:dyDescent="0.15">
      <c r="A25" s="380"/>
      <c r="B25" s="377"/>
      <c r="C25" s="377" t="s">
        <v>323</v>
      </c>
      <c r="D25" s="377"/>
      <c r="E25" s="384">
        <v>555.50612406045764</v>
      </c>
      <c r="F25" s="384">
        <v>600.37532719181831</v>
      </c>
      <c r="G25" s="384">
        <v>698.3937380234903</v>
      </c>
      <c r="H25" s="384">
        <v>602.5043208682423</v>
      </c>
      <c r="I25" s="384">
        <v>622.150545034429</v>
      </c>
      <c r="J25" s="384">
        <v>682.37998141853552</v>
      </c>
      <c r="K25" s="384">
        <v>740.98355710804969</v>
      </c>
      <c r="L25" s="384">
        <v>761.62790837813077</v>
      </c>
      <c r="M25" s="384">
        <v>818.17210069934629</v>
      </c>
      <c r="N25" s="384">
        <v>1105.1050564145942</v>
      </c>
      <c r="O25" s="384">
        <v>948.98286219433874</v>
      </c>
      <c r="P25" s="384">
        <v>917.71016321593402</v>
      </c>
      <c r="Q25" s="384">
        <v>792.70438514056229</v>
      </c>
      <c r="R25" s="384">
        <v>899.22730453552197</v>
      </c>
      <c r="S25" s="384">
        <v>868.07634502307349</v>
      </c>
      <c r="T25" s="384">
        <v>639.02505653789785</v>
      </c>
      <c r="U25" s="384">
        <v>568.23567982043994</v>
      </c>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row>
    <row r="26" spans="1:44" ht="16.149999999999999" customHeight="1" x14ac:dyDescent="0.15">
      <c r="A26" s="380"/>
      <c r="B26" s="377"/>
      <c r="C26" s="377" t="s">
        <v>324</v>
      </c>
      <c r="D26" s="377"/>
      <c r="E26" s="384">
        <v>349.62638684388111</v>
      </c>
      <c r="F26" s="384">
        <v>391.77761570884371</v>
      </c>
      <c r="G26" s="384">
        <v>380.95653738690595</v>
      </c>
      <c r="H26" s="384">
        <v>414.21195364302395</v>
      </c>
      <c r="I26" s="384">
        <v>511.77107280842341</v>
      </c>
      <c r="J26" s="384">
        <v>459.32876262831201</v>
      </c>
      <c r="K26" s="384">
        <v>467.03379910552218</v>
      </c>
      <c r="L26" s="384">
        <v>475.94414019812569</v>
      </c>
      <c r="M26" s="384">
        <v>541.25771085003339</v>
      </c>
      <c r="N26" s="384">
        <v>481.17829038144276</v>
      </c>
      <c r="O26" s="384">
        <v>437.53608149181065</v>
      </c>
      <c r="P26" s="384">
        <v>498.04025772562761</v>
      </c>
      <c r="Q26" s="384">
        <v>503.93528901142224</v>
      </c>
      <c r="R26" s="384">
        <v>471.50460359078318</v>
      </c>
      <c r="S26" s="384">
        <v>385.86518246746755</v>
      </c>
      <c r="T26" s="384">
        <v>633.03050009174251</v>
      </c>
      <c r="U26" s="384">
        <v>885.23785019674983</v>
      </c>
      <c r="V26" s="383"/>
      <c r="W26" s="383"/>
      <c r="X26" s="383"/>
      <c r="Y26" s="383"/>
      <c r="Z26" s="383"/>
      <c r="AA26" s="383"/>
      <c r="AB26" s="383"/>
      <c r="AC26" s="383"/>
      <c r="AD26" s="383"/>
      <c r="AE26" s="383"/>
      <c r="AF26" s="383"/>
      <c r="AG26" s="383"/>
      <c r="AH26" s="383"/>
      <c r="AI26" s="383"/>
      <c r="AJ26" s="383"/>
      <c r="AK26" s="383"/>
      <c r="AL26" s="383"/>
      <c r="AM26" s="383"/>
      <c r="AN26" s="383"/>
      <c r="AO26" s="383"/>
      <c r="AP26" s="383"/>
      <c r="AQ26" s="383"/>
      <c r="AR26" s="383"/>
    </row>
    <row r="27" spans="1:44" ht="6" customHeight="1" x14ac:dyDescent="0.15">
      <c r="A27" s="380"/>
      <c r="B27" s="377"/>
      <c r="C27" s="381"/>
      <c r="D27" s="377"/>
      <c r="E27" s="387"/>
      <c r="F27" s="387"/>
      <c r="G27" s="387"/>
      <c r="H27" s="387"/>
      <c r="I27" s="387"/>
      <c r="J27" s="387"/>
      <c r="K27" s="385"/>
      <c r="L27" s="385"/>
      <c r="M27" s="385"/>
      <c r="N27" s="385"/>
      <c r="O27" s="385"/>
      <c r="P27" s="385"/>
      <c r="Q27" s="385"/>
      <c r="R27" s="419"/>
      <c r="S27" s="419"/>
      <c r="T27" s="419"/>
      <c r="U27" s="419"/>
      <c r="V27" s="383"/>
      <c r="W27" s="383"/>
      <c r="X27" s="383"/>
      <c r="Y27" s="383"/>
      <c r="Z27" s="383"/>
      <c r="AA27" s="383"/>
      <c r="AB27" s="383"/>
      <c r="AC27" s="383"/>
      <c r="AD27" s="383"/>
      <c r="AE27" s="383"/>
      <c r="AF27" s="383"/>
      <c r="AG27" s="383"/>
      <c r="AH27" s="383"/>
      <c r="AI27" s="383"/>
      <c r="AJ27" s="383"/>
      <c r="AK27" s="383"/>
      <c r="AL27" s="383"/>
      <c r="AM27" s="383"/>
      <c r="AN27" s="383"/>
      <c r="AO27" s="383"/>
      <c r="AP27" s="383"/>
      <c r="AQ27" s="383"/>
      <c r="AR27" s="383"/>
    </row>
    <row r="28" spans="1:44" ht="16.149999999999999" customHeight="1" x14ac:dyDescent="0.15">
      <c r="A28" s="380"/>
      <c r="B28" s="381" t="s">
        <v>325</v>
      </c>
      <c r="C28" s="381"/>
      <c r="D28" s="381"/>
      <c r="E28" s="382">
        <v>2399.5966383316686</v>
      </c>
      <c r="F28" s="382">
        <v>2298.5382036818496</v>
      </c>
      <c r="G28" s="382">
        <v>2198.4553283867681</v>
      </c>
      <c r="H28" s="382">
        <v>2137.3211595152188</v>
      </c>
      <c r="I28" s="382">
        <v>3189.7398730941682</v>
      </c>
      <c r="J28" s="382">
        <v>3968.1273729588215</v>
      </c>
      <c r="K28" s="382">
        <v>4448.5933268770677</v>
      </c>
      <c r="L28" s="382">
        <v>5289.4308456924055</v>
      </c>
      <c r="M28" s="382">
        <v>5362.96099270791</v>
      </c>
      <c r="N28" s="382">
        <v>5414.6357198291753</v>
      </c>
      <c r="O28" s="382">
        <v>5816.0028219448568</v>
      </c>
      <c r="P28" s="382">
        <v>5421.6034739788629</v>
      </c>
      <c r="Q28" s="382">
        <v>5651.4680168800214</v>
      </c>
      <c r="R28" s="616">
        <v>6393.5532659876071</v>
      </c>
      <c r="S28" s="616">
        <v>6636.6500806771346</v>
      </c>
      <c r="T28" s="616">
        <v>9080.2395821947903</v>
      </c>
      <c r="U28" s="616">
        <v>9373.9266553230045</v>
      </c>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row>
    <row r="29" spans="1:44" ht="16.149999999999999" customHeight="1" x14ac:dyDescent="0.15">
      <c r="A29" s="380"/>
      <c r="B29" s="377"/>
      <c r="C29" s="377" t="s">
        <v>326</v>
      </c>
      <c r="D29" s="377"/>
      <c r="E29" s="384">
        <v>1168.866185528565</v>
      </c>
      <c r="F29" s="384">
        <v>1081.1585248948693</v>
      </c>
      <c r="G29" s="384">
        <v>1076.5773960304898</v>
      </c>
      <c r="H29" s="384">
        <v>1008.9116665049758</v>
      </c>
      <c r="I29" s="384">
        <v>1966.8942902215886</v>
      </c>
      <c r="J29" s="384">
        <v>2509.1137695806383</v>
      </c>
      <c r="K29" s="384">
        <v>2827.7629511460009</v>
      </c>
      <c r="L29" s="384">
        <v>3481.1564729285906</v>
      </c>
      <c r="M29" s="384">
        <v>3481.0810646484642</v>
      </c>
      <c r="N29" s="384">
        <v>3232.2732486389764</v>
      </c>
      <c r="O29" s="384">
        <v>3573.696498941169</v>
      </c>
      <c r="P29" s="384">
        <v>3153.256757059773</v>
      </c>
      <c r="Q29" s="384">
        <v>3459.9500390739668</v>
      </c>
      <c r="R29" s="384">
        <v>4247.3912058706237</v>
      </c>
      <c r="S29" s="384">
        <v>4396.0033925761336</v>
      </c>
      <c r="T29" s="384">
        <v>6216.807190579626</v>
      </c>
      <c r="U29" s="384">
        <v>6447.6802851471066</v>
      </c>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row>
    <row r="30" spans="1:44" ht="16.149999999999999" customHeight="1" x14ac:dyDescent="0.15">
      <c r="B30" s="377"/>
      <c r="C30" s="377" t="s">
        <v>327</v>
      </c>
      <c r="D30" s="377"/>
      <c r="E30" s="384">
        <v>1230.7304528031034</v>
      </c>
      <c r="F30" s="384">
        <v>1217.3796787869801</v>
      </c>
      <c r="G30" s="384">
        <v>1119.1259218486105</v>
      </c>
      <c r="H30" s="384">
        <v>1125.0692251400669</v>
      </c>
      <c r="I30" s="384">
        <v>1073.7800455523279</v>
      </c>
      <c r="J30" s="384">
        <v>1234.2522282419011</v>
      </c>
      <c r="K30" s="384">
        <v>1352.4963398746174</v>
      </c>
      <c r="L30" s="384">
        <v>1352.8738811261521</v>
      </c>
      <c r="M30" s="384">
        <v>1460.3174889638062</v>
      </c>
      <c r="N30" s="384">
        <v>1917.1890373472306</v>
      </c>
      <c r="O30" s="384">
        <v>1913.7329832669727</v>
      </c>
      <c r="P30" s="384">
        <v>2060.6312394602328</v>
      </c>
      <c r="Q30" s="384">
        <v>1871.3968771931814</v>
      </c>
      <c r="R30" s="384">
        <v>1551.425078561592</v>
      </c>
      <c r="S30" s="384">
        <v>1634.58140527143</v>
      </c>
      <c r="T30" s="384">
        <v>1739.1270809016873</v>
      </c>
      <c r="U30" s="384">
        <v>1725.1379099707783</v>
      </c>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row>
    <row r="31" spans="1:44" ht="6" customHeight="1" thickBot="1" x14ac:dyDescent="0.2">
      <c r="B31" s="388"/>
      <c r="C31" s="388"/>
      <c r="D31" s="388"/>
      <c r="E31" s="388"/>
      <c r="F31" s="388"/>
      <c r="G31" s="388"/>
      <c r="H31" s="388"/>
      <c r="I31" s="388"/>
      <c r="J31" s="388"/>
      <c r="K31" s="388"/>
      <c r="L31" s="388"/>
      <c r="M31" s="388"/>
      <c r="N31" s="388"/>
      <c r="O31" s="388"/>
      <c r="P31" s="388"/>
      <c r="Q31" s="388"/>
      <c r="R31" s="388"/>
      <c r="S31" s="388"/>
      <c r="T31" s="388"/>
      <c r="U31" s="388"/>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row>
    <row r="32" spans="1:44" ht="6" customHeight="1" x14ac:dyDescent="0.15">
      <c r="B32" s="376"/>
    </row>
    <row r="33" spans="2:19" ht="13.5" customHeight="1" x14ac:dyDescent="0.15">
      <c r="B33" s="105" t="s">
        <v>9</v>
      </c>
      <c r="C33" s="98"/>
      <c r="D33" s="97" t="s">
        <v>76</v>
      </c>
      <c r="E33" s="97"/>
      <c r="F33" s="143"/>
      <c r="G33" s="143"/>
      <c r="H33" s="143"/>
      <c r="I33" s="146"/>
      <c r="J33" s="143"/>
      <c r="K33" s="143"/>
      <c r="L33" s="143"/>
      <c r="M33" s="143"/>
      <c r="N33" s="143"/>
      <c r="O33" s="143"/>
    </row>
    <row r="34" spans="2:19" ht="16.149999999999999" customHeight="1" x14ac:dyDescent="0.15">
      <c r="B34" s="105" t="s">
        <v>10</v>
      </c>
      <c r="C34" s="98"/>
      <c r="D34" s="97" t="s">
        <v>77</v>
      </c>
      <c r="E34" s="97"/>
      <c r="F34" s="143"/>
      <c r="G34" s="143"/>
      <c r="H34" s="143"/>
      <c r="I34" s="146"/>
      <c r="J34" s="143"/>
      <c r="K34" s="143"/>
      <c r="L34" s="143"/>
      <c r="M34" s="143"/>
      <c r="N34" s="143"/>
      <c r="O34" s="143"/>
    </row>
    <row r="35" spans="2:19" ht="27" customHeight="1" x14ac:dyDescent="0.2">
      <c r="B35" s="117" t="s">
        <v>328</v>
      </c>
      <c r="C35" s="143"/>
      <c r="D35" s="639" t="s">
        <v>550</v>
      </c>
      <c r="E35" s="639"/>
      <c r="F35" s="659"/>
      <c r="G35" s="659"/>
      <c r="H35" s="659"/>
      <c r="I35" s="659"/>
      <c r="J35" s="659"/>
      <c r="K35" s="659"/>
      <c r="L35" s="659"/>
      <c r="M35" s="659"/>
      <c r="N35" s="659"/>
      <c r="O35" s="659"/>
      <c r="P35" s="672"/>
      <c r="Q35" s="672"/>
      <c r="R35" s="515"/>
      <c r="S35" s="515"/>
    </row>
    <row r="36" spans="2:19" ht="16.149999999999999" customHeight="1" x14ac:dyDescent="0.15">
      <c r="B36" s="99" t="s">
        <v>79</v>
      </c>
      <c r="C36" s="98"/>
      <c r="D36" s="125" t="s">
        <v>306</v>
      </c>
      <c r="E36" s="125"/>
      <c r="F36" s="147"/>
      <c r="G36" s="147"/>
      <c r="H36" s="147"/>
      <c r="I36" s="147"/>
      <c r="J36" s="143"/>
      <c r="K36" s="143"/>
      <c r="L36" s="143"/>
      <c r="M36" s="143"/>
      <c r="N36" s="143"/>
      <c r="O36" s="143"/>
    </row>
    <row r="37" spans="2:19" ht="17.100000000000001" customHeight="1" x14ac:dyDescent="0.15">
      <c r="F37" s="390"/>
      <c r="G37" s="390"/>
      <c r="H37" s="390"/>
      <c r="I37" s="390"/>
    </row>
    <row r="38" spans="2:19" ht="17.100000000000001" customHeight="1" x14ac:dyDescent="0.15">
      <c r="F38" s="385"/>
      <c r="G38" s="385"/>
      <c r="H38" s="385"/>
      <c r="I38" s="385"/>
    </row>
    <row r="39" spans="2:19" ht="16.149999999999999" customHeight="1" x14ac:dyDescent="0.15">
      <c r="F39" s="385"/>
      <c r="G39" s="385"/>
      <c r="H39" s="385"/>
      <c r="I39" s="385"/>
    </row>
    <row r="40" spans="2:19" ht="16.149999999999999" customHeight="1" x14ac:dyDescent="0.15">
      <c r="F40" s="385"/>
      <c r="G40" s="385"/>
      <c r="H40" s="385"/>
      <c r="I40" s="385"/>
    </row>
    <row r="42" spans="2:19" ht="16.149999999999999" customHeight="1" x14ac:dyDescent="0.15">
      <c r="F42" s="390"/>
      <c r="G42" s="390"/>
      <c r="H42" s="390"/>
      <c r="I42" s="390"/>
    </row>
    <row r="43" spans="2:19" ht="16.149999999999999" customHeight="1" x14ac:dyDescent="0.15">
      <c r="F43" s="390"/>
      <c r="G43" s="390"/>
      <c r="H43" s="390"/>
      <c r="I43" s="390"/>
    </row>
    <row r="44" spans="2:19" ht="16.149999999999999" customHeight="1" x14ac:dyDescent="0.15">
      <c r="F44" s="390"/>
      <c r="G44" s="390"/>
      <c r="H44" s="390"/>
      <c r="I44" s="390"/>
    </row>
    <row r="47" spans="2:19" ht="16.149999999999999" customHeight="1" x14ac:dyDescent="0.15">
      <c r="F47" s="391"/>
      <c r="G47" s="390"/>
    </row>
    <row r="50" spans="2:9" ht="16.149999999999999" customHeight="1" x14ac:dyDescent="0.15">
      <c r="F50" s="390"/>
      <c r="G50" s="390"/>
      <c r="H50" s="390"/>
      <c r="I50" s="390"/>
    </row>
    <row r="51" spans="2:9" ht="16.149999999999999" customHeight="1" x14ac:dyDescent="0.15">
      <c r="F51" s="390"/>
      <c r="G51" s="390"/>
      <c r="H51" s="390"/>
      <c r="I51" s="390"/>
    </row>
    <row r="52" spans="2:9" ht="16.149999999999999" customHeight="1" x14ac:dyDescent="0.15">
      <c r="F52" s="390"/>
      <c r="G52" s="390"/>
      <c r="H52" s="390"/>
      <c r="I52" s="390"/>
    </row>
    <row r="54" spans="2:9" ht="16.149999999999999" customHeight="1" x14ac:dyDescent="0.15">
      <c r="F54" s="390"/>
      <c r="G54" s="390"/>
      <c r="H54" s="390"/>
      <c r="I54" s="390"/>
    </row>
    <row r="55" spans="2:9" ht="16.149999999999999" customHeight="1" x14ac:dyDescent="0.15">
      <c r="F55" s="390"/>
      <c r="G55" s="390"/>
      <c r="H55" s="390"/>
      <c r="I55" s="390"/>
    </row>
    <row r="56" spans="2:9" ht="16.149999999999999" customHeight="1" x14ac:dyDescent="0.15">
      <c r="F56" s="390"/>
      <c r="G56" s="390"/>
      <c r="H56" s="390"/>
      <c r="I56" s="390"/>
    </row>
    <row r="57" spans="2:9" ht="16.149999999999999" customHeight="1" x14ac:dyDescent="0.15">
      <c r="F57" s="390"/>
      <c r="G57" s="390"/>
      <c r="H57" s="390"/>
      <c r="I57" s="390"/>
    </row>
    <row r="58" spans="2:9" ht="16.149999999999999" customHeight="1" x14ac:dyDescent="0.15">
      <c r="F58" s="390"/>
      <c r="G58" s="390"/>
      <c r="H58" s="390"/>
      <c r="I58" s="390"/>
    </row>
    <row r="59" spans="2:9" ht="16.149999999999999" customHeight="1" x14ac:dyDescent="0.15">
      <c r="F59" s="390"/>
      <c r="G59" s="390"/>
      <c r="H59" s="390"/>
      <c r="I59" s="390"/>
    </row>
    <row r="60" spans="2:9" ht="16.149999999999999" customHeight="1" x14ac:dyDescent="0.15">
      <c r="B60" s="380"/>
      <c r="C60" s="380"/>
      <c r="D60" s="380"/>
      <c r="E60" s="380"/>
      <c r="F60" s="390"/>
      <c r="G60" s="390"/>
      <c r="H60" s="390"/>
      <c r="I60" s="390"/>
    </row>
    <row r="61" spans="2:9" s="380" customFormat="1" ht="16.149999999999999" customHeight="1" x14ac:dyDescent="0.15">
      <c r="F61" s="390"/>
      <c r="G61" s="390"/>
      <c r="H61" s="390"/>
      <c r="I61" s="390"/>
    </row>
    <row r="62" spans="2:9" ht="16.149999999999999" customHeight="1" x14ac:dyDescent="0.15">
      <c r="B62" s="376"/>
      <c r="F62" s="385"/>
    </row>
    <row r="63" spans="2:9" ht="16.149999999999999" customHeight="1" x14ac:dyDescent="0.15">
      <c r="B63" s="376"/>
      <c r="F63" s="385"/>
    </row>
    <row r="64" spans="2:9" ht="16.149999999999999" customHeight="1" x14ac:dyDescent="0.15">
      <c r="B64" s="376"/>
      <c r="F64" s="385"/>
    </row>
    <row r="65" spans="2:6" ht="16.149999999999999" customHeight="1" x14ac:dyDescent="0.15">
      <c r="B65" s="380"/>
      <c r="D65" s="380"/>
      <c r="E65" s="380"/>
      <c r="F65" s="385"/>
    </row>
    <row r="66" spans="2:6" s="380" customFormat="1" ht="16.149999999999999" customHeight="1" x14ac:dyDescent="0.15">
      <c r="F66" s="392"/>
    </row>
    <row r="67" spans="2:6" ht="16.149999999999999" customHeight="1" x14ac:dyDescent="0.15">
      <c r="B67" s="380"/>
      <c r="F67" s="385"/>
    </row>
    <row r="68" spans="2:6" ht="16.149999999999999" customHeight="1" x14ac:dyDescent="0.15">
      <c r="B68" s="380"/>
      <c r="F68" s="385"/>
    </row>
    <row r="70" spans="2:6" ht="16.149999999999999" customHeight="1" x14ac:dyDescent="0.15">
      <c r="F70" s="389"/>
    </row>
  </sheetData>
  <mergeCells count="3">
    <mergeCell ref="B6:D6"/>
    <mergeCell ref="B5:J5"/>
    <mergeCell ref="D35:Q35"/>
  </mergeCells>
  <pageMargins left="0.59055118110236227" right="0.59055118110236227" top="0" bottom="0" header="0" footer="0"/>
  <pageSetup paperSize="5" scale="6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pageSetUpPr fitToPage="1"/>
  </sheetPr>
  <dimension ref="A2:AJ38"/>
  <sheetViews>
    <sheetView topLeftCell="L1" zoomScale="91" zoomScaleNormal="91" zoomScaleSheetLayoutView="100" workbookViewId="0">
      <selection activeCell="U15" sqref="U15:U17"/>
    </sheetView>
  </sheetViews>
  <sheetFormatPr baseColWidth="10" defaultRowHeight="16.149999999999999" customHeight="1" x14ac:dyDescent="0.15"/>
  <cols>
    <col min="1" max="1" width="5.7109375" style="76" customWidth="1"/>
    <col min="2" max="2" width="4" style="73" customWidth="1"/>
    <col min="3" max="3" width="11.7109375" style="76" customWidth="1"/>
    <col min="4" max="4" width="70.42578125" style="76" customWidth="1"/>
    <col min="5" max="14" width="12.28515625" style="76" customWidth="1"/>
    <col min="15" max="15" width="14.42578125" style="76" customWidth="1"/>
    <col min="16" max="21" width="13.5703125" style="76" customWidth="1"/>
    <col min="22" max="16384" width="11.42578125" style="76"/>
  </cols>
  <sheetData>
    <row r="2" spans="1:36" ht="18" customHeight="1" x14ac:dyDescent="0.15"/>
    <row r="3" spans="1:36" ht="18" customHeight="1" x14ac:dyDescent="0.15">
      <c r="E3" s="368"/>
      <c r="F3" s="369"/>
      <c r="G3" s="368"/>
      <c r="H3" s="368"/>
    </row>
    <row r="4" spans="1:36" ht="16.149999999999999" customHeight="1" x14ac:dyDescent="0.15">
      <c r="B4" s="277" t="s">
        <v>302</v>
      </c>
      <c r="C4" s="203"/>
      <c r="D4" s="203"/>
      <c r="E4" s="344"/>
      <c r="F4" s="344"/>
      <c r="G4" s="344"/>
      <c r="H4" s="344"/>
    </row>
    <row r="5" spans="1:36" ht="18" customHeight="1" x14ac:dyDescent="0.15">
      <c r="A5" s="277"/>
      <c r="B5" s="206" t="s">
        <v>303</v>
      </c>
      <c r="C5" s="207"/>
      <c r="D5" s="207"/>
    </row>
    <row r="6" spans="1:36" ht="15.95" customHeight="1" x14ac:dyDescent="0.15">
      <c r="A6" s="277"/>
      <c r="B6" s="350" t="s">
        <v>304</v>
      </c>
      <c r="C6" s="223"/>
      <c r="D6" s="223"/>
    </row>
    <row r="7" spans="1:36" s="440" customFormat="1" ht="9.9499999999999993" customHeight="1" thickBot="1" x14ac:dyDescent="0.25">
      <c r="B7" s="444"/>
    </row>
    <row r="8" spans="1:36" s="35" customFormat="1" ht="30" customHeight="1" thickBot="1" x14ac:dyDescent="0.25">
      <c r="B8" s="33" t="s">
        <v>81</v>
      </c>
      <c r="C8" s="62"/>
      <c r="D8" s="62"/>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566</v>
      </c>
      <c r="U8" s="430" t="s">
        <v>575</v>
      </c>
    </row>
    <row r="9" spans="1:36" ht="6" customHeight="1" x14ac:dyDescent="0.15"/>
    <row r="10" spans="1:36" s="337" customFormat="1" ht="16.149999999999999" customHeight="1" x14ac:dyDescent="0.15">
      <c r="B10" s="371" t="s">
        <v>282</v>
      </c>
      <c r="C10" s="371"/>
      <c r="D10" s="371"/>
      <c r="E10" s="373">
        <v>65660.432298910295</v>
      </c>
      <c r="F10" s="373">
        <v>68569.93814828436</v>
      </c>
      <c r="G10" s="373">
        <v>73047.280308299538</v>
      </c>
      <c r="H10" s="373">
        <v>71862.343318435393</v>
      </c>
      <c r="I10" s="373">
        <v>75463.467381557188</v>
      </c>
      <c r="J10" s="373">
        <v>78434.988000788042</v>
      </c>
      <c r="K10" s="373">
        <v>82979.596206454327</v>
      </c>
      <c r="L10" s="373">
        <v>87622.980103950293</v>
      </c>
      <c r="M10" s="373">
        <v>92430.057987695021</v>
      </c>
      <c r="N10" s="373">
        <v>96952.26366844881</v>
      </c>
      <c r="O10" s="373">
        <v>101910.63038574606</v>
      </c>
      <c r="P10" s="373">
        <v>106274.99255623299</v>
      </c>
      <c r="Q10" s="373">
        <v>101736.58655914833</v>
      </c>
      <c r="R10" s="373">
        <v>98674.338242754064</v>
      </c>
      <c r="S10" s="373">
        <v>95179.430264327035</v>
      </c>
      <c r="T10" s="373">
        <v>100402.347914367</v>
      </c>
      <c r="U10" s="373">
        <v>105451.96831289308</v>
      </c>
      <c r="V10" s="582"/>
      <c r="W10" s="582"/>
      <c r="X10" s="582"/>
      <c r="Y10" s="582"/>
      <c r="Z10" s="582"/>
      <c r="AA10" s="582"/>
      <c r="AB10" s="582"/>
      <c r="AC10" s="582"/>
      <c r="AD10" s="582"/>
      <c r="AE10" s="582"/>
      <c r="AF10" s="582"/>
      <c r="AG10" s="582"/>
      <c r="AH10" s="582"/>
      <c r="AI10" s="582"/>
      <c r="AJ10" s="582"/>
    </row>
    <row r="11" spans="1:36" ht="6" customHeight="1" x14ac:dyDescent="0.15">
      <c r="C11" s="73"/>
      <c r="D11" s="73"/>
      <c r="E11" s="374"/>
      <c r="F11" s="374"/>
      <c r="G11" s="374"/>
      <c r="H11" s="374"/>
      <c r="I11" s="374"/>
      <c r="J11" s="374"/>
      <c r="K11" s="374"/>
      <c r="L11" s="374"/>
      <c r="M11" s="374"/>
      <c r="N11" s="374"/>
      <c r="O11" s="374"/>
      <c r="P11" s="374"/>
      <c r="Q11" s="374"/>
      <c r="R11" s="375"/>
      <c r="S11" s="375"/>
      <c r="T11" s="375"/>
      <c r="U11" s="375"/>
      <c r="V11" s="582"/>
      <c r="W11" s="582"/>
      <c r="X11" s="582"/>
      <c r="Y11" s="582"/>
      <c r="Z11" s="582"/>
      <c r="AA11" s="582"/>
      <c r="AB11" s="582"/>
      <c r="AC11" s="582"/>
      <c r="AD11" s="582"/>
      <c r="AE11" s="582"/>
      <c r="AF11" s="582"/>
      <c r="AG11" s="582"/>
      <c r="AH11" s="582"/>
      <c r="AI11" s="582"/>
      <c r="AJ11" s="582"/>
    </row>
    <row r="12" spans="1:36" s="337" customFormat="1" ht="16.149999999999999" customHeight="1" x14ac:dyDescent="0.15">
      <c r="B12" s="371" t="s">
        <v>283</v>
      </c>
      <c r="C12" s="371"/>
      <c r="D12" s="371"/>
      <c r="E12" s="372"/>
      <c r="F12" s="372"/>
      <c r="G12" s="372"/>
      <c r="H12" s="372"/>
      <c r="I12" s="372"/>
      <c r="J12" s="372"/>
      <c r="K12" s="372"/>
      <c r="L12" s="372"/>
      <c r="M12" s="372"/>
      <c r="N12" s="372"/>
      <c r="O12" s="372"/>
      <c r="P12" s="372"/>
      <c r="Q12" s="372"/>
      <c r="R12" s="373"/>
      <c r="S12" s="373"/>
      <c r="T12" s="373"/>
      <c r="U12" s="373"/>
      <c r="V12" s="582"/>
      <c r="W12" s="582"/>
      <c r="X12" s="582"/>
      <c r="Y12" s="582"/>
      <c r="Z12" s="582"/>
      <c r="AA12" s="582"/>
      <c r="AB12" s="582"/>
      <c r="AC12" s="582"/>
      <c r="AD12" s="582"/>
      <c r="AE12" s="582"/>
      <c r="AF12" s="582"/>
      <c r="AG12" s="582"/>
      <c r="AH12" s="582"/>
      <c r="AI12" s="582"/>
      <c r="AJ12" s="582"/>
    </row>
    <row r="13" spans="1:36" ht="16.149999999999999" customHeight="1" x14ac:dyDescent="0.15">
      <c r="C13" s="73" t="s">
        <v>284</v>
      </c>
      <c r="D13" s="73"/>
      <c r="E13" s="375">
        <v>1223.2166584673491</v>
      </c>
      <c r="F13" s="375">
        <v>1183.4107760841143</v>
      </c>
      <c r="G13" s="375">
        <v>1662.1114480613155</v>
      </c>
      <c r="H13" s="375">
        <v>1699.0685491217778</v>
      </c>
      <c r="I13" s="375">
        <v>1765.8991758532595</v>
      </c>
      <c r="J13" s="375">
        <v>1715.6805139004935</v>
      </c>
      <c r="K13" s="375">
        <v>2076.1197693947101</v>
      </c>
      <c r="L13" s="375">
        <v>2566.7340963742763</v>
      </c>
      <c r="M13" s="375">
        <v>2890.2537241800055</v>
      </c>
      <c r="N13" s="375">
        <v>2943.857629894525</v>
      </c>
      <c r="O13" s="375">
        <v>2971.6646193990564</v>
      </c>
      <c r="P13" s="375">
        <v>2838.585776178199</v>
      </c>
      <c r="Q13" s="375">
        <v>2933.8078050730337</v>
      </c>
      <c r="R13" s="375">
        <v>2858.319535147129</v>
      </c>
      <c r="S13" s="375">
        <v>2368.4478548264838</v>
      </c>
      <c r="T13" s="375">
        <v>2627.5793857626904</v>
      </c>
      <c r="U13" s="375">
        <v>2677.6508413763263</v>
      </c>
      <c r="V13" s="582"/>
      <c r="W13" s="582"/>
      <c r="X13" s="582"/>
      <c r="Y13" s="582"/>
      <c r="Z13" s="582"/>
      <c r="AA13" s="582"/>
      <c r="AB13" s="582"/>
      <c r="AC13" s="582"/>
      <c r="AD13" s="582"/>
      <c r="AE13" s="582"/>
      <c r="AF13" s="582"/>
      <c r="AG13" s="582"/>
      <c r="AH13" s="582"/>
      <c r="AI13" s="582"/>
      <c r="AJ13" s="582"/>
    </row>
    <row r="14" spans="1:36" ht="16.149999999999999" customHeight="1" x14ac:dyDescent="0.15">
      <c r="C14" s="73" t="s">
        <v>285</v>
      </c>
      <c r="D14" s="73"/>
      <c r="E14" s="375">
        <v>550.94430561106731</v>
      </c>
      <c r="F14" s="375">
        <v>542.43072435763258</v>
      </c>
      <c r="G14" s="375">
        <v>587.46961220590561</v>
      </c>
      <c r="H14" s="375">
        <v>667.89103957604277</v>
      </c>
      <c r="I14" s="375">
        <v>682.96649744731337</v>
      </c>
      <c r="J14" s="375">
        <v>936.60876241700498</v>
      </c>
      <c r="K14" s="375">
        <v>984.52826688229231</v>
      </c>
      <c r="L14" s="375">
        <v>973.55077287524682</v>
      </c>
      <c r="M14" s="375">
        <v>983.64969212243921</v>
      </c>
      <c r="N14" s="375">
        <v>1011.0974752064436</v>
      </c>
      <c r="O14" s="375">
        <v>1067.1754242531122</v>
      </c>
      <c r="P14" s="375">
        <v>1095.7411953918115</v>
      </c>
      <c r="Q14" s="375">
        <v>1147.8144563400836</v>
      </c>
      <c r="R14" s="375">
        <v>1150.7994121129091</v>
      </c>
      <c r="S14" s="375">
        <v>1170.8133114345812</v>
      </c>
      <c r="T14" s="375">
        <v>1208.049697211826</v>
      </c>
      <c r="U14" s="375">
        <v>1242.209268942727</v>
      </c>
      <c r="V14" s="582"/>
      <c r="W14" s="582"/>
      <c r="X14" s="582"/>
      <c r="Y14" s="582"/>
      <c r="Z14" s="582"/>
      <c r="AA14" s="582"/>
      <c r="AB14" s="582"/>
      <c r="AC14" s="582"/>
      <c r="AD14" s="582"/>
      <c r="AE14" s="582"/>
      <c r="AF14" s="582"/>
      <c r="AG14" s="582"/>
      <c r="AH14" s="582"/>
      <c r="AI14" s="582"/>
      <c r="AJ14" s="582"/>
    </row>
    <row r="15" spans="1:36" ht="16.149999999999999" customHeight="1" x14ac:dyDescent="0.15">
      <c r="C15" s="73" t="s">
        <v>286</v>
      </c>
      <c r="D15" s="73"/>
      <c r="E15" s="375">
        <v>12803.190037469212</v>
      </c>
      <c r="F15" s="375">
        <v>13314.487567105247</v>
      </c>
      <c r="G15" s="375">
        <v>14137.433171253655</v>
      </c>
      <c r="H15" s="375">
        <v>13545.909590583162</v>
      </c>
      <c r="I15" s="375">
        <v>14597.807164343763</v>
      </c>
      <c r="J15" s="375">
        <v>16073.55609546195</v>
      </c>
      <c r="K15" s="375">
        <v>17217.978308205616</v>
      </c>
      <c r="L15" s="375">
        <v>17723.987974370244</v>
      </c>
      <c r="M15" s="375">
        <v>18402.758584268726</v>
      </c>
      <c r="N15" s="375">
        <v>19548.415723352042</v>
      </c>
      <c r="O15" s="375">
        <v>20485.868297145076</v>
      </c>
      <c r="P15" s="375">
        <v>21438.652788598374</v>
      </c>
      <c r="Q15" s="375">
        <v>19849.337554330439</v>
      </c>
      <c r="R15" s="375">
        <v>19696.548686699829</v>
      </c>
      <c r="S15" s="375">
        <v>20742.706463667611</v>
      </c>
      <c r="T15" s="375">
        <v>23976.864150464651</v>
      </c>
      <c r="U15" s="375">
        <v>25703.964711684243</v>
      </c>
      <c r="V15" s="582"/>
      <c r="W15" s="582"/>
      <c r="X15" s="582"/>
      <c r="Y15" s="582"/>
      <c r="Z15" s="582"/>
      <c r="AA15" s="582"/>
      <c r="AB15" s="582"/>
      <c r="AC15" s="582"/>
      <c r="AD15" s="582"/>
      <c r="AE15" s="582"/>
      <c r="AF15" s="582"/>
      <c r="AG15" s="582"/>
      <c r="AH15" s="582"/>
      <c r="AI15" s="582"/>
      <c r="AJ15" s="582"/>
    </row>
    <row r="16" spans="1:36" ht="16.149999999999999" customHeight="1" x14ac:dyDescent="0.15">
      <c r="C16" s="73" t="s">
        <v>287</v>
      </c>
      <c r="D16" s="73"/>
      <c r="E16" s="375">
        <v>3446.898337346267</v>
      </c>
      <c r="F16" s="375">
        <v>3727.3174088625792</v>
      </c>
      <c r="G16" s="375">
        <v>3606.3412658762782</v>
      </c>
      <c r="H16" s="375">
        <v>3600.585533778999</v>
      </c>
      <c r="I16" s="375">
        <v>3801.8293114753374</v>
      </c>
      <c r="J16" s="375">
        <v>3986.8178234086117</v>
      </c>
      <c r="K16" s="375">
        <v>4283.0857090332293</v>
      </c>
      <c r="L16" s="375">
        <v>4537.1351490581501</v>
      </c>
      <c r="M16" s="375">
        <v>4654.9718455151778</v>
      </c>
      <c r="N16" s="375">
        <v>4835.8011108539595</v>
      </c>
      <c r="O16" s="375">
        <v>5139.8026724265637</v>
      </c>
      <c r="P16" s="375">
        <v>5898.0166590840718</v>
      </c>
      <c r="Q16" s="375">
        <v>4597.116162989957</v>
      </c>
      <c r="R16" s="375">
        <v>4705.5111094773802</v>
      </c>
      <c r="S16" s="375">
        <v>3207.2125577346042</v>
      </c>
      <c r="T16" s="375">
        <v>3543.9698762967373</v>
      </c>
      <c r="U16" s="375">
        <v>4571.7211404227892</v>
      </c>
      <c r="V16" s="582"/>
      <c r="W16" s="582"/>
      <c r="X16" s="582"/>
      <c r="Y16" s="582"/>
      <c r="Z16" s="582"/>
      <c r="AA16" s="582"/>
      <c r="AB16" s="582"/>
      <c r="AC16" s="582"/>
      <c r="AD16" s="582"/>
      <c r="AE16" s="582"/>
      <c r="AF16" s="582"/>
      <c r="AG16" s="582"/>
      <c r="AH16" s="582"/>
      <c r="AI16" s="582"/>
      <c r="AJ16" s="582"/>
    </row>
    <row r="17" spans="2:36" ht="16.149999999999999" customHeight="1" x14ac:dyDescent="0.15">
      <c r="C17" s="73" t="s">
        <v>288</v>
      </c>
      <c r="D17" s="73"/>
      <c r="E17" s="375">
        <v>4561.1837900677374</v>
      </c>
      <c r="F17" s="375">
        <v>4891.7420404527129</v>
      </c>
      <c r="G17" s="375">
        <v>4781.2122645142954</v>
      </c>
      <c r="H17" s="375">
        <v>4466.7046224826527</v>
      </c>
      <c r="I17" s="375">
        <v>5121.2033853729699</v>
      </c>
      <c r="J17" s="375">
        <v>5849.2885240878168</v>
      </c>
      <c r="K17" s="375">
        <v>6106.1672590410053</v>
      </c>
      <c r="L17" s="375">
        <v>6634.058976549376</v>
      </c>
      <c r="M17" s="375">
        <v>6964.0728767046849</v>
      </c>
      <c r="N17" s="375">
        <v>7561.3275008122</v>
      </c>
      <c r="O17" s="375">
        <v>8076.85206626319</v>
      </c>
      <c r="P17" s="375">
        <v>8394.302189229702</v>
      </c>
      <c r="Q17" s="375">
        <v>7845.5760826630785</v>
      </c>
      <c r="R17" s="375">
        <v>7519.9873942933509</v>
      </c>
      <c r="S17" s="375">
        <v>6756.3799232578049</v>
      </c>
      <c r="T17" s="375">
        <v>7393.3739604995726</v>
      </c>
      <c r="U17" s="375">
        <v>8250.1438230583717</v>
      </c>
      <c r="V17" s="582"/>
      <c r="W17" s="582"/>
      <c r="X17" s="582"/>
      <c r="Y17" s="582"/>
      <c r="Z17" s="582"/>
      <c r="AA17" s="582"/>
      <c r="AB17" s="582"/>
      <c r="AC17" s="582"/>
      <c r="AD17" s="582"/>
      <c r="AE17" s="582"/>
      <c r="AF17" s="582"/>
      <c r="AG17" s="582"/>
      <c r="AH17" s="582"/>
      <c r="AI17" s="582"/>
      <c r="AJ17" s="582"/>
    </row>
    <row r="18" spans="2:36" ht="16.149999999999999" customHeight="1" x14ac:dyDescent="0.15">
      <c r="C18" s="73" t="s">
        <v>289</v>
      </c>
      <c r="D18" s="73"/>
      <c r="E18" s="375">
        <v>2566.9508548371941</v>
      </c>
      <c r="F18" s="375">
        <v>3434.9412072907276</v>
      </c>
      <c r="G18" s="375">
        <v>4027.9914119306986</v>
      </c>
      <c r="H18" s="375">
        <v>4255.8985693547484</v>
      </c>
      <c r="I18" s="375">
        <v>5141.121145096592</v>
      </c>
      <c r="J18" s="375">
        <v>5715.2817836909298</v>
      </c>
      <c r="K18" s="375">
        <v>6133.0580130085154</v>
      </c>
      <c r="L18" s="375">
        <v>6305.2230137964816</v>
      </c>
      <c r="M18" s="375">
        <v>6536.6753830684602</v>
      </c>
      <c r="N18" s="375">
        <v>6990.2535722417233</v>
      </c>
      <c r="O18" s="375">
        <v>7501.1052941578164</v>
      </c>
      <c r="P18" s="375">
        <v>8089.2066750266686</v>
      </c>
      <c r="Q18" s="375">
        <v>7542.8783519889776</v>
      </c>
      <c r="R18" s="375">
        <v>7085.151447332466</v>
      </c>
      <c r="S18" s="375">
        <v>6834.9402683494518</v>
      </c>
      <c r="T18" s="375">
        <v>7352.4659659372264</v>
      </c>
      <c r="U18" s="375">
        <v>7712.3926865747244</v>
      </c>
      <c r="V18" s="582"/>
      <c r="W18" s="582"/>
      <c r="X18" s="582"/>
      <c r="Y18" s="582"/>
      <c r="Z18" s="582"/>
      <c r="AA18" s="582"/>
      <c r="AB18" s="582"/>
      <c r="AC18" s="582"/>
      <c r="AD18" s="582"/>
      <c r="AE18" s="582"/>
      <c r="AF18" s="582"/>
      <c r="AG18" s="582"/>
      <c r="AH18" s="582"/>
      <c r="AI18" s="582"/>
      <c r="AJ18" s="582"/>
    </row>
    <row r="19" spans="2:36" ht="16.149999999999999" customHeight="1" x14ac:dyDescent="0.15">
      <c r="C19" s="73" t="s">
        <v>290</v>
      </c>
      <c r="D19" s="73"/>
      <c r="E19" s="375">
        <v>5796.7479998530162</v>
      </c>
      <c r="F19" s="375">
        <v>5467.6786471039732</v>
      </c>
      <c r="G19" s="375">
        <v>5807.540330828976</v>
      </c>
      <c r="H19" s="375">
        <v>4985.0637389435196</v>
      </c>
      <c r="I19" s="375">
        <v>4613.3203946922222</v>
      </c>
      <c r="J19" s="375">
        <v>4425.0687405278595</v>
      </c>
      <c r="K19" s="375">
        <v>4612.9309411391296</v>
      </c>
      <c r="L19" s="375">
        <v>5011.4024140401461</v>
      </c>
      <c r="M19" s="375">
        <v>5592.8268977793286</v>
      </c>
      <c r="N19" s="375">
        <v>5981.0441301300116</v>
      </c>
      <c r="O19" s="375">
        <v>6490.2658307859783</v>
      </c>
      <c r="P19" s="375">
        <v>6771.1731169004261</v>
      </c>
      <c r="Q19" s="375">
        <v>6311.6720008343818</v>
      </c>
      <c r="R19" s="375">
        <v>5107.5900925600226</v>
      </c>
      <c r="S19" s="375">
        <v>4527.2095205767373</v>
      </c>
      <c r="T19" s="375">
        <v>4433.909021960505</v>
      </c>
      <c r="U19" s="375">
        <v>4595.3681316847897</v>
      </c>
      <c r="V19" s="582"/>
      <c r="W19" s="582"/>
      <c r="X19" s="582"/>
      <c r="Y19" s="582"/>
      <c r="Z19" s="582"/>
      <c r="AA19" s="582"/>
      <c r="AB19" s="582"/>
      <c r="AC19" s="582"/>
      <c r="AD19" s="582"/>
      <c r="AE19" s="582"/>
      <c r="AF19" s="582"/>
      <c r="AG19" s="582"/>
      <c r="AH19" s="582"/>
      <c r="AI19" s="582"/>
      <c r="AJ19" s="582"/>
    </row>
    <row r="20" spans="2:36" ht="16.149999999999999" customHeight="1" x14ac:dyDescent="0.15">
      <c r="C20" s="73" t="s">
        <v>291</v>
      </c>
      <c r="D20" s="73"/>
      <c r="E20" s="375">
        <v>9881.6452578868266</v>
      </c>
      <c r="F20" s="375">
        <v>10042.537754923836</v>
      </c>
      <c r="G20" s="375">
        <v>10149.250581243326</v>
      </c>
      <c r="H20" s="375">
        <v>10324.993036240588</v>
      </c>
      <c r="I20" s="375">
        <v>10234.239679848735</v>
      </c>
      <c r="J20" s="375">
        <v>10378.950913111184</v>
      </c>
      <c r="K20" s="375">
        <v>10527.069767144878</v>
      </c>
      <c r="L20" s="375">
        <v>10853.671879061832</v>
      </c>
      <c r="M20" s="375">
        <v>11129.568401800747</v>
      </c>
      <c r="N20" s="375">
        <v>11479.757301856009</v>
      </c>
      <c r="O20" s="375">
        <v>11850.563157893142</v>
      </c>
      <c r="P20" s="375">
        <v>12268.14372760858</v>
      </c>
      <c r="Q20" s="375">
        <v>12263.592718031237</v>
      </c>
      <c r="R20" s="375">
        <v>12244.713763663314</v>
      </c>
      <c r="S20" s="375">
        <v>12217.368720835575</v>
      </c>
      <c r="T20" s="375">
        <v>12290.45986328933</v>
      </c>
      <c r="U20" s="375">
        <v>12425.928188057296</v>
      </c>
      <c r="V20" s="582"/>
      <c r="W20" s="582"/>
      <c r="X20" s="582"/>
      <c r="Y20" s="582"/>
      <c r="Z20" s="582"/>
      <c r="AA20" s="582"/>
      <c r="AB20" s="582"/>
      <c r="AC20" s="582"/>
      <c r="AD20" s="582"/>
      <c r="AE20" s="582"/>
      <c r="AF20" s="582"/>
      <c r="AG20" s="582"/>
      <c r="AH20" s="582"/>
      <c r="AI20" s="582"/>
      <c r="AJ20" s="582"/>
    </row>
    <row r="21" spans="2:36" ht="16.149999999999999" customHeight="1" x14ac:dyDescent="0.15">
      <c r="C21" s="73" t="s">
        <v>292</v>
      </c>
      <c r="D21" s="73"/>
      <c r="E21" s="375">
        <v>5170.7726018720659</v>
      </c>
      <c r="F21" s="375">
        <v>5695.693509169012</v>
      </c>
      <c r="G21" s="375">
        <v>6058.0745422898053</v>
      </c>
      <c r="H21" s="375">
        <v>6207.0081648714531</v>
      </c>
      <c r="I21" s="375">
        <v>6892.6646393422143</v>
      </c>
      <c r="J21" s="375">
        <v>7079.4585687159679</v>
      </c>
      <c r="K21" s="375">
        <v>7752.2141962045298</v>
      </c>
      <c r="L21" s="375">
        <v>8377.8411842981259</v>
      </c>
      <c r="M21" s="375">
        <v>9383.7635659238294</v>
      </c>
      <c r="N21" s="375">
        <v>9974.2389717064398</v>
      </c>
      <c r="O21" s="375">
        <v>10431.818854551011</v>
      </c>
      <c r="P21" s="375">
        <v>10881.114361112483</v>
      </c>
      <c r="Q21" s="375">
        <v>10893.283276140637</v>
      </c>
      <c r="R21" s="375">
        <v>10291.659160596952</v>
      </c>
      <c r="S21" s="375">
        <v>10271.013187255747</v>
      </c>
      <c r="T21" s="375">
        <v>10776.626995600402</v>
      </c>
      <c r="U21" s="375">
        <v>11368.691413355922</v>
      </c>
      <c r="V21" s="582"/>
      <c r="W21" s="582"/>
      <c r="X21" s="582"/>
      <c r="Y21" s="582"/>
      <c r="Z21" s="582"/>
      <c r="AA21" s="582"/>
      <c r="AB21" s="582"/>
      <c r="AC21" s="582"/>
      <c r="AD21" s="582"/>
      <c r="AE21" s="582"/>
      <c r="AF21" s="582"/>
      <c r="AG21" s="582"/>
      <c r="AH21" s="582"/>
      <c r="AI21" s="582"/>
      <c r="AJ21" s="582"/>
    </row>
    <row r="22" spans="2:36" ht="16.149999999999999" customHeight="1" x14ac:dyDescent="0.15">
      <c r="C22" s="73" t="s">
        <v>293</v>
      </c>
      <c r="D22" s="73"/>
      <c r="E22" s="375">
        <v>6081.4296557833804</v>
      </c>
      <c r="F22" s="375">
        <v>6332.6659034431568</v>
      </c>
      <c r="G22" s="375">
        <v>6974.8545783419895</v>
      </c>
      <c r="H22" s="375">
        <v>7329.6094853436816</v>
      </c>
      <c r="I22" s="375">
        <v>7671.6253458362562</v>
      </c>
      <c r="J22" s="375">
        <v>8052.6539774446501</v>
      </c>
      <c r="K22" s="375">
        <v>8392.3889816200535</v>
      </c>
      <c r="L22" s="375">
        <v>8867.5471897325333</v>
      </c>
      <c r="M22" s="375">
        <v>9250.8885277008867</v>
      </c>
      <c r="N22" s="375">
        <v>9560.3464446399503</v>
      </c>
      <c r="O22" s="375">
        <v>10189.261085733848</v>
      </c>
      <c r="P22" s="375">
        <v>10759.820943217741</v>
      </c>
      <c r="Q22" s="375">
        <v>10757.617131597288</v>
      </c>
      <c r="R22" s="375">
        <v>10809.161489886086</v>
      </c>
      <c r="S22" s="375">
        <v>11016.960636939037</v>
      </c>
      <c r="T22" s="375">
        <v>11184.53492396517</v>
      </c>
      <c r="U22" s="375">
        <v>11353.058754615658</v>
      </c>
      <c r="V22" s="582"/>
      <c r="W22" s="582"/>
      <c r="X22" s="582"/>
      <c r="Y22" s="582"/>
      <c r="Z22" s="582"/>
      <c r="AA22" s="582"/>
      <c r="AB22" s="582"/>
      <c r="AC22" s="582"/>
      <c r="AD22" s="582"/>
      <c r="AE22" s="582"/>
      <c r="AF22" s="582"/>
      <c r="AG22" s="582"/>
      <c r="AH22" s="582"/>
      <c r="AI22" s="582"/>
      <c r="AJ22" s="582"/>
    </row>
    <row r="23" spans="2:36" ht="16.149999999999999" customHeight="1" x14ac:dyDescent="0.15">
      <c r="C23" s="73" t="s">
        <v>294</v>
      </c>
      <c r="D23" s="73"/>
      <c r="E23" s="375">
        <v>2113.3604943939736</v>
      </c>
      <c r="F23" s="375">
        <v>2171.4704548423911</v>
      </c>
      <c r="G23" s="375">
        <v>2215.1359982381173</v>
      </c>
      <c r="H23" s="375">
        <v>2112.8005316290164</v>
      </c>
      <c r="I23" s="375">
        <v>2056.1310467473149</v>
      </c>
      <c r="J23" s="375">
        <v>2103.6632692394064</v>
      </c>
      <c r="K23" s="375">
        <v>2150.8372935853499</v>
      </c>
      <c r="L23" s="375">
        <v>2169.0514164365136</v>
      </c>
      <c r="M23" s="375">
        <v>2166.3761096650392</v>
      </c>
      <c r="N23" s="375">
        <v>2190.840091936212</v>
      </c>
      <c r="O23" s="375">
        <v>2271.063900216096</v>
      </c>
      <c r="P23" s="375">
        <v>2286.0811797301567</v>
      </c>
      <c r="Q23" s="375">
        <v>2236.7425846522674</v>
      </c>
      <c r="R23" s="375">
        <v>2274.0149349065318</v>
      </c>
      <c r="S23" s="375">
        <v>2296.7550842555975</v>
      </c>
      <c r="T23" s="375">
        <v>2349.5804511934762</v>
      </c>
      <c r="U23" s="375">
        <v>2422.4174451804738</v>
      </c>
      <c r="V23" s="582"/>
      <c r="W23" s="582"/>
      <c r="X23" s="582"/>
      <c r="Y23" s="582"/>
      <c r="Z23" s="582"/>
      <c r="AA23" s="582"/>
      <c r="AB23" s="582"/>
      <c r="AC23" s="582"/>
      <c r="AD23" s="582"/>
      <c r="AE23" s="582"/>
      <c r="AF23" s="582"/>
      <c r="AG23" s="582"/>
      <c r="AH23" s="582"/>
      <c r="AI23" s="582"/>
      <c r="AJ23" s="582"/>
    </row>
    <row r="24" spans="2:36" ht="16.149999999999999" customHeight="1" x14ac:dyDescent="0.15">
      <c r="C24" s="73" t="s">
        <v>295</v>
      </c>
      <c r="D24" s="73"/>
      <c r="E24" s="375">
        <v>3216.5400080978293</v>
      </c>
      <c r="F24" s="375">
        <v>3287.4702572192564</v>
      </c>
      <c r="G24" s="375">
        <v>3485.3204459575327</v>
      </c>
      <c r="H24" s="375">
        <v>3592.1582790855682</v>
      </c>
      <c r="I24" s="375">
        <v>3653.6947645858395</v>
      </c>
      <c r="J24" s="375">
        <v>3774.7592828484549</v>
      </c>
      <c r="K24" s="375">
        <v>3912.3223900026301</v>
      </c>
      <c r="L24" s="375">
        <v>3983.8058790974769</v>
      </c>
      <c r="M24" s="375">
        <v>4108.7995000079354</v>
      </c>
      <c r="N24" s="375">
        <v>4300.7937628697719</v>
      </c>
      <c r="O24" s="375">
        <v>4453.7220637709006</v>
      </c>
      <c r="P24" s="375">
        <v>4618.2191371256331</v>
      </c>
      <c r="Q24" s="375">
        <v>4729.8326394394508</v>
      </c>
      <c r="R24" s="375">
        <v>4770.1386418270067</v>
      </c>
      <c r="S24" s="375">
        <v>4813.0698896034492</v>
      </c>
      <c r="T24" s="375">
        <v>4882.4817006270332</v>
      </c>
      <c r="U24" s="375">
        <v>4849.6952733330954</v>
      </c>
      <c r="V24" s="582"/>
      <c r="W24" s="582"/>
      <c r="X24" s="582"/>
      <c r="Y24" s="582"/>
      <c r="Z24" s="582"/>
      <c r="AA24" s="582"/>
      <c r="AB24" s="582"/>
      <c r="AC24" s="582"/>
      <c r="AD24" s="582"/>
      <c r="AE24" s="582"/>
      <c r="AF24" s="582"/>
      <c r="AG24" s="582"/>
      <c r="AH24" s="582"/>
      <c r="AI24" s="582"/>
      <c r="AJ24" s="582"/>
    </row>
    <row r="25" spans="2:36" ht="16.149999999999999" customHeight="1" x14ac:dyDescent="0.15">
      <c r="C25" s="73" t="s">
        <v>296</v>
      </c>
      <c r="D25" s="73"/>
      <c r="E25" s="375">
        <v>918.27167349617696</v>
      </c>
      <c r="F25" s="375">
        <v>1064.8990630049568</v>
      </c>
      <c r="G25" s="375">
        <v>1170.8240696595838</v>
      </c>
      <c r="H25" s="375">
        <v>994.62020415145616</v>
      </c>
      <c r="I25" s="375">
        <v>1072.2101168637118</v>
      </c>
      <c r="J25" s="375">
        <v>1077.9751232132023</v>
      </c>
      <c r="K25" s="375">
        <v>1165.8611299531574</v>
      </c>
      <c r="L25" s="375">
        <v>1205.2046205170459</v>
      </c>
      <c r="M25" s="375">
        <v>1267.0453661449287</v>
      </c>
      <c r="N25" s="375">
        <v>1447.2376668988104</v>
      </c>
      <c r="O25" s="375">
        <v>1602.2631616141671</v>
      </c>
      <c r="P25" s="375">
        <v>1822.9005397471074</v>
      </c>
      <c r="Q25" s="375">
        <v>1833.4004775570222</v>
      </c>
      <c r="R25" s="375">
        <v>1832.1090802340511</v>
      </c>
      <c r="S25" s="375">
        <v>1890.2910848487586</v>
      </c>
      <c r="T25" s="375">
        <v>2022.3776647871543</v>
      </c>
      <c r="U25" s="375">
        <v>2144.4220696001489</v>
      </c>
      <c r="V25" s="582"/>
      <c r="W25" s="582"/>
      <c r="X25" s="582"/>
      <c r="Y25" s="582"/>
      <c r="Z25" s="582"/>
      <c r="AA25" s="582"/>
      <c r="AB25" s="582"/>
      <c r="AC25" s="582"/>
      <c r="AD25" s="582"/>
      <c r="AE25" s="582"/>
      <c r="AF25" s="582"/>
      <c r="AG25" s="582"/>
      <c r="AH25" s="582"/>
      <c r="AI25" s="582"/>
      <c r="AJ25" s="582"/>
    </row>
    <row r="26" spans="2:36" ht="16.149999999999999" customHeight="1" x14ac:dyDescent="0.15">
      <c r="C26" s="73" t="s">
        <v>297</v>
      </c>
      <c r="D26" s="73"/>
      <c r="E26" s="375">
        <v>1899.2704393016738</v>
      </c>
      <c r="F26" s="375">
        <v>1915.8047215768327</v>
      </c>
      <c r="G26" s="375">
        <v>1916.8071064215378</v>
      </c>
      <c r="H26" s="375">
        <v>1961.7535136924564</v>
      </c>
      <c r="I26" s="375">
        <v>1908.2453405370543</v>
      </c>
      <c r="J26" s="375">
        <v>1920.5344856704207</v>
      </c>
      <c r="K26" s="375">
        <v>1994.462955023668</v>
      </c>
      <c r="L26" s="375">
        <v>2341.0925356908701</v>
      </c>
      <c r="M26" s="375">
        <v>2354.2474408831454</v>
      </c>
      <c r="N26" s="375">
        <v>2414.2101660461572</v>
      </c>
      <c r="O26" s="375">
        <v>2471.9601538052111</v>
      </c>
      <c r="P26" s="375">
        <v>2559.6901452633942</v>
      </c>
      <c r="Q26" s="375">
        <v>2624.712999388576</v>
      </c>
      <c r="R26" s="375">
        <v>2681.5054408056963</v>
      </c>
      <c r="S26" s="375">
        <v>2694.9129680097249</v>
      </c>
      <c r="T26" s="375">
        <v>2709.5059181354036</v>
      </c>
      <c r="U26" s="375">
        <v>2731.3629784764266</v>
      </c>
      <c r="V26" s="582"/>
      <c r="W26" s="582"/>
      <c r="X26" s="582"/>
      <c r="Y26" s="582"/>
      <c r="Z26" s="582"/>
      <c r="AA26" s="582"/>
      <c r="AB26" s="582"/>
      <c r="AC26" s="582"/>
      <c r="AD26" s="582"/>
      <c r="AE26" s="582"/>
      <c r="AF26" s="582"/>
      <c r="AG26" s="582"/>
      <c r="AH26" s="582"/>
      <c r="AI26" s="582"/>
      <c r="AJ26" s="582"/>
    </row>
    <row r="27" spans="2:36" ht="16.149999999999999" customHeight="1" x14ac:dyDescent="0.15">
      <c r="C27" s="73" t="s">
        <v>298</v>
      </c>
      <c r="D27" s="73"/>
      <c r="E27" s="375">
        <v>2380.2291937794371</v>
      </c>
      <c r="F27" s="375">
        <v>2317.3091209520276</v>
      </c>
      <c r="G27" s="375">
        <v>3096.3777514810972</v>
      </c>
      <c r="H27" s="375">
        <v>2950.3710720439713</v>
      </c>
      <c r="I27" s="375">
        <v>3344.1536859514376</v>
      </c>
      <c r="J27" s="375">
        <v>2758.1369203491904</v>
      </c>
      <c r="K27" s="375">
        <v>2824.0222696736218</v>
      </c>
      <c r="L27" s="375">
        <v>2870.9439596703041</v>
      </c>
      <c r="M27" s="375">
        <v>3226.0981495162127</v>
      </c>
      <c r="N27" s="375">
        <v>3239.3039033541336</v>
      </c>
      <c r="O27" s="375">
        <v>3498.9836062994591</v>
      </c>
      <c r="P27" s="375">
        <v>3192.0853210815558</v>
      </c>
      <c r="Q27" s="375">
        <v>2885.5484900380052</v>
      </c>
      <c r="R27" s="375">
        <v>2718.8149154972425</v>
      </c>
      <c r="S27" s="375">
        <v>2385.4250698134465</v>
      </c>
      <c r="T27" s="375">
        <v>1975.600703312022</v>
      </c>
      <c r="U27" s="375">
        <v>1939.3381974034799</v>
      </c>
      <c r="V27" s="582"/>
      <c r="W27" s="582"/>
      <c r="X27" s="582"/>
      <c r="Y27" s="582"/>
      <c r="Z27" s="582"/>
      <c r="AA27" s="582"/>
      <c r="AB27" s="582"/>
      <c r="AC27" s="582"/>
      <c r="AD27" s="582"/>
      <c r="AE27" s="582"/>
      <c r="AF27" s="582"/>
      <c r="AG27" s="582"/>
      <c r="AH27" s="582"/>
      <c r="AI27" s="582"/>
      <c r="AJ27" s="582"/>
    </row>
    <row r="28" spans="2:36" ht="16.149999999999999" customHeight="1" x14ac:dyDescent="0.15">
      <c r="C28" s="73" t="s">
        <v>299</v>
      </c>
      <c r="D28" s="73"/>
      <c r="E28" s="375">
        <v>1202.4886911453755</v>
      </c>
      <c r="F28" s="375">
        <v>1299.4146055821586</v>
      </c>
      <c r="G28" s="375">
        <v>1432.0492227363691</v>
      </c>
      <c r="H28" s="375">
        <v>1459.5435957670204</v>
      </c>
      <c r="I28" s="375">
        <v>1500.1559222180545</v>
      </c>
      <c r="J28" s="375">
        <v>1525.8941657199794</v>
      </c>
      <c r="K28" s="375">
        <v>1618.8852368149053</v>
      </c>
      <c r="L28" s="375">
        <v>1671.3458427653286</v>
      </c>
      <c r="M28" s="375">
        <v>1758.5893292711182</v>
      </c>
      <c r="N28" s="375">
        <v>1830.340216266495</v>
      </c>
      <c r="O28" s="375">
        <v>1923.488578051144</v>
      </c>
      <c r="P28" s="375">
        <v>1997.7796154946786</v>
      </c>
      <c r="Q28" s="375">
        <v>1953.8753715693158</v>
      </c>
      <c r="R28" s="375">
        <v>1954.7357918124776</v>
      </c>
      <c r="S28" s="375">
        <v>1810.5114599032702</v>
      </c>
      <c r="T28" s="375">
        <v>1839.7290771087505</v>
      </c>
      <c r="U28" s="375">
        <v>1865.8838098809128</v>
      </c>
      <c r="V28" s="582"/>
      <c r="W28" s="582"/>
      <c r="X28" s="582"/>
      <c r="Y28" s="582"/>
      <c r="Z28" s="582"/>
      <c r="AA28" s="582"/>
      <c r="AB28" s="582"/>
      <c r="AC28" s="582"/>
      <c r="AD28" s="582"/>
      <c r="AE28" s="582"/>
      <c r="AF28" s="582"/>
      <c r="AG28" s="582"/>
      <c r="AH28" s="582"/>
      <c r="AI28" s="582"/>
      <c r="AJ28" s="582"/>
    </row>
    <row r="29" spans="2:36" ht="16.149999999999999" customHeight="1" x14ac:dyDescent="0.15">
      <c r="C29" s="73" t="s">
        <v>300</v>
      </c>
      <c r="D29" s="73"/>
      <c r="E29" s="375">
        <v>1847.2922995016993</v>
      </c>
      <c r="F29" s="375">
        <v>1880.6643863137574</v>
      </c>
      <c r="G29" s="375">
        <v>1914.831763643374</v>
      </c>
      <c r="H29" s="375">
        <v>1948.4215966576269</v>
      </c>
      <c r="I29" s="375">
        <v>1973.2640081643895</v>
      </c>
      <c r="J29" s="375">
        <v>2012.7334368507161</v>
      </c>
      <c r="K29" s="375">
        <v>2021.7499139395602</v>
      </c>
      <c r="L29" s="375">
        <v>2041.967413078949</v>
      </c>
      <c r="M29" s="375">
        <v>2082.8067616612757</v>
      </c>
      <c r="N29" s="375">
        <v>2128.7526696348646</v>
      </c>
      <c r="O29" s="375">
        <v>2178.617245659811</v>
      </c>
      <c r="P29" s="375">
        <v>2231.2876178037459</v>
      </c>
      <c r="Q29" s="375">
        <v>2185.1695910566668</v>
      </c>
      <c r="R29" s="375">
        <v>2207.5238045354959</v>
      </c>
      <c r="S29" s="375">
        <v>2216.353899753638</v>
      </c>
      <c r="T29" s="375">
        <v>2227.4356692524057</v>
      </c>
      <c r="U29" s="375">
        <v>2258.6197686219398</v>
      </c>
      <c r="V29" s="582"/>
      <c r="W29" s="582"/>
      <c r="X29" s="582"/>
      <c r="Y29" s="582"/>
      <c r="Z29" s="582"/>
      <c r="AA29" s="582"/>
      <c r="AB29" s="582"/>
      <c r="AC29" s="582"/>
      <c r="AD29" s="582"/>
      <c r="AE29" s="582"/>
      <c r="AF29" s="582"/>
      <c r="AG29" s="582"/>
      <c r="AH29" s="582"/>
      <c r="AI29" s="582"/>
      <c r="AJ29" s="582"/>
    </row>
    <row r="30" spans="2:36" ht="6" customHeight="1" thickBot="1" x14ac:dyDescent="0.2">
      <c r="B30" s="71"/>
      <c r="C30" s="71"/>
      <c r="D30" s="71"/>
      <c r="E30" s="75"/>
      <c r="F30" s="75"/>
      <c r="G30" s="75"/>
      <c r="H30" s="75"/>
      <c r="I30" s="75"/>
      <c r="J30" s="75"/>
      <c r="K30" s="75"/>
      <c r="L30" s="75"/>
      <c r="M30" s="75"/>
      <c r="N30" s="75"/>
      <c r="O30" s="75"/>
      <c r="P30" s="75"/>
      <c r="Q30" s="75"/>
      <c r="R30" s="75"/>
      <c r="S30" s="75"/>
      <c r="T30" s="75"/>
      <c r="U30" s="75"/>
      <c r="V30" s="582"/>
      <c r="W30" s="582"/>
      <c r="X30" s="582"/>
      <c r="Y30" s="582"/>
      <c r="Z30" s="582"/>
      <c r="AA30" s="582"/>
      <c r="AB30" s="582"/>
      <c r="AC30" s="582"/>
      <c r="AD30" s="582"/>
      <c r="AE30" s="582"/>
      <c r="AF30" s="582"/>
      <c r="AG30" s="582"/>
      <c r="AH30" s="582"/>
      <c r="AI30" s="582"/>
    </row>
    <row r="31" spans="2:36" ht="6" customHeight="1" x14ac:dyDescent="0.15">
      <c r="C31" s="73"/>
      <c r="D31" s="73"/>
    </row>
    <row r="32" spans="2:36" ht="16.149999999999999" customHeight="1" x14ac:dyDescent="0.15">
      <c r="B32" s="117" t="s">
        <v>9</v>
      </c>
      <c r="C32" s="117"/>
      <c r="D32" s="97" t="s">
        <v>76</v>
      </c>
      <c r="E32" s="98"/>
      <c r="F32" s="98"/>
      <c r="G32" s="98"/>
      <c r="H32" s="98"/>
      <c r="I32" s="142"/>
      <c r="J32" s="98"/>
      <c r="K32" s="98"/>
      <c r="L32" s="98"/>
      <c r="M32" s="98"/>
      <c r="N32" s="98"/>
      <c r="O32" s="98"/>
    </row>
    <row r="33" spans="2:19" ht="16.149999999999999" customHeight="1" x14ac:dyDescent="0.15">
      <c r="B33" s="117" t="s">
        <v>10</v>
      </c>
      <c r="C33" s="117"/>
      <c r="D33" s="97" t="s">
        <v>77</v>
      </c>
      <c r="E33" s="98"/>
      <c r="F33" s="98"/>
      <c r="G33" s="98"/>
      <c r="H33" s="98"/>
      <c r="I33" s="142"/>
      <c r="J33" s="98"/>
      <c r="K33" s="98"/>
      <c r="L33" s="98"/>
      <c r="M33" s="98"/>
      <c r="N33" s="98"/>
      <c r="O33" s="98"/>
    </row>
    <row r="34" spans="2:19" ht="26.25" customHeight="1" x14ac:dyDescent="0.2">
      <c r="B34" s="117" t="s">
        <v>235</v>
      </c>
      <c r="C34" s="98"/>
      <c r="D34" s="639" t="s">
        <v>547</v>
      </c>
      <c r="E34" s="659"/>
      <c r="F34" s="659"/>
      <c r="G34" s="659"/>
      <c r="H34" s="659"/>
      <c r="I34" s="659"/>
      <c r="J34" s="659"/>
      <c r="K34" s="659"/>
      <c r="L34" s="659"/>
      <c r="M34" s="659"/>
      <c r="N34" s="659"/>
      <c r="O34" s="659"/>
      <c r="P34" s="515"/>
      <c r="Q34" s="515"/>
      <c r="R34" s="515"/>
      <c r="S34" s="515"/>
    </row>
    <row r="35" spans="2:19" ht="14.25" customHeight="1" x14ac:dyDescent="0.15">
      <c r="B35" s="98"/>
      <c r="C35" s="98"/>
      <c r="D35" s="129" t="s">
        <v>305</v>
      </c>
      <c r="E35" s="133"/>
      <c r="F35" s="133"/>
      <c r="G35" s="133"/>
      <c r="H35" s="133"/>
      <c r="I35" s="133"/>
      <c r="J35" s="98"/>
      <c r="K35" s="98"/>
      <c r="L35" s="98"/>
      <c r="M35" s="98"/>
      <c r="N35" s="98"/>
      <c r="O35" s="98"/>
    </row>
    <row r="36" spans="2:19" ht="16.149999999999999" customHeight="1" x14ac:dyDescent="0.15">
      <c r="B36" s="99" t="s">
        <v>79</v>
      </c>
      <c r="C36" s="98"/>
      <c r="D36" s="125" t="s">
        <v>306</v>
      </c>
      <c r="E36" s="98"/>
      <c r="F36" s="98"/>
      <c r="G36" s="98"/>
      <c r="H36" s="98"/>
      <c r="I36" s="98"/>
      <c r="J36" s="98"/>
      <c r="K36" s="98"/>
      <c r="L36" s="98"/>
      <c r="M36" s="98"/>
      <c r="N36" s="98"/>
      <c r="O36" s="98"/>
    </row>
    <row r="37" spans="2:19" ht="17.100000000000001" customHeight="1" x14ac:dyDescent="0.15">
      <c r="B37" s="99"/>
      <c r="C37" s="98"/>
      <c r="D37" s="125"/>
      <c r="E37" s="98"/>
      <c r="F37" s="98"/>
      <c r="G37" s="98"/>
      <c r="H37" s="98"/>
      <c r="I37" s="98"/>
      <c r="J37" s="98"/>
      <c r="K37" s="98"/>
      <c r="L37" s="98"/>
      <c r="M37" s="98"/>
      <c r="N37" s="98"/>
      <c r="O37" s="98"/>
    </row>
    <row r="38" spans="2:19" ht="17.100000000000001" customHeight="1" x14ac:dyDescent="0.15"/>
  </sheetData>
  <mergeCells count="1">
    <mergeCell ref="D34:O34"/>
  </mergeCells>
  <printOptions horizontalCentered="1"/>
  <pageMargins left="0.78740157480314965" right="0.78740157480314965" top="0.39370078740157483" bottom="0.39370078740157483" header="0" footer="0"/>
  <pageSetup paperSize="5"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pageSetUpPr fitToPage="1"/>
  </sheetPr>
  <dimension ref="A2:AJ69"/>
  <sheetViews>
    <sheetView showGridLines="0" topLeftCell="N1" zoomScale="91" zoomScaleNormal="91" zoomScaleSheetLayoutView="100" workbookViewId="0">
      <selection activeCell="U1" sqref="U1:U1048576"/>
    </sheetView>
  </sheetViews>
  <sheetFormatPr baseColWidth="10" defaultColWidth="13.28515625" defaultRowHeight="16.149999999999999" customHeight="1" x14ac:dyDescent="0.15"/>
  <cols>
    <col min="1" max="1" width="5.7109375" style="357" customWidth="1"/>
    <col min="2" max="2" width="4" style="66" customWidth="1"/>
    <col min="3" max="3" width="11.7109375" style="357" customWidth="1"/>
    <col min="4" max="4" width="71.28515625" style="357" customWidth="1"/>
    <col min="5" max="16" width="12.28515625" style="357" bestFit="1" customWidth="1"/>
    <col min="17" max="17" width="12.28515625" style="357" customWidth="1"/>
    <col min="18" max="18" width="12.28515625" style="357" bestFit="1" customWidth="1"/>
    <col min="19" max="21" width="12.28515625" style="357" customWidth="1"/>
    <col min="22" max="242" width="11.42578125" style="357" customWidth="1"/>
    <col min="243" max="243" width="1.42578125" style="357" customWidth="1"/>
    <col min="244" max="244" width="3.140625" style="357" customWidth="1"/>
    <col min="245" max="245" width="33.5703125" style="357" customWidth="1"/>
    <col min="246" max="16384" width="13.28515625" style="357"/>
  </cols>
  <sheetData>
    <row r="2" spans="1:36" ht="18" customHeight="1" x14ac:dyDescent="0.15"/>
    <row r="3" spans="1:36" ht="18" customHeight="1" x14ac:dyDescent="0.15">
      <c r="F3" s="358"/>
      <c r="G3" s="358"/>
      <c r="H3" s="358"/>
      <c r="I3" s="358"/>
    </row>
    <row r="4" spans="1:36" ht="16.149999999999999" customHeight="1" x14ac:dyDescent="0.15">
      <c r="B4" s="359" t="s">
        <v>279</v>
      </c>
    </row>
    <row r="5" spans="1:36" ht="16.149999999999999" customHeight="1" x14ac:dyDescent="0.15">
      <c r="A5" s="359"/>
      <c r="B5" s="326" t="s">
        <v>280</v>
      </c>
    </row>
    <row r="6" spans="1:36" ht="15.95" customHeight="1" x14ac:dyDescent="0.15">
      <c r="A6" s="359"/>
      <c r="B6" s="350" t="s">
        <v>281</v>
      </c>
    </row>
    <row r="7" spans="1:36" s="443" customFormat="1" ht="9.9499999999999993" customHeight="1" thickBot="1" x14ac:dyDescent="0.25">
      <c r="B7" s="445"/>
    </row>
    <row r="8" spans="1:36" s="63" customFormat="1" ht="30" customHeight="1" thickBot="1" x14ac:dyDescent="0.25">
      <c r="B8" s="64" t="s">
        <v>81</v>
      </c>
      <c r="C8" s="65"/>
      <c r="D8" s="65"/>
      <c r="E8" s="490">
        <v>2006</v>
      </c>
      <c r="F8" s="490">
        <v>2007</v>
      </c>
      <c r="G8" s="430">
        <v>2008</v>
      </c>
      <c r="H8" s="430">
        <v>2009</v>
      </c>
      <c r="I8" s="430">
        <v>2010</v>
      </c>
      <c r="J8" s="430">
        <v>2011</v>
      </c>
      <c r="K8" s="430">
        <v>2012</v>
      </c>
      <c r="L8" s="430">
        <v>2013</v>
      </c>
      <c r="M8" s="430">
        <v>2014</v>
      </c>
      <c r="N8" s="430">
        <v>2015</v>
      </c>
      <c r="O8" s="430">
        <v>2016</v>
      </c>
      <c r="P8" s="430">
        <v>2017</v>
      </c>
      <c r="Q8" s="430">
        <v>2018</v>
      </c>
      <c r="R8" s="430">
        <v>2019</v>
      </c>
      <c r="S8" s="430" t="s">
        <v>576</v>
      </c>
      <c r="T8" s="430" t="s">
        <v>578</v>
      </c>
      <c r="U8" s="430" t="s">
        <v>577</v>
      </c>
    </row>
    <row r="9" spans="1:36" ht="16.149999999999999" customHeight="1" x14ac:dyDescent="0.15">
      <c r="R9" s="76"/>
      <c r="S9" s="76"/>
      <c r="T9" s="76"/>
      <c r="U9" s="76"/>
    </row>
    <row r="10" spans="1:36" ht="16.149999999999999" customHeight="1" x14ac:dyDescent="0.15">
      <c r="B10" s="360" t="s">
        <v>282</v>
      </c>
      <c r="C10" s="327"/>
      <c r="D10" s="360"/>
      <c r="E10" s="361">
        <v>106609.08768954015</v>
      </c>
      <c r="F10" s="361">
        <v>111688.46716474634</v>
      </c>
      <c r="G10" s="361">
        <v>118476.88742531804</v>
      </c>
      <c r="H10" s="361">
        <v>117877.14186882388</v>
      </c>
      <c r="I10" s="361">
        <v>121746.22759727185</v>
      </c>
      <c r="J10" s="361">
        <v>126183.82774708087</v>
      </c>
      <c r="K10" s="361">
        <v>133126.72720451199</v>
      </c>
      <c r="L10" s="361">
        <v>139835.58141195521</v>
      </c>
      <c r="M10" s="361">
        <v>148088.95914929712</v>
      </c>
      <c r="N10" s="361">
        <v>156829.4718629611</v>
      </c>
      <c r="O10" s="361">
        <v>165393.03879029673</v>
      </c>
      <c r="P10" s="361">
        <v>171209.26373342075</v>
      </c>
      <c r="Q10" s="361">
        <v>161312.41689011324</v>
      </c>
      <c r="R10" s="618">
        <v>155217.41660925714</v>
      </c>
      <c r="S10" s="618">
        <v>147466.70675811666</v>
      </c>
      <c r="T10" s="618">
        <v>156396.96022414611</v>
      </c>
      <c r="U10" s="618">
        <v>165213.38397131482</v>
      </c>
      <c r="V10" s="516"/>
      <c r="W10" s="516"/>
      <c r="X10" s="516"/>
      <c r="Y10" s="516"/>
      <c r="Z10" s="516"/>
      <c r="AA10" s="516"/>
      <c r="AB10" s="516"/>
      <c r="AC10" s="516"/>
      <c r="AD10" s="516"/>
      <c r="AE10" s="516"/>
      <c r="AF10" s="516"/>
      <c r="AG10" s="516"/>
      <c r="AH10" s="516"/>
      <c r="AI10" s="516"/>
      <c r="AJ10" s="516"/>
    </row>
    <row r="11" spans="1:36" ht="16.149999999999999" customHeight="1" x14ac:dyDescent="0.15">
      <c r="B11" s="360"/>
      <c r="C11" s="360"/>
      <c r="D11" s="360"/>
      <c r="E11" s="362"/>
      <c r="F11" s="362"/>
      <c r="G11" s="362"/>
      <c r="H11" s="362"/>
      <c r="I11" s="362"/>
      <c r="J11" s="362"/>
      <c r="K11" s="362"/>
      <c r="L11" s="362"/>
      <c r="M11" s="362"/>
      <c r="N11" s="362"/>
      <c r="O11" s="362"/>
      <c r="P11" s="361"/>
      <c r="Q11" s="361"/>
      <c r="R11" s="618"/>
      <c r="S11" s="618"/>
      <c r="T11" s="618"/>
      <c r="U11" s="618"/>
      <c r="V11" s="516"/>
      <c r="W11" s="516"/>
      <c r="X11" s="516"/>
      <c r="Y11" s="516"/>
      <c r="Z11" s="516"/>
      <c r="AA11" s="516"/>
      <c r="AB11" s="516"/>
      <c r="AC11" s="516"/>
      <c r="AD11" s="516"/>
      <c r="AE11" s="516"/>
      <c r="AF11" s="516"/>
      <c r="AG11" s="516"/>
      <c r="AH11" s="516"/>
      <c r="AI11" s="516"/>
      <c r="AJ11" s="516"/>
    </row>
    <row r="12" spans="1:36" ht="16.149999999999999" customHeight="1" x14ac:dyDescent="0.15">
      <c r="B12" s="360" t="s">
        <v>283</v>
      </c>
      <c r="C12" s="360"/>
      <c r="D12" s="360"/>
      <c r="E12" s="362"/>
      <c r="F12" s="362"/>
      <c r="G12" s="362"/>
      <c r="H12" s="362"/>
      <c r="I12" s="362"/>
      <c r="J12" s="362"/>
      <c r="K12" s="362"/>
      <c r="L12" s="362"/>
      <c r="M12" s="362"/>
      <c r="N12" s="362"/>
      <c r="O12" s="362"/>
      <c r="P12" s="361"/>
      <c r="Q12" s="361"/>
      <c r="R12" s="618"/>
      <c r="S12" s="618"/>
      <c r="T12" s="618"/>
      <c r="U12" s="618"/>
      <c r="V12" s="516"/>
      <c r="W12" s="516"/>
      <c r="X12" s="516"/>
      <c r="Y12" s="516"/>
      <c r="Z12" s="516"/>
      <c r="AA12" s="516"/>
      <c r="AB12" s="516"/>
      <c r="AC12" s="516"/>
      <c r="AD12" s="516"/>
      <c r="AE12" s="516"/>
      <c r="AF12" s="516"/>
      <c r="AG12" s="516"/>
      <c r="AH12" s="516"/>
      <c r="AI12" s="516"/>
      <c r="AJ12" s="516"/>
    </row>
    <row r="13" spans="1:36" ht="16.149999999999999" customHeight="1" x14ac:dyDescent="0.15">
      <c r="C13" s="66" t="s">
        <v>284</v>
      </c>
      <c r="D13" s="66"/>
      <c r="E13" s="363">
        <v>5397.3303945401776</v>
      </c>
      <c r="F13" s="363">
        <v>5639.3876833293825</v>
      </c>
      <c r="G13" s="363">
        <v>6012.3002767253647</v>
      </c>
      <c r="H13" s="363">
        <v>6478.7639865029414</v>
      </c>
      <c r="I13" s="363">
        <v>6468.7482256977137</v>
      </c>
      <c r="J13" s="363">
        <v>6874.9756576120935</v>
      </c>
      <c r="K13" s="363">
        <v>7177.2026788296316</v>
      </c>
      <c r="L13" s="363">
        <v>7512.3118995766135</v>
      </c>
      <c r="M13" s="363">
        <v>8022.6796746726914</v>
      </c>
      <c r="N13" s="363">
        <v>8393.0019928851634</v>
      </c>
      <c r="O13" s="363">
        <v>8605.1061727478827</v>
      </c>
      <c r="P13" s="529">
        <v>8378.7636428054047</v>
      </c>
      <c r="Q13" s="529">
        <v>8760.5137820995897</v>
      </c>
      <c r="R13" s="619">
        <v>8475.8366026222975</v>
      </c>
      <c r="S13" s="619">
        <v>7023.2095371056039</v>
      </c>
      <c r="T13" s="619">
        <v>7791.6178580771802</v>
      </c>
      <c r="U13" s="619">
        <v>7940.0958259943636</v>
      </c>
      <c r="V13" s="516"/>
      <c r="W13" s="516"/>
      <c r="X13" s="516"/>
      <c r="Y13" s="516"/>
      <c r="Z13" s="516"/>
      <c r="AA13" s="516"/>
      <c r="AB13" s="516"/>
      <c r="AC13" s="516"/>
      <c r="AD13" s="516"/>
      <c r="AE13" s="516"/>
      <c r="AF13" s="516"/>
      <c r="AG13" s="516"/>
      <c r="AH13" s="516"/>
      <c r="AI13" s="516"/>
      <c r="AJ13" s="516"/>
    </row>
    <row r="14" spans="1:36" ht="16.149999999999999" customHeight="1" x14ac:dyDescent="0.15">
      <c r="C14" s="66" t="s">
        <v>285</v>
      </c>
      <c r="D14" s="66"/>
      <c r="E14" s="363">
        <v>1158.0814998172993</v>
      </c>
      <c r="F14" s="363">
        <v>1186.911322559394</v>
      </c>
      <c r="G14" s="363">
        <v>1265.4258770873314</v>
      </c>
      <c r="H14" s="363">
        <v>1379.9089277604176</v>
      </c>
      <c r="I14" s="363">
        <v>1433.1652198042489</v>
      </c>
      <c r="J14" s="363">
        <v>1509.6881355847011</v>
      </c>
      <c r="K14" s="363">
        <v>1574.673433715099</v>
      </c>
      <c r="L14" s="363">
        <v>1649.5042121264134</v>
      </c>
      <c r="M14" s="363">
        <v>1705.6436670250275</v>
      </c>
      <c r="N14" s="363">
        <v>1765.6684945785621</v>
      </c>
      <c r="O14" s="363">
        <v>1828.3475325273603</v>
      </c>
      <c r="P14" s="529">
        <v>1856.0830832285947</v>
      </c>
      <c r="Q14" s="529">
        <v>1917.120633296252</v>
      </c>
      <c r="R14" s="619">
        <v>1959.8306349130205</v>
      </c>
      <c r="S14" s="619">
        <v>1995.0682547826721</v>
      </c>
      <c r="T14" s="619">
        <v>2063.4264512429395</v>
      </c>
      <c r="U14" s="619">
        <v>2127.4303099249114</v>
      </c>
      <c r="V14" s="516"/>
      <c r="W14" s="516"/>
      <c r="X14" s="516"/>
      <c r="Y14" s="516"/>
      <c r="Z14" s="516"/>
      <c r="AA14" s="516"/>
      <c r="AB14" s="516"/>
      <c r="AC14" s="516"/>
      <c r="AD14" s="516"/>
      <c r="AE14" s="516"/>
      <c r="AF14" s="516"/>
      <c r="AG14" s="516"/>
      <c r="AH14" s="516"/>
      <c r="AI14" s="516"/>
      <c r="AJ14" s="516"/>
    </row>
    <row r="15" spans="1:36" ht="16.149999999999999" customHeight="1" x14ac:dyDescent="0.15">
      <c r="C15" s="66" t="s">
        <v>286</v>
      </c>
      <c r="D15" s="66"/>
      <c r="E15" s="363">
        <v>18502.256930031373</v>
      </c>
      <c r="F15" s="363">
        <v>19540.797940163658</v>
      </c>
      <c r="G15" s="363">
        <v>20534.275460452478</v>
      </c>
      <c r="H15" s="363">
        <v>19736.293699903737</v>
      </c>
      <c r="I15" s="363">
        <v>20951.727029274996</v>
      </c>
      <c r="J15" s="363">
        <v>22931.406392062112</v>
      </c>
      <c r="K15" s="363">
        <v>24287.239450453962</v>
      </c>
      <c r="L15" s="363">
        <v>24885.143270392749</v>
      </c>
      <c r="M15" s="363">
        <v>25974.446248123855</v>
      </c>
      <c r="N15" s="363">
        <v>28030.958942075998</v>
      </c>
      <c r="O15" s="363">
        <v>29564.708713702272</v>
      </c>
      <c r="P15" s="529">
        <v>30753.1801312811</v>
      </c>
      <c r="Q15" s="529">
        <v>28392.089295464124</v>
      </c>
      <c r="R15" s="619">
        <v>27684.310572550381</v>
      </c>
      <c r="S15" s="619">
        <v>29154.483541597874</v>
      </c>
      <c r="T15" s="619">
        <v>33700.307705351748</v>
      </c>
      <c r="U15" s="619">
        <v>36127.57719368246</v>
      </c>
      <c r="V15" s="516"/>
      <c r="W15" s="516"/>
      <c r="X15" s="516"/>
      <c r="Y15" s="516"/>
      <c r="Z15" s="516"/>
      <c r="AA15" s="516"/>
      <c r="AB15" s="516"/>
      <c r="AC15" s="516"/>
      <c r="AD15" s="516"/>
      <c r="AE15" s="516"/>
      <c r="AF15" s="516"/>
      <c r="AG15" s="516"/>
      <c r="AH15" s="516"/>
      <c r="AI15" s="516"/>
      <c r="AJ15" s="516"/>
    </row>
    <row r="16" spans="1:36" ht="16.149999999999999" customHeight="1" x14ac:dyDescent="0.15">
      <c r="C16" s="66" t="s">
        <v>287</v>
      </c>
      <c r="E16" s="363">
        <v>8477.8849126801178</v>
      </c>
      <c r="F16" s="363">
        <v>9207.328361794418</v>
      </c>
      <c r="G16" s="363">
        <v>9502.4075795515</v>
      </c>
      <c r="H16" s="363">
        <v>9719.8701544566229</v>
      </c>
      <c r="I16" s="363">
        <v>9878.085835258089</v>
      </c>
      <c r="J16" s="363">
        <v>10182.942477788343</v>
      </c>
      <c r="K16" s="363">
        <v>10944.340757126642</v>
      </c>
      <c r="L16" s="363">
        <v>11545.845050002767</v>
      </c>
      <c r="M16" s="363">
        <v>12248.677337564279</v>
      </c>
      <c r="N16" s="363">
        <v>13000.615484096859</v>
      </c>
      <c r="O16" s="363">
        <v>13931.454878329845</v>
      </c>
      <c r="P16" s="529">
        <v>15408.930678540584</v>
      </c>
      <c r="Q16" s="529">
        <v>11970.530715175417</v>
      </c>
      <c r="R16" s="619">
        <v>11757.967167507932</v>
      </c>
      <c r="S16" s="619">
        <v>8002.4789359842098</v>
      </c>
      <c r="T16" s="619">
        <v>8842.7392242625519</v>
      </c>
      <c r="U16" s="619">
        <v>11407.133599298693</v>
      </c>
      <c r="V16" s="516"/>
      <c r="W16" s="516"/>
      <c r="X16" s="516"/>
      <c r="Y16" s="516"/>
      <c r="Z16" s="516"/>
      <c r="AA16" s="516"/>
      <c r="AB16" s="516"/>
      <c r="AC16" s="516"/>
      <c r="AD16" s="516"/>
      <c r="AE16" s="516"/>
      <c r="AF16" s="516"/>
      <c r="AG16" s="516"/>
      <c r="AH16" s="516"/>
      <c r="AI16" s="516"/>
      <c r="AJ16" s="516"/>
    </row>
    <row r="17" spans="2:36" ht="16.149999999999999" customHeight="1" x14ac:dyDescent="0.15">
      <c r="C17" s="66" t="s">
        <v>288</v>
      </c>
      <c r="E17" s="363">
        <v>9854.720558571551</v>
      </c>
      <c r="F17" s="363">
        <v>10599.222708290079</v>
      </c>
      <c r="G17" s="363">
        <v>11026.553542649821</v>
      </c>
      <c r="H17" s="363">
        <v>11030.385817394939</v>
      </c>
      <c r="I17" s="363">
        <v>11380.580890633377</v>
      </c>
      <c r="J17" s="363">
        <v>12294.890106152292</v>
      </c>
      <c r="K17" s="363">
        <v>13150.070118403763</v>
      </c>
      <c r="L17" s="363">
        <v>13869.230358857298</v>
      </c>
      <c r="M17" s="363">
        <v>14424.316589851458</v>
      </c>
      <c r="N17" s="363">
        <v>15802.2096198329</v>
      </c>
      <c r="O17" s="363">
        <v>16740.961465076834</v>
      </c>
      <c r="P17" s="529">
        <v>17204.615317232063</v>
      </c>
      <c r="Q17" s="529">
        <v>15619.835937639562</v>
      </c>
      <c r="R17" s="619">
        <v>15125.086240157938</v>
      </c>
      <c r="S17" s="619">
        <v>13498.960031974171</v>
      </c>
      <c r="T17" s="619">
        <v>14689.139644038931</v>
      </c>
      <c r="U17" s="619">
        <v>16388.503272301667</v>
      </c>
      <c r="V17" s="516"/>
      <c r="W17" s="516"/>
      <c r="X17" s="516"/>
      <c r="Y17" s="516"/>
      <c r="Z17" s="516"/>
      <c r="AA17" s="516"/>
      <c r="AB17" s="516"/>
      <c r="AC17" s="516"/>
      <c r="AD17" s="516"/>
      <c r="AE17" s="516"/>
      <c r="AF17" s="516"/>
      <c r="AG17" s="516"/>
      <c r="AH17" s="516"/>
      <c r="AI17" s="516"/>
      <c r="AJ17" s="516"/>
    </row>
    <row r="18" spans="2:36" ht="16.149999999999999" customHeight="1" x14ac:dyDescent="0.15">
      <c r="C18" s="66" t="s">
        <v>289</v>
      </c>
      <c r="E18" s="363">
        <v>5944.3242308715444</v>
      </c>
      <c r="F18" s="363">
        <v>6736.412007201533</v>
      </c>
      <c r="G18" s="363">
        <v>7522.545828853391</v>
      </c>
      <c r="H18" s="363">
        <v>7647.4230360870661</v>
      </c>
      <c r="I18" s="363">
        <v>8088.8368717627136</v>
      </c>
      <c r="J18" s="363">
        <v>8790.6125022395827</v>
      </c>
      <c r="K18" s="363">
        <v>10091.233713552934</v>
      </c>
      <c r="L18" s="363">
        <v>10892.471513524477</v>
      </c>
      <c r="M18" s="363">
        <v>11177.44371890279</v>
      </c>
      <c r="N18" s="363">
        <v>11431.182547607055</v>
      </c>
      <c r="O18" s="363">
        <v>12027.749692634072</v>
      </c>
      <c r="P18" s="529">
        <v>12248.151014977404</v>
      </c>
      <c r="Q18" s="529">
        <v>11725.090219175121</v>
      </c>
      <c r="R18" s="619">
        <v>10707.084604834534</v>
      </c>
      <c r="S18" s="619">
        <v>10339.914850705449</v>
      </c>
      <c r="T18" s="619">
        <v>11111.407200613841</v>
      </c>
      <c r="U18" s="619">
        <v>11648.221606834129</v>
      </c>
      <c r="V18" s="516"/>
      <c r="W18" s="516"/>
      <c r="X18" s="516"/>
      <c r="Y18" s="516"/>
      <c r="Z18" s="516"/>
      <c r="AA18" s="516"/>
      <c r="AB18" s="516"/>
      <c r="AC18" s="516"/>
      <c r="AD18" s="516"/>
      <c r="AE18" s="516"/>
      <c r="AF18" s="516"/>
      <c r="AG18" s="516"/>
      <c r="AH18" s="516"/>
      <c r="AI18" s="516"/>
      <c r="AJ18" s="516"/>
    </row>
    <row r="19" spans="2:36" ht="16.149999999999999" customHeight="1" x14ac:dyDescent="0.15">
      <c r="C19" s="66" t="s">
        <v>290</v>
      </c>
      <c r="E19" s="363">
        <v>9161.6166467955154</v>
      </c>
      <c r="F19" s="363">
        <v>9458.9100028206685</v>
      </c>
      <c r="G19" s="363">
        <v>9850.233884351017</v>
      </c>
      <c r="H19" s="363">
        <v>8744.947541628555</v>
      </c>
      <c r="I19" s="363">
        <v>8734.8012356817981</v>
      </c>
      <c r="J19" s="363">
        <v>8368.6688313090071</v>
      </c>
      <c r="K19" s="363">
        <v>8731.6856210266615</v>
      </c>
      <c r="L19" s="363">
        <v>9664.4548332967006</v>
      </c>
      <c r="M19" s="363">
        <v>10856.047826589858</v>
      </c>
      <c r="N19" s="363">
        <v>11629.035734482164</v>
      </c>
      <c r="O19" s="363">
        <v>12639.271177099457</v>
      </c>
      <c r="P19" s="529">
        <v>13068.936946136771</v>
      </c>
      <c r="Q19" s="529">
        <v>12387.336413389736</v>
      </c>
      <c r="R19" s="619">
        <v>10118.851707031787</v>
      </c>
      <c r="S19" s="619">
        <v>9051.2954640653461</v>
      </c>
      <c r="T19" s="619">
        <v>8836.0313312188609</v>
      </c>
      <c r="U19" s="619">
        <v>9153.4162824249506</v>
      </c>
      <c r="V19" s="516"/>
      <c r="W19" s="516"/>
      <c r="X19" s="516"/>
      <c r="Y19" s="516"/>
      <c r="Z19" s="516"/>
      <c r="AA19" s="516"/>
      <c r="AB19" s="516"/>
      <c r="AC19" s="516"/>
      <c r="AD19" s="516"/>
      <c r="AE19" s="516"/>
      <c r="AF19" s="516"/>
      <c r="AG19" s="516"/>
      <c r="AH19" s="516"/>
      <c r="AI19" s="516"/>
      <c r="AJ19" s="516"/>
    </row>
    <row r="20" spans="2:36" ht="16.149999999999999" customHeight="1" x14ac:dyDescent="0.15">
      <c r="C20" s="66" t="s">
        <v>291</v>
      </c>
      <c r="E20" s="363">
        <v>10363.884184262668</v>
      </c>
      <c r="F20" s="363">
        <v>10538.164713330196</v>
      </c>
      <c r="G20" s="363">
        <v>10650.113009958071</v>
      </c>
      <c r="H20" s="363">
        <v>10862.103893404603</v>
      </c>
      <c r="I20" s="363">
        <v>10767.449664805603</v>
      </c>
      <c r="J20" s="363">
        <v>10872.05841917115</v>
      </c>
      <c r="K20" s="363">
        <v>11033.971721004044</v>
      </c>
      <c r="L20" s="363">
        <v>11412.990887351973</v>
      </c>
      <c r="M20" s="363">
        <v>12031.032249086773</v>
      </c>
      <c r="N20" s="363">
        <v>12422.03651023149</v>
      </c>
      <c r="O20" s="363">
        <v>12782.318346922944</v>
      </c>
      <c r="P20" s="529">
        <v>13240.740341019009</v>
      </c>
      <c r="Q20" s="529">
        <v>13196.31039414101</v>
      </c>
      <c r="R20" s="619">
        <v>13028.737912916855</v>
      </c>
      <c r="S20" s="619">
        <v>12994.527013458832</v>
      </c>
      <c r="T20" s="619">
        <v>13079.067871754223</v>
      </c>
      <c r="U20" s="619">
        <v>13230.494200590594</v>
      </c>
      <c r="V20" s="516"/>
      <c r="W20" s="516"/>
      <c r="X20" s="516"/>
      <c r="Y20" s="516"/>
      <c r="Z20" s="516"/>
      <c r="AA20" s="516"/>
      <c r="AB20" s="516"/>
      <c r="AC20" s="516"/>
      <c r="AD20" s="516"/>
      <c r="AE20" s="516"/>
      <c r="AF20" s="516"/>
      <c r="AG20" s="516"/>
      <c r="AH20" s="516"/>
      <c r="AI20" s="516"/>
      <c r="AJ20" s="516"/>
    </row>
    <row r="21" spans="2:36" ht="16.149999999999999" customHeight="1" x14ac:dyDescent="0.15">
      <c r="C21" s="73" t="s">
        <v>292</v>
      </c>
      <c r="E21" s="363">
        <v>6536.3992300227746</v>
      </c>
      <c r="F21" s="363">
        <v>7274.2823845345465</v>
      </c>
      <c r="G21" s="363">
        <v>7749.0014872475804</v>
      </c>
      <c r="H21" s="363">
        <v>8037.4371606160648</v>
      </c>
      <c r="I21" s="363">
        <v>8712.9524000275323</v>
      </c>
      <c r="J21" s="363">
        <v>8890.2205363125286</v>
      </c>
      <c r="K21" s="363">
        <v>9683.2692897675533</v>
      </c>
      <c r="L21" s="363">
        <v>10443.574176892751</v>
      </c>
      <c r="M21" s="363">
        <v>11556.035423281039</v>
      </c>
      <c r="N21" s="363">
        <v>12429.183293336078</v>
      </c>
      <c r="O21" s="363">
        <v>13039.165575917774</v>
      </c>
      <c r="P21" s="529">
        <v>13642.856706592676</v>
      </c>
      <c r="Q21" s="529">
        <v>13432.987272478358</v>
      </c>
      <c r="R21" s="619">
        <v>12745.587774274547</v>
      </c>
      <c r="S21" s="619">
        <v>12728.477273024315</v>
      </c>
      <c r="T21" s="619">
        <v>13371.513873293796</v>
      </c>
      <c r="U21" s="619">
        <v>14101.977290483641</v>
      </c>
      <c r="V21" s="516"/>
      <c r="W21" s="516"/>
      <c r="X21" s="516"/>
      <c r="Y21" s="516"/>
      <c r="Z21" s="516"/>
      <c r="AA21" s="516"/>
      <c r="AB21" s="516"/>
      <c r="AC21" s="516"/>
      <c r="AD21" s="516"/>
      <c r="AE21" s="516"/>
      <c r="AF21" s="516"/>
      <c r="AG21" s="516"/>
      <c r="AH21" s="516"/>
      <c r="AI21" s="516"/>
      <c r="AJ21" s="516"/>
    </row>
    <row r="22" spans="2:36" ht="16.149999999999999" customHeight="1" x14ac:dyDescent="0.15">
      <c r="C22" s="73" t="s">
        <v>293</v>
      </c>
      <c r="E22" s="363">
        <v>11384.150990172679</v>
      </c>
      <c r="F22" s="363">
        <v>10763.016837479589</v>
      </c>
      <c r="G22" s="363">
        <v>11888.248734068924</v>
      </c>
      <c r="H22" s="363">
        <v>11717.924310003389</v>
      </c>
      <c r="I22" s="363">
        <v>12708.412340361267</v>
      </c>
      <c r="J22" s="363">
        <v>13227.646905509806</v>
      </c>
      <c r="K22" s="363">
        <v>13676.038008763444</v>
      </c>
      <c r="L22" s="363">
        <v>14232.585445929049</v>
      </c>
      <c r="M22" s="363">
        <v>15015.916617878689</v>
      </c>
      <c r="N22" s="363">
        <v>15860.243821033202</v>
      </c>
      <c r="O22" s="363">
        <v>17005.472285695418</v>
      </c>
      <c r="P22" s="529">
        <v>17485.257902586836</v>
      </c>
      <c r="Q22" s="529">
        <v>16605.733936477569</v>
      </c>
      <c r="R22" s="619">
        <v>16828.080779468753</v>
      </c>
      <c r="S22" s="619">
        <v>17246.207031362515</v>
      </c>
      <c r="T22" s="619">
        <v>18212.097592193735</v>
      </c>
      <c r="U22" s="619">
        <v>18133.19007132544</v>
      </c>
      <c r="V22" s="516"/>
      <c r="W22" s="516"/>
      <c r="X22" s="516"/>
      <c r="Y22" s="516"/>
      <c r="Z22" s="516"/>
      <c r="AA22" s="516"/>
      <c r="AB22" s="516"/>
      <c r="AC22" s="516"/>
      <c r="AD22" s="516"/>
      <c r="AE22" s="516"/>
      <c r="AF22" s="516"/>
      <c r="AG22" s="516"/>
      <c r="AH22" s="516"/>
      <c r="AI22" s="516"/>
      <c r="AJ22" s="516"/>
    </row>
    <row r="23" spans="2:36" ht="16.149999999999999" customHeight="1" x14ac:dyDescent="0.15">
      <c r="C23" s="73" t="s">
        <v>294</v>
      </c>
      <c r="E23" s="363">
        <v>2730.5482302475957</v>
      </c>
      <c r="F23" s="363">
        <v>2832.7954703276387</v>
      </c>
      <c r="G23" s="363">
        <v>2881.8381913859903</v>
      </c>
      <c r="H23" s="363">
        <v>2844.9598443423388</v>
      </c>
      <c r="I23" s="363">
        <v>2803.9032503155208</v>
      </c>
      <c r="J23" s="363">
        <v>2810.1629560370607</v>
      </c>
      <c r="K23" s="363">
        <v>2869.9276810823758</v>
      </c>
      <c r="L23" s="363">
        <v>2923.0935500508367</v>
      </c>
      <c r="M23" s="363">
        <v>2939.6339183249888</v>
      </c>
      <c r="N23" s="363">
        <v>2991.2934637955705</v>
      </c>
      <c r="O23" s="363">
        <v>3028.1204830138026</v>
      </c>
      <c r="P23" s="529">
        <v>3072.9928471845501</v>
      </c>
      <c r="Q23" s="529">
        <v>2954.7758517364687</v>
      </c>
      <c r="R23" s="619">
        <v>2993.9044124741658</v>
      </c>
      <c r="S23" s="619">
        <v>3023.8434565989073</v>
      </c>
      <c r="T23" s="619">
        <v>3093.3918561006817</v>
      </c>
      <c r="U23" s="619">
        <v>3189.2870036398026</v>
      </c>
      <c r="V23" s="516"/>
      <c r="W23" s="516"/>
      <c r="X23" s="516"/>
      <c r="Y23" s="516"/>
      <c r="Z23" s="516"/>
      <c r="AA23" s="516"/>
      <c r="AB23" s="516"/>
      <c r="AC23" s="516"/>
      <c r="AD23" s="516"/>
      <c r="AE23" s="516"/>
      <c r="AF23" s="516"/>
      <c r="AG23" s="516"/>
      <c r="AH23" s="516"/>
      <c r="AI23" s="516"/>
      <c r="AJ23" s="516"/>
    </row>
    <row r="24" spans="2:36" ht="16.149999999999999" customHeight="1" x14ac:dyDescent="0.15">
      <c r="C24" s="73" t="s">
        <v>295</v>
      </c>
      <c r="E24" s="363">
        <v>4106.3787245100939</v>
      </c>
      <c r="F24" s="363">
        <v>4279.4898292164235</v>
      </c>
      <c r="G24" s="363">
        <v>4590.2519592141061</v>
      </c>
      <c r="H24" s="363">
        <v>4868.4833764284622</v>
      </c>
      <c r="I24" s="363">
        <v>4753.9161304057689</v>
      </c>
      <c r="J24" s="363">
        <v>4921.6680657615861</v>
      </c>
      <c r="K24" s="363">
        <v>5048.8034878682474</v>
      </c>
      <c r="L24" s="363">
        <v>5214.4952901299321</v>
      </c>
      <c r="M24" s="363">
        <v>5410.6789768352583</v>
      </c>
      <c r="N24" s="363">
        <v>5712.2994214643059</v>
      </c>
      <c r="O24" s="363">
        <v>6051.4999814896801</v>
      </c>
      <c r="P24" s="529">
        <v>6239.9349183723998</v>
      </c>
      <c r="Q24" s="529">
        <v>6247.167829116036</v>
      </c>
      <c r="R24" s="619">
        <v>6386.8365920411752</v>
      </c>
      <c r="S24" s="619">
        <v>6466.7396323387275</v>
      </c>
      <c r="T24" s="619">
        <v>6591.4607362205134</v>
      </c>
      <c r="U24" s="619">
        <v>6559.8235425522143</v>
      </c>
      <c r="V24" s="516"/>
      <c r="W24" s="516"/>
      <c r="X24" s="516"/>
      <c r="Y24" s="516"/>
      <c r="Z24" s="516"/>
      <c r="AA24" s="516"/>
      <c r="AB24" s="516"/>
      <c r="AC24" s="516"/>
      <c r="AD24" s="516"/>
      <c r="AE24" s="516"/>
      <c r="AF24" s="516"/>
      <c r="AG24" s="516"/>
      <c r="AH24" s="516"/>
      <c r="AI24" s="516"/>
      <c r="AJ24" s="516"/>
    </row>
    <row r="25" spans="2:36" ht="16.149999999999999" customHeight="1" x14ac:dyDescent="0.15">
      <c r="C25" s="73" t="s">
        <v>296</v>
      </c>
      <c r="E25" s="363">
        <v>1626.6451164202533</v>
      </c>
      <c r="F25" s="363">
        <v>1825.9650445005207</v>
      </c>
      <c r="G25" s="363">
        <v>1969.9563235577775</v>
      </c>
      <c r="H25" s="363">
        <v>1993.5714315196244</v>
      </c>
      <c r="I25" s="363">
        <v>1999.1124319295882</v>
      </c>
      <c r="J25" s="363">
        <v>2193.7277217887545</v>
      </c>
      <c r="K25" s="363">
        <v>2444.7536875126975</v>
      </c>
      <c r="L25" s="363">
        <v>2631.2228839266791</v>
      </c>
      <c r="M25" s="363">
        <v>2812.1354395784451</v>
      </c>
      <c r="N25" s="363">
        <v>3036.2287120449846</v>
      </c>
      <c r="O25" s="363">
        <v>3219.3735849055079</v>
      </c>
      <c r="P25" s="529">
        <v>3462.5903179144225</v>
      </c>
      <c r="Q25" s="529">
        <v>3391.8381963826555</v>
      </c>
      <c r="R25" s="619">
        <v>3331.6453443078576</v>
      </c>
      <c r="S25" s="619">
        <v>3437.7643950097081</v>
      </c>
      <c r="T25" s="619">
        <v>3678.1408277118931</v>
      </c>
      <c r="U25" s="619">
        <v>3900.2560400632028</v>
      </c>
      <c r="V25" s="516"/>
      <c r="W25" s="516"/>
      <c r="X25" s="516"/>
      <c r="Y25" s="516"/>
      <c r="Z25" s="516"/>
      <c r="AA25" s="516"/>
      <c r="AB25" s="516"/>
      <c r="AC25" s="516"/>
      <c r="AD25" s="516"/>
      <c r="AE25" s="516"/>
      <c r="AF25" s="516"/>
      <c r="AG25" s="516"/>
      <c r="AH25" s="516"/>
      <c r="AI25" s="516"/>
      <c r="AJ25" s="516"/>
    </row>
    <row r="26" spans="2:36" ht="16.149999999999999" customHeight="1" x14ac:dyDescent="0.15">
      <c r="C26" s="73" t="s">
        <v>297</v>
      </c>
      <c r="E26" s="363">
        <v>2776.4444633767866</v>
      </c>
      <c r="F26" s="363">
        <v>3014.7096839491842</v>
      </c>
      <c r="G26" s="363">
        <v>3002.692387373098</v>
      </c>
      <c r="H26" s="363">
        <v>3019.0362969848788</v>
      </c>
      <c r="I26" s="363">
        <v>3018.8968426836259</v>
      </c>
      <c r="J26" s="363">
        <v>2968.1279965045915</v>
      </c>
      <c r="K26" s="363">
        <v>3115.3066870096218</v>
      </c>
      <c r="L26" s="363">
        <v>3579.3682395536557</v>
      </c>
      <c r="M26" s="363">
        <v>3790.8775429441066</v>
      </c>
      <c r="N26" s="363">
        <v>3908.894151720388</v>
      </c>
      <c r="O26" s="363">
        <v>4135.2813526458176</v>
      </c>
      <c r="P26" s="529">
        <v>4338.5074048588049</v>
      </c>
      <c r="Q26" s="529">
        <v>4469.2582412404445</v>
      </c>
      <c r="R26" s="619">
        <v>4545.4953714369449</v>
      </c>
      <c r="S26" s="619">
        <v>4577.9172172791295</v>
      </c>
      <c r="T26" s="619">
        <v>4658.5372489244246</v>
      </c>
      <c r="U26" s="619">
        <v>4688.9006720245407</v>
      </c>
      <c r="V26" s="516"/>
      <c r="W26" s="516"/>
      <c r="X26" s="516"/>
      <c r="Y26" s="516"/>
      <c r="Z26" s="516"/>
      <c r="AA26" s="516"/>
      <c r="AB26" s="516"/>
      <c r="AC26" s="516"/>
      <c r="AD26" s="516"/>
      <c r="AE26" s="516"/>
      <c r="AF26" s="516"/>
      <c r="AG26" s="516"/>
      <c r="AH26" s="516"/>
      <c r="AI26" s="516"/>
      <c r="AJ26" s="516"/>
    </row>
    <row r="27" spans="2:36" ht="16.149999999999999" customHeight="1" x14ac:dyDescent="0.15">
      <c r="C27" s="73" t="s">
        <v>298</v>
      </c>
      <c r="E27" s="363">
        <v>5015.4284528850785</v>
      </c>
      <c r="F27" s="363">
        <v>5007.272725620699</v>
      </c>
      <c r="G27" s="363">
        <v>6039.9367614185603</v>
      </c>
      <c r="H27" s="363">
        <v>5834.1368506429544</v>
      </c>
      <c r="I27" s="363">
        <v>6160.860978434288</v>
      </c>
      <c r="J27" s="363">
        <v>5558.8029211958064</v>
      </c>
      <c r="K27" s="363">
        <v>5599.3107200954619</v>
      </c>
      <c r="L27" s="363">
        <v>5540.2947865251126</v>
      </c>
      <c r="M27" s="363">
        <v>5891.1424974516885</v>
      </c>
      <c r="N27" s="363">
        <v>5994.8133844202866</v>
      </c>
      <c r="O27" s="363">
        <v>6093.4070045967228</v>
      </c>
      <c r="P27" s="529">
        <v>5776.8887977623763</v>
      </c>
      <c r="Q27" s="529">
        <v>5220.2607002983359</v>
      </c>
      <c r="R27" s="619">
        <v>4881.0992486384494</v>
      </c>
      <c r="S27" s="619">
        <v>4331.3140066769693</v>
      </c>
      <c r="T27" s="619">
        <v>3384.513272416973</v>
      </c>
      <c r="U27" s="619">
        <v>3267.9085023302327</v>
      </c>
      <c r="V27" s="516"/>
      <c r="W27" s="516"/>
      <c r="X27" s="516"/>
      <c r="Y27" s="516"/>
      <c r="Z27" s="516"/>
      <c r="AA27" s="516"/>
      <c r="AB27" s="516"/>
      <c r="AC27" s="516"/>
      <c r="AD27" s="516"/>
      <c r="AE27" s="516"/>
      <c r="AF27" s="516"/>
      <c r="AG27" s="516"/>
      <c r="AH27" s="516"/>
      <c r="AI27" s="516"/>
      <c r="AJ27" s="516"/>
    </row>
    <row r="28" spans="2:36" ht="16.149999999999999" customHeight="1" x14ac:dyDescent="0.15">
      <c r="C28" s="73" t="s">
        <v>299</v>
      </c>
      <c r="E28" s="363">
        <v>1725.7008248329532</v>
      </c>
      <c r="F28" s="363">
        <v>1903.136063314643</v>
      </c>
      <c r="G28" s="363">
        <v>2125.4197930697824</v>
      </c>
      <c r="H28" s="363">
        <v>2163.7272990316696</v>
      </c>
      <c r="I28" s="363">
        <v>2254.7898370318312</v>
      </c>
      <c r="J28" s="363">
        <v>2221.2210047610438</v>
      </c>
      <c r="K28" s="363">
        <v>2324.5695214711409</v>
      </c>
      <c r="L28" s="363">
        <v>2437.2450366609678</v>
      </c>
      <c r="M28" s="363">
        <v>2603.3428647191836</v>
      </c>
      <c r="N28" s="363">
        <v>2717.1497139488633</v>
      </c>
      <c r="O28" s="363">
        <v>2897.935375229717</v>
      </c>
      <c r="P28" s="529">
        <v>3040.5120762930933</v>
      </c>
      <c r="Q28" s="529">
        <v>2964.0840057697383</v>
      </c>
      <c r="R28" s="619">
        <v>2866.9303146237608</v>
      </c>
      <c r="S28" s="619">
        <v>2661.6590297458911</v>
      </c>
      <c r="T28" s="619">
        <v>2702.361454748263</v>
      </c>
      <c r="U28" s="619">
        <v>2740.5795995046146</v>
      </c>
      <c r="V28" s="516"/>
      <c r="W28" s="516"/>
      <c r="X28" s="516"/>
      <c r="Y28" s="516"/>
      <c r="Z28" s="516"/>
      <c r="AA28" s="516"/>
      <c r="AB28" s="516"/>
      <c r="AC28" s="516"/>
      <c r="AD28" s="516"/>
      <c r="AE28" s="516"/>
      <c r="AF28" s="516"/>
      <c r="AG28" s="516"/>
      <c r="AH28" s="516"/>
      <c r="AI28" s="516"/>
      <c r="AJ28" s="516"/>
    </row>
    <row r="29" spans="2:36" ht="16.149999999999999" customHeight="1" x14ac:dyDescent="0.15">
      <c r="C29" s="73" t="s">
        <v>300</v>
      </c>
      <c r="E29" s="363">
        <v>1847.2922995016993</v>
      </c>
      <c r="F29" s="363">
        <v>1880.6643863137574</v>
      </c>
      <c r="G29" s="363">
        <v>1914.831763643374</v>
      </c>
      <c r="H29" s="363">
        <v>1948.4215966576269</v>
      </c>
      <c r="I29" s="363">
        <v>1973.2640081643895</v>
      </c>
      <c r="J29" s="363">
        <v>2012.7334368507161</v>
      </c>
      <c r="K29" s="363">
        <v>2021.7499139395602</v>
      </c>
      <c r="L29" s="363">
        <v>2041.967413078949</v>
      </c>
      <c r="M29" s="363">
        <v>2082.8067616612757</v>
      </c>
      <c r="N29" s="363">
        <v>2128.7526696348646</v>
      </c>
      <c r="O29" s="363">
        <v>2178.617245659811</v>
      </c>
      <c r="P29" s="529">
        <v>2231.2876178037459</v>
      </c>
      <c r="Q29" s="529">
        <v>2185.1695910566668</v>
      </c>
      <c r="R29" s="619">
        <v>2207.5238045354959</v>
      </c>
      <c r="S29" s="619">
        <v>2216.353899753638</v>
      </c>
      <c r="T29" s="619">
        <v>2227.4356692524057</v>
      </c>
      <c r="U29" s="619">
        <v>2258.6197686219398</v>
      </c>
      <c r="V29" s="516"/>
      <c r="W29" s="516"/>
      <c r="X29" s="516"/>
      <c r="Y29" s="516"/>
      <c r="Z29" s="516"/>
      <c r="AA29" s="516"/>
      <c r="AB29" s="516"/>
      <c r="AC29" s="516"/>
      <c r="AD29" s="516"/>
      <c r="AE29" s="516"/>
      <c r="AF29" s="516"/>
      <c r="AG29" s="516"/>
      <c r="AH29" s="516"/>
      <c r="AI29" s="516"/>
      <c r="AJ29" s="516"/>
    </row>
    <row r="30" spans="2:36" ht="6" customHeight="1" x14ac:dyDescent="0.15">
      <c r="C30" s="66"/>
      <c r="D30" s="66"/>
      <c r="E30" s="363"/>
      <c r="F30" s="363"/>
      <c r="G30" s="363"/>
      <c r="H30" s="363"/>
      <c r="I30" s="363"/>
      <c r="J30" s="363"/>
      <c r="K30" s="363"/>
      <c r="L30" s="363"/>
      <c r="M30" s="363"/>
      <c r="N30" s="363"/>
      <c r="O30" s="363"/>
      <c r="P30" s="363"/>
      <c r="Q30" s="363"/>
      <c r="R30" s="529"/>
      <c r="S30" s="529"/>
      <c r="T30" s="529"/>
      <c r="U30" s="529"/>
      <c r="V30" s="516"/>
      <c r="W30" s="516"/>
      <c r="X30" s="516"/>
      <c r="Y30" s="516"/>
      <c r="Z30" s="516"/>
      <c r="AA30" s="516"/>
      <c r="AB30" s="516"/>
      <c r="AC30" s="516"/>
      <c r="AD30" s="516"/>
      <c r="AE30" s="516"/>
      <c r="AF30" s="516"/>
      <c r="AG30" s="516"/>
      <c r="AH30" s="516"/>
      <c r="AI30" s="516"/>
      <c r="AJ30" s="516"/>
    </row>
    <row r="31" spans="2:36" ht="6" customHeight="1" thickBot="1" x14ac:dyDescent="0.2">
      <c r="B31" s="364"/>
      <c r="C31" s="364"/>
      <c r="D31" s="364"/>
      <c r="E31" s="332"/>
      <c r="F31" s="332"/>
      <c r="G31" s="332"/>
      <c r="H31" s="332"/>
      <c r="I31" s="332"/>
      <c r="J31" s="332"/>
      <c r="K31" s="332"/>
      <c r="L31" s="332"/>
      <c r="M31" s="332"/>
      <c r="N31" s="332"/>
      <c r="O31" s="332"/>
      <c r="P31" s="332"/>
      <c r="Q31" s="332"/>
      <c r="R31" s="75"/>
      <c r="S31" s="75"/>
      <c r="T31" s="75"/>
      <c r="U31" s="75"/>
    </row>
    <row r="32" spans="2:36" ht="6" customHeight="1" x14ac:dyDescent="0.15">
      <c r="C32" s="66"/>
      <c r="D32" s="66"/>
    </row>
    <row r="33" spans="2:32" ht="12.75" customHeight="1" x14ac:dyDescent="0.15">
      <c r="B33" s="119" t="s">
        <v>9</v>
      </c>
      <c r="C33" s="119"/>
      <c r="D33" s="128" t="s">
        <v>76</v>
      </c>
      <c r="E33" s="128"/>
      <c r="F33" s="127"/>
      <c r="G33" s="127"/>
      <c r="H33" s="127"/>
      <c r="I33" s="127"/>
      <c r="J33" s="127"/>
      <c r="K33" s="127"/>
      <c r="L33" s="127"/>
      <c r="M33" s="127"/>
      <c r="N33" s="127"/>
      <c r="O33" s="127"/>
    </row>
    <row r="34" spans="2:32" ht="14.25" customHeight="1" x14ac:dyDescent="0.15">
      <c r="B34" s="119" t="s">
        <v>10</v>
      </c>
      <c r="C34" s="119"/>
      <c r="D34" s="128" t="s">
        <v>77</v>
      </c>
      <c r="E34" s="128"/>
      <c r="F34" s="127"/>
      <c r="G34" s="127"/>
      <c r="H34" s="127"/>
      <c r="I34" s="127"/>
      <c r="J34" s="127"/>
      <c r="K34" s="127"/>
      <c r="L34" s="127"/>
      <c r="M34" s="127"/>
      <c r="N34" s="127"/>
      <c r="O34" s="127"/>
    </row>
    <row r="35" spans="2:32" ht="27" customHeight="1" x14ac:dyDescent="0.2">
      <c r="B35" s="117" t="s">
        <v>235</v>
      </c>
      <c r="C35" s="127"/>
      <c r="D35" s="639" t="s">
        <v>549</v>
      </c>
      <c r="E35" s="639"/>
      <c r="F35" s="659"/>
      <c r="G35" s="659"/>
      <c r="H35" s="659"/>
      <c r="I35" s="659"/>
      <c r="J35" s="659"/>
      <c r="K35" s="659"/>
      <c r="L35" s="659"/>
      <c r="M35" s="659"/>
      <c r="N35" s="659"/>
      <c r="O35" s="659"/>
      <c r="P35" s="365"/>
      <c r="Q35" s="365"/>
      <c r="R35" s="365"/>
      <c r="S35" s="365"/>
    </row>
    <row r="36" spans="2:32" ht="14.25" customHeight="1" x14ac:dyDescent="0.15">
      <c r="B36" s="117"/>
      <c r="C36" s="127"/>
      <c r="D36" s="129" t="s">
        <v>301</v>
      </c>
      <c r="E36" s="129"/>
      <c r="F36" s="127"/>
      <c r="G36" s="127"/>
      <c r="H36" s="127"/>
      <c r="I36" s="127"/>
      <c r="J36" s="127"/>
      <c r="K36" s="127"/>
      <c r="L36" s="127"/>
      <c r="M36" s="127"/>
      <c r="N36" s="127"/>
      <c r="O36" s="127"/>
    </row>
    <row r="37" spans="2:32" ht="16.149999999999999" customHeight="1" x14ac:dyDescent="0.15">
      <c r="B37" s="130" t="s">
        <v>79</v>
      </c>
      <c r="C37" s="127"/>
      <c r="D37" s="125" t="s">
        <v>267</v>
      </c>
      <c r="E37" s="125"/>
      <c r="F37" s="131"/>
      <c r="G37" s="131"/>
      <c r="H37" s="131"/>
      <c r="I37" s="131"/>
      <c r="J37" s="127"/>
      <c r="K37" s="127"/>
      <c r="L37" s="127"/>
      <c r="M37" s="127"/>
      <c r="N37" s="127"/>
      <c r="O37" s="127"/>
    </row>
    <row r="38" spans="2:32" ht="17.100000000000001" customHeight="1" x14ac:dyDescent="0.15">
      <c r="B38" s="130"/>
      <c r="C38" s="127"/>
      <c r="D38" s="125"/>
      <c r="E38" s="125"/>
      <c r="F38" s="131"/>
      <c r="G38" s="131"/>
      <c r="H38" s="131"/>
      <c r="I38" s="131"/>
      <c r="J38" s="127"/>
      <c r="K38" s="127"/>
      <c r="L38" s="127"/>
      <c r="M38" s="127"/>
      <c r="N38" s="127"/>
      <c r="O38" s="127"/>
    </row>
    <row r="39" spans="2:32" ht="17.100000000000001" customHeight="1" x14ac:dyDescent="0.15"/>
    <row r="40" spans="2:32" ht="16.149999999999999" customHeight="1" x14ac:dyDescent="0.15">
      <c r="F40" s="366"/>
      <c r="G40" s="366"/>
      <c r="H40" s="366"/>
      <c r="I40" s="366"/>
    </row>
    <row r="42" spans="2:32" ht="16.149999999999999" customHeight="1" x14ac:dyDescent="0.15">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row>
    <row r="43" spans="2:32" ht="16.149999999999999" customHeight="1" x14ac:dyDescent="0.15">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row>
    <row r="44" spans="2:32" ht="16.149999999999999" customHeight="1" x14ac:dyDescent="0.15">
      <c r="E44" s="516"/>
      <c r="F44" s="516"/>
      <c r="G44" s="516"/>
      <c r="H44" s="516"/>
      <c r="I44" s="516"/>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row>
    <row r="45" spans="2:32" ht="16.149999999999999" customHeight="1" x14ac:dyDescent="0.15">
      <c r="E45" s="516"/>
      <c r="F45" s="516"/>
      <c r="G45" s="516"/>
      <c r="H45" s="516"/>
      <c r="I45" s="516"/>
      <c r="J45" s="516"/>
      <c r="K45" s="516"/>
      <c r="L45" s="516"/>
      <c r="M45" s="516"/>
      <c r="N45" s="516"/>
      <c r="O45" s="516"/>
      <c r="P45" s="516"/>
      <c r="Q45" s="516"/>
      <c r="R45" s="516"/>
      <c r="S45" s="516"/>
      <c r="T45" s="516"/>
      <c r="U45" s="516"/>
      <c r="V45" s="516"/>
      <c r="W45" s="516"/>
      <c r="X45" s="516"/>
      <c r="Y45" s="516"/>
      <c r="Z45" s="516"/>
      <c r="AA45" s="516"/>
      <c r="AB45" s="516"/>
      <c r="AC45" s="516"/>
      <c r="AD45" s="516"/>
      <c r="AE45" s="516"/>
      <c r="AF45" s="516"/>
    </row>
    <row r="46" spans="2:32" ht="16.149999999999999" customHeight="1" x14ac:dyDescent="0.15">
      <c r="E46" s="516"/>
      <c r="F46" s="516"/>
      <c r="G46" s="516"/>
      <c r="H46" s="516"/>
      <c r="I46" s="516"/>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row>
    <row r="47" spans="2:32" ht="16.149999999999999" customHeight="1" x14ac:dyDescent="0.15">
      <c r="E47" s="516"/>
      <c r="F47" s="516"/>
      <c r="G47" s="516"/>
      <c r="H47" s="516"/>
      <c r="I47" s="516"/>
      <c r="J47" s="516"/>
      <c r="K47" s="516"/>
      <c r="L47" s="516"/>
      <c r="M47" s="516"/>
      <c r="N47" s="516"/>
      <c r="O47" s="516"/>
      <c r="P47" s="516"/>
      <c r="Q47" s="516"/>
      <c r="R47" s="516"/>
      <c r="S47" s="516"/>
      <c r="T47" s="516"/>
      <c r="U47" s="516"/>
      <c r="V47" s="516"/>
      <c r="W47" s="516"/>
      <c r="X47" s="516"/>
      <c r="Y47" s="516"/>
      <c r="Z47" s="516"/>
      <c r="AA47" s="516"/>
      <c r="AB47" s="516"/>
      <c r="AC47" s="516"/>
      <c r="AD47" s="516"/>
      <c r="AE47" s="516"/>
      <c r="AF47" s="516"/>
    </row>
    <row r="48" spans="2:32" ht="16.149999999999999" customHeight="1" x14ac:dyDescent="0.15">
      <c r="E48" s="516"/>
      <c r="F48" s="516"/>
      <c r="G48" s="516"/>
      <c r="H48" s="516"/>
      <c r="I48" s="516"/>
      <c r="J48" s="516"/>
      <c r="K48" s="516"/>
      <c r="L48" s="516"/>
      <c r="M48" s="516"/>
      <c r="N48" s="516"/>
      <c r="O48" s="516"/>
      <c r="P48" s="516"/>
      <c r="Q48" s="516"/>
      <c r="R48" s="516"/>
      <c r="S48" s="516"/>
      <c r="T48" s="516"/>
      <c r="U48" s="516"/>
      <c r="V48" s="516"/>
      <c r="W48" s="516"/>
      <c r="X48" s="516"/>
      <c r="Y48" s="516"/>
      <c r="Z48" s="516"/>
      <c r="AA48" s="516"/>
      <c r="AB48" s="516"/>
      <c r="AC48" s="516"/>
      <c r="AD48" s="516"/>
      <c r="AE48" s="516"/>
      <c r="AF48" s="516"/>
    </row>
    <row r="49" spans="5:32" ht="16.149999999999999" customHeight="1" x14ac:dyDescent="0.15">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row>
    <row r="50" spans="5:32" ht="16.149999999999999" customHeight="1" x14ac:dyDescent="0.15">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row>
    <row r="51" spans="5:32" ht="16.149999999999999" customHeight="1" x14ac:dyDescent="0.15">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16"/>
      <c r="AD51" s="516"/>
      <c r="AE51" s="516"/>
      <c r="AF51" s="516"/>
    </row>
    <row r="52" spans="5:32" ht="16.149999999999999" customHeight="1" x14ac:dyDescent="0.15">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row>
    <row r="53" spans="5:32" ht="16.149999999999999" customHeight="1" x14ac:dyDescent="0.15">
      <c r="E53" s="516"/>
      <c r="F53" s="516"/>
      <c r="G53" s="516"/>
      <c r="H53" s="516"/>
      <c r="I53" s="516"/>
      <c r="J53" s="516"/>
      <c r="K53" s="516"/>
      <c r="L53" s="516"/>
      <c r="M53" s="516"/>
      <c r="N53" s="516"/>
      <c r="O53" s="516"/>
      <c r="P53" s="516"/>
      <c r="Q53" s="516"/>
      <c r="R53" s="516"/>
      <c r="S53" s="516"/>
      <c r="T53" s="516"/>
      <c r="U53" s="516"/>
      <c r="V53" s="516"/>
      <c r="W53" s="516"/>
      <c r="X53" s="516"/>
      <c r="Y53" s="516"/>
      <c r="Z53" s="516"/>
      <c r="AA53" s="516"/>
      <c r="AB53" s="516"/>
      <c r="AC53" s="516"/>
      <c r="AD53" s="516"/>
      <c r="AE53" s="516"/>
      <c r="AF53" s="516"/>
    </row>
    <row r="54" spans="5:32" ht="16.149999999999999" customHeight="1" x14ac:dyDescent="0.15">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row>
    <row r="55" spans="5:32" ht="16.149999999999999" customHeight="1" x14ac:dyDescent="0.15">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row>
    <row r="56" spans="5:32" ht="16.149999999999999" customHeight="1" x14ac:dyDescent="0.15">
      <c r="E56" s="516"/>
      <c r="F56" s="516"/>
      <c r="G56" s="516"/>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row>
    <row r="57" spans="5:32" ht="16.149999999999999" customHeight="1" x14ac:dyDescent="0.15">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row>
    <row r="58" spans="5:32" ht="16.149999999999999" customHeight="1" x14ac:dyDescent="0.15">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row>
    <row r="59" spans="5:32" ht="16.149999999999999" customHeight="1" x14ac:dyDescent="0.15">
      <c r="E59" s="516"/>
      <c r="F59" s="516"/>
      <c r="G59" s="516"/>
      <c r="H59" s="516"/>
      <c r="I59" s="516"/>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row>
    <row r="60" spans="5:32" ht="16.149999999999999" customHeight="1" x14ac:dyDescent="0.15">
      <c r="E60" s="516"/>
      <c r="F60" s="516"/>
      <c r="G60" s="516"/>
      <c r="H60" s="516"/>
      <c r="I60" s="516"/>
      <c r="J60" s="516"/>
      <c r="K60" s="516"/>
      <c r="L60" s="516"/>
      <c r="M60" s="516"/>
      <c r="N60" s="516"/>
      <c r="O60" s="516"/>
      <c r="P60" s="516"/>
      <c r="Q60" s="516"/>
      <c r="R60" s="516"/>
      <c r="S60" s="516"/>
      <c r="T60" s="516"/>
      <c r="U60" s="516"/>
      <c r="V60" s="516"/>
      <c r="W60" s="516"/>
      <c r="X60" s="516"/>
      <c r="Y60" s="516"/>
      <c r="Z60" s="516"/>
      <c r="AA60" s="516"/>
      <c r="AB60" s="516"/>
      <c r="AC60" s="516"/>
      <c r="AD60" s="516"/>
      <c r="AE60" s="516"/>
      <c r="AF60" s="516"/>
    </row>
    <row r="61" spans="5:32" ht="16.149999999999999" customHeight="1" x14ac:dyDescent="0.15">
      <c r="E61" s="516"/>
      <c r="F61" s="516"/>
      <c r="G61" s="516"/>
      <c r="H61" s="516"/>
      <c r="I61" s="516"/>
      <c r="J61" s="516"/>
      <c r="K61" s="516"/>
      <c r="L61" s="516"/>
      <c r="M61" s="516"/>
      <c r="N61" s="516"/>
      <c r="O61" s="516"/>
      <c r="P61" s="516"/>
      <c r="Q61" s="516"/>
      <c r="R61" s="516"/>
      <c r="S61" s="516"/>
      <c r="T61" s="516"/>
      <c r="U61" s="516"/>
      <c r="V61" s="516"/>
      <c r="W61" s="516"/>
      <c r="X61" s="516"/>
      <c r="Y61" s="516"/>
      <c r="Z61" s="516"/>
      <c r="AA61" s="516"/>
      <c r="AB61" s="516"/>
      <c r="AC61" s="516"/>
      <c r="AD61" s="516"/>
      <c r="AE61" s="516"/>
      <c r="AF61" s="516"/>
    </row>
    <row r="62" spans="5:32" ht="16.149999999999999" customHeight="1" x14ac:dyDescent="0.15">
      <c r="E62" s="516"/>
      <c r="F62" s="516"/>
      <c r="G62" s="516"/>
      <c r="H62" s="516"/>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row>
    <row r="63" spans="5:32" ht="16.149999999999999" customHeight="1" x14ac:dyDescent="0.15">
      <c r="E63" s="516"/>
      <c r="F63" s="516"/>
      <c r="G63" s="516"/>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row>
    <row r="64" spans="5:32" ht="16.149999999999999" customHeight="1" x14ac:dyDescent="0.15">
      <c r="E64" s="516"/>
    </row>
    <row r="65" spans="5:5" ht="16.149999999999999" customHeight="1" x14ac:dyDescent="0.15">
      <c r="E65" s="516"/>
    </row>
    <row r="66" spans="5:5" ht="16.149999999999999" customHeight="1" x14ac:dyDescent="0.15">
      <c r="E66" s="516"/>
    </row>
    <row r="67" spans="5:5" ht="16.149999999999999" customHeight="1" x14ac:dyDescent="0.15">
      <c r="E67" s="516"/>
    </row>
    <row r="68" spans="5:5" ht="16.149999999999999" customHeight="1" x14ac:dyDescent="0.15">
      <c r="E68" s="516"/>
    </row>
    <row r="69" spans="5:5" ht="16.149999999999999" customHeight="1" x14ac:dyDescent="0.15">
      <c r="E69" s="516"/>
    </row>
  </sheetData>
  <mergeCells count="1">
    <mergeCell ref="D35:O35"/>
  </mergeCells>
  <printOptions horizontalCentered="1"/>
  <pageMargins left="0.78740157480314965" right="0.78740157480314965" top="0.39370078740157483" bottom="0.39370078740157483" header="0" footer="0"/>
  <pageSetup paperSize="5" scale="5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pageSetUpPr fitToPage="1"/>
  </sheetPr>
  <dimension ref="B2:AI51"/>
  <sheetViews>
    <sheetView topLeftCell="M1" zoomScale="91" zoomScaleNormal="91" zoomScaleSheetLayoutView="100" workbookViewId="0">
      <selection activeCell="W12" sqref="W12"/>
    </sheetView>
  </sheetViews>
  <sheetFormatPr baseColWidth="10" defaultRowHeight="16.149999999999999" customHeight="1" x14ac:dyDescent="0.15"/>
  <cols>
    <col min="1" max="1" width="5.7109375" style="76" customWidth="1"/>
    <col min="2" max="2" width="4" style="73" customWidth="1"/>
    <col min="3" max="3" width="11.7109375" style="73" customWidth="1"/>
    <col min="4" max="4" width="46.5703125" style="76" customWidth="1"/>
    <col min="5" max="5" width="18.28515625" style="76" customWidth="1"/>
    <col min="6" max="16" width="11.7109375" style="76" bestFit="1" customWidth="1"/>
    <col min="17" max="17" width="11.7109375" style="76" customWidth="1"/>
    <col min="18" max="16384" width="11.42578125" style="76"/>
  </cols>
  <sheetData>
    <row r="2" spans="2:35" ht="18" customHeight="1" x14ac:dyDescent="0.15"/>
    <row r="3" spans="2:35" ht="18" customHeight="1" x14ac:dyDescent="0.15"/>
    <row r="4" spans="2:35" ht="16.149999999999999" customHeight="1" x14ac:dyDescent="0.15">
      <c r="B4" s="202" t="s">
        <v>268</v>
      </c>
      <c r="C4" s="202"/>
      <c r="D4" s="203"/>
      <c r="E4" s="203"/>
      <c r="F4" s="70"/>
    </row>
    <row r="5" spans="2:35" ht="16.149999999999999" customHeight="1" x14ac:dyDescent="0.15">
      <c r="B5" s="206" t="s">
        <v>269</v>
      </c>
      <c r="C5" s="206"/>
      <c r="D5" s="206"/>
      <c r="E5" s="206"/>
      <c r="F5" s="312"/>
    </row>
    <row r="6" spans="2:35" ht="15.95" customHeight="1" x14ac:dyDescent="0.15">
      <c r="B6" s="350" t="s">
        <v>270</v>
      </c>
      <c r="C6" s="350"/>
      <c r="D6" s="223"/>
      <c r="E6" s="223"/>
      <c r="F6" s="351"/>
    </row>
    <row r="7" spans="2:35" s="440" customFormat="1" ht="9.9499999999999993" customHeight="1" thickBot="1" x14ac:dyDescent="0.25">
      <c r="B7" s="444"/>
      <c r="C7" s="444"/>
    </row>
    <row r="8" spans="2:35" s="61" customFormat="1" ht="30" customHeight="1" thickBot="1" x14ac:dyDescent="0.25">
      <c r="B8" s="33" t="s">
        <v>81</v>
      </c>
      <c r="C8" s="33"/>
      <c r="D8" s="62"/>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574</v>
      </c>
      <c r="T8" s="430" t="s">
        <v>566</v>
      </c>
      <c r="U8" s="430" t="s">
        <v>575</v>
      </c>
    </row>
    <row r="9" spans="2:35" ht="6" customHeight="1" x14ac:dyDescent="0.15">
      <c r="B9" s="76"/>
      <c r="C9" s="76"/>
    </row>
    <row r="10" spans="2:35" ht="16.149999999999999" customHeight="1" x14ac:dyDescent="0.15">
      <c r="B10" s="337" t="s">
        <v>271</v>
      </c>
      <c r="C10" s="337"/>
      <c r="D10" s="337"/>
      <c r="E10" s="343">
        <v>19599.534033445616</v>
      </c>
      <c r="F10" s="343">
        <v>19640.843810290273</v>
      </c>
      <c r="G10" s="343">
        <v>19836.451707779146</v>
      </c>
      <c r="H10" s="343">
        <v>15183.025298491639</v>
      </c>
      <c r="I10" s="343">
        <v>14253.371383800915</v>
      </c>
      <c r="J10" s="343">
        <v>16407.451015129041</v>
      </c>
      <c r="K10" s="343">
        <v>20607.097482303929</v>
      </c>
      <c r="L10" s="343">
        <v>22564.96438383792</v>
      </c>
      <c r="M10" s="343">
        <v>23050.351246965827</v>
      </c>
      <c r="N10" s="343">
        <v>28611.794903665163</v>
      </c>
      <c r="O10" s="343">
        <v>27895.589773218373</v>
      </c>
      <c r="P10" s="343">
        <v>29726.975041749589</v>
      </c>
      <c r="Q10" s="343">
        <v>25384.973638596086</v>
      </c>
      <c r="R10" s="343">
        <v>17817.437634723687</v>
      </c>
      <c r="S10" s="343">
        <v>20053.795047668598</v>
      </c>
      <c r="T10" s="343">
        <v>26751.930944893389</v>
      </c>
      <c r="U10" s="343">
        <v>23549.830694374596</v>
      </c>
      <c r="V10" s="344"/>
      <c r="W10" s="344"/>
      <c r="X10" s="344"/>
      <c r="Y10" s="344"/>
      <c r="Z10" s="344"/>
      <c r="AA10" s="344"/>
      <c r="AB10" s="344"/>
      <c r="AC10" s="344"/>
      <c r="AD10" s="344"/>
      <c r="AE10" s="344"/>
      <c r="AF10" s="344"/>
      <c r="AG10" s="344"/>
      <c r="AH10" s="344"/>
      <c r="AI10" s="344"/>
    </row>
    <row r="11" spans="2:35" ht="6" customHeight="1" x14ac:dyDescent="0.15">
      <c r="B11" s="337"/>
      <c r="C11" s="337"/>
      <c r="D11" s="337"/>
      <c r="E11" s="343"/>
      <c r="F11" s="343"/>
      <c r="G11" s="343"/>
      <c r="H11" s="343"/>
      <c r="I11" s="343"/>
      <c r="J11" s="343"/>
      <c r="K11" s="343"/>
      <c r="L11" s="343"/>
      <c r="M11" s="343"/>
      <c r="N11" s="343"/>
      <c r="O11" s="343"/>
      <c r="P11" s="343"/>
      <c r="Q11" s="343"/>
      <c r="R11" s="343"/>
      <c r="S11" s="343"/>
      <c r="T11" s="343"/>
      <c r="U11" s="343"/>
      <c r="V11" s="344"/>
      <c r="W11" s="344"/>
      <c r="X11" s="344"/>
      <c r="Y11" s="344"/>
      <c r="Z11" s="344"/>
      <c r="AA11" s="344"/>
      <c r="AB11" s="344"/>
      <c r="AC11" s="344"/>
      <c r="AD11" s="344"/>
      <c r="AE11" s="344"/>
      <c r="AF11" s="344"/>
      <c r="AG11" s="344"/>
      <c r="AH11" s="344"/>
      <c r="AI11" s="344"/>
    </row>
    <row r="12" spans="2:35" ht="16.149999999999999" customHeight="1" x14ac:dyDescent="0.15">
      <c r="B12" s="337" t="s">
        <v>272</v>
      </c>
      <c r="C12" s="337"/>
      <c r="E12" s="343">
        <v>12822.360669555355</v>
      </c>
      <c r="F12" s="343">
        <v>12420.787614119648</v>
      </c>
      <c r="G12" s="343">
        <v>12155.437268000709</v>
      </c>
      <c r="H12" s="343">
        <v>7499.8759510345144</v>
      </c>
      <c r="I12" s="343">
        <v>6819.4071162022674</v>
      </c>
      <c r="J12" s="343">
        <v>9122.5714636698467</v>
      </c>
      <c r="K12" s="343">
        <v>12357.743548763008</v>
      </c>
      <c r="L12" s="343">
        <v>13498.447404241702</v>
      </c>
      <c r="M12" s="343">
        <v>13375.474289474014</v>
      </c>
      <c r="N12" s="343">
        <v>15445.263119509356</v>
      </c>
      <c r="O12" s="343">
        <v>13964.720914807982</v>
      </c>
      <c r="P12" s="343">
        <v>13967.782482263166</v>
      </c>
      <c r="Q12" s="343">
        <v>11301.250881575108</v>
      </c>
      <c r="R12" s="343">
        <v>5926.3283818461505</v>
      </c>
      <c r="S12" s="343">
        <v>5914.6525039543649</v>
      </c>
      <c r="T12" s="343">
        <v>7412.1241055205455</v>
      </c>
      <c r="U12" s="343">
        <v>6870.0741109179435</v>
      </c>
      <c r="V12" s="344"/>
      <c r="W12" s="344"/>
      <c r="X12" s="344"/>
      <c r="Y12" s="344"/>
      <c r="Z12" s="344"/>
      <c r="AA12" s="344"/>
      <c r="AB12" s="344"/>
      <c r="AC12" s="344"/>
      <c r="AD12" s="344"/>
      <c r="AE12" s="344"/>
      <c r="AF12" s="344"/>
      <c r="AG12" s="344"/>
      <c r="AH12" s="344"/>
      <c r="AI12" s="344"/>
    </row>
    <row r="13" spans="2:35" ht="16.149999999999999" customHeight="1" x14ac:dyDescent="0.15">
      <c r="B13" s="73" t="s">
        <v>255</v>
      </c>
      <c r="E13" s="345">
        <v>6629.0400099999988</v>
      </c>
      <c r="F13" s="345">
        <v>6732.8249808049441</v>
      </c>
      <c r="G13" s="345">
        <v>5940.7054186106398</v>
      </c>
      <c r="H13" s="345">
        <v>3752.7973614425946</v>
      </c>
      <c r="I13" s="345">
        <v>3403.7672988926111</v>
      </c>
      <c r="J13" s="345">
        <v>5661.9374228023162</v>
      </c>
      <c r="K13" s="345">
        <v>7796.9040629536921</v>
      </c>
      <c r="L13" s="345">
        <v>7384.3395481460857</v>
      </c>
      <c r="M13" s="345">
        <v>6810.0168361739279</v>
      </c>
      <c r="N13" s="345">
        <v>7356.4756780436501</v>
      </c>
      <c r="O13" s="345">
        <v>6217.9952624095458</v>
      </c>
      <c r="P13" s="345">
        <v>5008.8135521393115</v>
      </c>
      <c r="Q13" s="345">
        <v>3781.7655728707136</v>
      </c>
      <c r="R13" s="345">
        <v>2700.9272227422762</v>
      </c>
      <c r="S13" s="345">
        <v>3074.5818137312822</v>
      </c>
      <c r="T13" s="345">
        <v>4272.5125273765107</v>
      </c>
      <c r="U13" s="345">
        <v>4321.1577358750956</v>
      </c>
      <c r="V13" s="344"/>
      <c r="W13" s="344"/>
      <c r="X13" s="344"/>
      <c r="Y13" s="344"/>
      <c r="Z13" s="344"/>
      <c r="AA13" s="344"/>
      <c r="AB13" s="344"/>
      <c r="AC13" s="344"/>
      <c r="AD13" s="344"/>
      <c r="AE13" s="344"/>
      <c r="AF13" s="344"/>
      <c r="AG13" s="344"/>
      <c r="AH13" s="344"/>
      <c r="AI13" s="344"/>
    </row>
    <row r="14" spans="2:35" ht="16.149999999999999" customHeight="1" x14ac:dyDescent="0.15">
      <c r="B14" s="73" t="s">
        <v>256</v>
      </c>
      <c r="E14" s="345">
        <v>1079.5398627395682</v>
      </c>
      <c r="F14" s="345">
        <v>776.38178845176492</v>
      </c>
      <c r="G14" s="345">
        <v>1214.2624499048261</v>
      </c>
      <c r="H14" s="345">
        <v>527.03034212058151</v>
      </c>
      <c r="I14" s="345">
        <v>495.81168757191557</v>
      </c>
      <c r="J14" s="345">
        <v>617.51661305559492</v>
      </c>
      <c r="K14" s="345">
        <v>762.79803701399362</v>
      </c>
      <c r="L14" s="345">
        <v>909.18672344941115</v>
      </c>
      <c r="M14" s="345">
        <v>1091.3090007640565</v>
      </c>
      <c r="N14" s="345">
        <v>2213.1385650533489</v>
      </c>
      <c r="O14" s="345">
        <v>1404.5202746499226</v>
      </c>
      <c r="P14" s="345">
        <v>1545.8649127795438</v>
      </c>
      <c r="Q14" s="345">
        <v>1807.2223987460964</v>
      </c>
      <c r="R14" s="345">
        <v>529.06437217300845</v>
      </c>
      <c r="S14" s="345">
        <v>395.42676749881667</v>
      </c>
      <c r="T14" s="345">
        <v>500.89296575883333</v>
      </c>
      <c r="U14" s="345">
        <v>532.07294482911334</v>
      </c>
      <c r="V14" s="344"/>
      <c r="W14" s="344"/>
      <c r="X14" s="344"/>
      <c r="Y14" s="344"/>
      <c r="Z14" s="344"/>
      <c r="AA14" s="344"/>
      <c r="AB14" s="344"/>
      <c r="AC14" s="344"/>
      <c r="AD14" s="344"/>
      <c r="AE14" s="344"/>
      <c r="AF14" s="344"/>
      <c r="AG14" s="344"/>
      <c r="AH14" s="344"/>
      <c r="AI14" s="344"/>
    </row>
    <row r="15" spans="2:35" ht="16.149999999999999" customHeight="1" x14ac:dyDescent="0.15">
      <c r="B15" s="73" t="s">
        <v>257</v>
      </c>
      <c r="E15" s="345">
        <v>3977.5309494277221</v>
      </c>
      <c r="F15" s="345">
        <v>3268.9660455271351</v>
      </c>
      <c r="G15" s="345">
        <v>3855.2286945053938</v>
      </c>
      <c r="H15" s="345">
        <v>2336.3575424410446</v>
      </c>
      <c r="I15" s="345">
        <v>1786.7494205618045</v>
      </c>
      <c r="J15" s="345">
        <v>2064.107695727399</v>
      </c>
      <c r="K15" s="345">
        <v>2775.1286941219419</v>
      </c>
      <c r="L15" s="345">
        <v>4471.6303419892656</v>
      </c>
      <c r="M15" s="345">
        <v>4564.1393231243183</v>
      </c>
      <c r="N15" s="345">
        <v>5118.6055878699772</v>
      </c>
      <c r="O15" s="345">
        <v>5497.6234687991246</v>
      </c>
      <c r="P15" s="345">
        <v>6690.4963592266777</v>
      </c>
      <c r="Q15" s="345">
        <v>5055.8255538062704</v>
      </c>
      <c r="R15" s="345">
        <v>1925.9669555658688</v>
      </c>
      <c r="S15" s="345">
        <v>1746.1980430955416</v>
      </c>
      <c r="T15" s="345">
        <v>1665.8640116408351</v>
      </c>
      <c r="U15" s="345">
        <v>1272.6779039554453</v>
      </c>
      <c r="V15" s="344"/>
      <c r="W15" s="344"/>
      <c r="X15" s="344"/>
      <c r="Y15" s="344"/>
      <c r="Z15" s="344"/>
      <c r="AA15" s="344"/>
      <c r="AB15" s="344"/>
      <c r="AC15" s="344"/>
      <c r="AD15" s="344"/>
      <c r="AE15" s="344"/>
      <c r="AF15" s="344"/>
      <c r="AG15" s="344"/>
      <c r="AH15" s="344"/>
      <c r="AI15" s="344"/>
    </row>
    <row r="16" spans="2:35" ht="16.149999999999999" customHeight="1" x14ac:dyDescent="0.15">
      <c r="B16" s="73" t="s">
        <v>258</v>
      </c>
      <c r="E16" s="345">
        <v>327.89007599204467</v>
      </c>
      <c r="F16" s="345">
        <v>800.20995511536557</v>
      </c>
      <c r="G16" s="345">
        <v>378.99664490842918</v>
      </c>
      <c r="H16" s="345">
        <v>85.152080973815359</v>
      </c>
      <c r="I16" s="345">
        <v>48.241769288504351</v>
      </c>
      <c r="J16" s="352">
        <v>87.851443857249549</v>
      </c>
      <c r="K16" s="352">
        <v>391.70091245913369</v>
      </c>
      <c r="L16" s="352">
        <v>210.37845590913454</v>
      </c>
      <c r="M16" s="352">
        <v>364.97939547622565</v>
      </c>
      <c r="N16" s="352">
        <v>206.76930709566687</v>
      </c>
      <c r="O16" s="352">
        <v>301.90316827676241</v>
      </c>
      <c r="P16" s="352">
        <v>194.05213444681928</v>
      </c>
      <c r="Q16" s="352">
        <v>154.09056680136518</v>
      </c>
      <c r="R16" s="352">
        <v>253.25662569455656</v>
      </c>
      <c r="S16" s="352">
        <v>114.5317135071122</v>
      </c>
      <c r="T16" s="352">
        <v>295.13241524535471</v>
      </c>
      <c r="U16" s="352">
        <v>133.0289832518697</v>
      </c>
      <c r="V16" s="344"/>
      <c r="W16" s="344"/>
      <c r="X16" s="344"/>
      <c r="Y16" s="344"/>
      <c r="Z16" s="344"/>
      <c r="AA16" s="344"/>
      <c r="AB16" s="344"/>
      <c r="AC16" s="344"/>
      <c r="AD16" s="344"/>
      <c r="AE16" s="344"/>
      <c r="AF16" s="344"/>
      <c r="AG16" s="344"/>
      <c r="AH16" s="344"/>
      <c r="AI16" s="344"/>
    </row>
    <row r="17" spans="2:35" ht="16.149999999999999" customHeight="1" x14ac:dyDescent="0.15">
      <c r="B17" s="73" t="s">
        <v>273</v>
      </c>
      <c r="E17" s="345">
        <v>43.725362809930822</v>
      </c>
      <c r="F17" s="345">
        <v>49.02622971938753</v>
      </c>
      <c r="G17" s="345">
        <v>51.21367723409206</v>
      </c>
      <c r="H17" s="345">
        <v>51.851081775407465</v>
      </c>
      <c r="I17" s="345">
        <v>396.42664582294765</v>
      </c>
      <c r="J17" s="345">
        <v>44.372754206162568</v>
      </c>
      <c r="K17" s="345">
        <v>52.370989149771034</v>
      </c>
      <c r="L17" s="345">
        <v>56.561457923666339</v>
      </c>
      <c r="M17" s="345">
        <v>58.8113877305952</v>
      </c>
      <c r="N17" s="345">
        <v>88.067390396805493</v>
      </c>
      <c r="O17" s="345">
        <v>98.603327158776437</v>
      </c>
      <c r="P17" s="345">
        <v>121.57781317758298</v>
      </c>
      <c r="Q17" s="345">
        <v>117.06039014021145</v>
      </c>
      <c r="R17" s="345">
        <v>108.12654116006897</v>
      </c>
      <c r="S17" s="345">
        <v>149.41810987951419</v>
      </c>
      <c r="T17" s="345">
        <v>189.19910909214562</v>
      </c>
      <c r="U17" s="345">
        <v>133.07688376724374</v>
      </c>
      <c r="V17" s="344"/>
      <c r="W17" s="344"/>
      <c r="X17" s="344"/>
      <c r="Y17" s="344"/>
      <c r="Z17" s="344"/>
      <c r="AA17" s="344"/>
      <c r="AB17" s="344"/>
      <c r="AC17" s="344"/>
      <c r="AD17" s="344"/>
      <c r="AE17" s="344"/>
      <c r="AF17" s="344"/>
      <c r="AG17" s="344"/>
      <c r="AH17" s="344"/>
      <c r="AI17" s="344"/>
    </row>
    <row r="18" spans="2:35" ht="16.149999999999999" customHeight="1" x14ac:dyDescent="0.15">
      <c r="B18" s="73" t="s">
        <v>260</v>
      </c>
      <c r="E18" s="345">
        <v>764.63440858608942</v>
      </c>
      <c r="F18" s="345">
        <v>793.37861450105106</v>
      </c>
      <c r="G18" s="345">
        <v>714.79894299336377</v>
      </c>
      <c r="H18" s="345">
        <v>745.26956224467142</v>
      </c>
      <c r="I18" s="345">
        <v>660.6246292282591</v>
      </c>
      <c r="J18" s="345">
        <v>686.29212869928904</v>
      </c>
      <c r="K18" s="345">
        <v>633.86629778262864</v>
      </c>
      <c r="L18" s="345">
        <v>526.57314226532083</v>
      </c>
      <c r="M18" s="345">
        <v>545.3910999101048</v>
      </c>
      <c r="N18" s="345">
        <v>532.928201439036</v>
      </c>
      <c r="O18" s="345">
        <v>513.66161148697859</v>
      </c>
      <c r="P18" s="345">
        <v>488.01974715346506</v>
      </c>
      <c r="Q18" s="345">
        <v>456.48362581803275</v>
      </c>
      <c r="R18" s="345">
        <v>424.18978524893612</v>
      </c>
      <c r="S18" s="345">
        <v>438.26252371908367</v>
      </c>
      <c r="T18" s="345">
        <v>477.47303388194581</v>
      </c>
      <c r="U18" s="345">
        <v>455.42774452640828</v>
      </c>
      <c r="V18" s="344"/>
      <c r="W18" s="344"/>
      <c r="X18" s="344"/>
      <c r="Y18" s="344"/>
      <c r="Z18" s="344"/>
      <c r="AA18" s="344"/>
      <c r="AB18" s="344"/>
      <c r="AC18" s="344"/>
      <c r="AD18" s="344"/>
      <c r="AE18" s="344"/>
      <c r="AF18" s="344"/>
      <c r="AG18" s="344"/>
      <c r="AH18" s="344"/>
      <c r="AI18" s="344"/>
    </row>
    <row r="19" spans="2:35" ht="6" customHeight="1" x14ac:dyDescent="0.15">
      <c r="B19" s="76"/>
      <c r="C19" s="76"/>
      <c r="E19" s="353"/>
      <c r="F19" s="353"/>
      <c r="G19" s="353"/>
      <c r="H19" s="353"/>
      <c r="I19" s="353"/>
      <c r="J19" s="353"/>
      <c r="K19" s="353"/>
      <c r="L19" s="353"/>
      <c r="M19" s="353"/>
      <c r="N19" s="353"/>
      <c r="O19" s="353"/>
      <c r="P19" s="353"/>
      <c r="Q19" s="353"/>
      <c r="R19" s="353"/>
      <c r="S19" s="353"/>
      <c r="T19" s="353"/>
      <c r="U19" s="353"/>
      <c r="V19" s="344"/>
      <c r="W19" s="344"/>
      <c r="X19" s="344"/>
      <c r="Y19" s="344"/>
      <c r="Z19" s="344"/>
      <c r="AA19" s="344"/>
      <c r="AB19" s="344"/>
      <c r="AC19" s="344"/>
      <c r="AD19" s="344"/>
      <c r="AE19" s="344"/>
      <c r="AF19" s="344"/>
      <c r="AG19" s="344"/>
      <c r="AH19" s="344"/>
      <c r="AI19" s="344"/>
    </row>
    <row r="20" spans="2:35" ht="16.149999999999999" customHeight="1" x14ac:dyDescent="0.15">
      <c r="B20" s="337" t="s">
        <v>274</v>
      </c>
      <c r="C20" s="337"/>
      <c r="E20" s="343">
        <v>4343.8727959664175</v>
      </c>
      <c r="F20" s="343">
        <v>4722.0625919522427</v>
      </c>
      <c r="G20" s="343">
        <v>5009.4103328330466</v>
      </c>
      <c r="H20" s="343">
        <v>5363.1297741541412</v>
      </c>
      <c r="I20" s="343">
        <v>4694.5711155382942</v>
      </c>
      <c r="J20" s="343">
        <v>4660.9355963111057</v>
      </c>
      <c r="K20" s="343">
        <v>5303.4799214893046</v>
      </c>
      <c r="L20" s="343">
        <v>5801.928938450068</v>
      </c>
      <c r="M20" s="343">
        <v>6116.7961004295657</v>
      </c>
      <c r="N20" s="343">
        <v>8660.1465553111211</v>
      </c>
      <c r="O20" s="343">
        <v>9637.3197896121765</v>
      </c>
      <c r="P20" s="343">
        <v>11198.18326930876</v>
      </c>
      <c r="Q20" s="343">
        <v>9874.8130550980059</v>
      </c>
      <c r="R20" s="343">
        <v>8617.9412120033212</v>
      </c>
      <c r="S20" s="343">
        <v>10887.498470046445</v>
      </c>
      <c r="T20" s="343">
        <v>15543.020956434815</v>
      </c>
      <c r="U20" s="343">
        <v>13108.950133512815</v>
      </c>
      <c r="V20" s="344"/>
      <c r="W20" s="344"/>
      <c r="X20" s="344"/>
      <c r="Y20" s="344"/>
      <c r="Z20" s="344"/>
      <c r="AA20" s="344"/>
      <c r="AB20" s="344"/>
      <c r="AC20" s="344"/>
      <c r="AD20" s="344"/>
      <c r="AE20" s="344"/>
      <c r="AF20" s="344"/>
      <c r="AG20" s="344"/>
      <c r="AH20" s="344"/>
      <c r="AI20" s="344"/>
    </row>
    <row r="21" spans="2:35" ht="16.149999999999999" customHeight="1" x14ac:dyDescent="0.15">
      <c r="B21" s="76" t="s">
        <v>262</v>
      </c>
      <c r="C21" s="76"/>
      <c r="E21" s="345">
        <v>1152.7130067129974</v>
      </c>
      <c r="F21" s="345">
        <v>1293.7812777115364</v>
      </c>
      <c r="G21" s="345">
        <v>1264.8796409799943</v>
      </c>
      <c r="H21" s="345">
        <v>1527.8940405363007</v>
      </c>
      <c r="I21" s="345">
        <v>1373.8027338876193</v>
      </c>
      <c r="J21" s="345">
        <v>1395.9313611233281</v>
      </c>
      <c r="K21" s="345">
        <v>1576.4297454516652</v>
      </c>
      <c r="L21" s="345">
        <v>1720.5958712566653</v>
      </c>
      <c r="M21" s="345">
        <v>1791.4420331442952</v>
      </c>
      <c r="N21" s="345">
        <v>2225.8285479242454</v>
      </c>
      <c r="O21" s="345">
        <v>2455.1760453003126</v>
      </c>
      <c r="P21" s="345">
        <v>2364.9256246944528</v>
      </c>
      <c r="Q21" s="345">
        <v>2145.5568778170514</v>
      </c>
      <c r="R21" s="345">
        <v>1680.6225657389878</v>
      </c>
      <c r="S21" s="345">
        <v>2065.2893976146443</v>
      </c>
      <c r="T21" s="345">
        <v>3044.9216140378558</v>
      </c>
      <c r="U21" s="345">
        <v>2623.2949072983365</v>
      </c>
      <c r="V21" s="344"/>
      <c r="W21" s="344"/>
      <c r="X21" s="344"/>
      <c r="Y21" s="344"/>
      <c r="Z21" s="344"/>
      <c r="AA21" s="344"/>
      <c r="AB21" s="344"/>
      <c r="AC21" s="344"/>
      <c r="AD21" s="344"/>
      <c r="AE21" s="344"/>
      <c r="AF21" s="344"/>
      <c r="AG21" s="344"/>
      <c r="AH21" s="344"/>
      <c r="AI21" s="344"/>
    </row>
    <row r="22" spans="2:35" ht="16.149999999999999" customHeight="1" x14ac:dyDescent="0.15">
      <c r="B22" s="76" t="s">
        <v>263</v>
      </c>
      <c r="C22" s="76"/>
      <c r="E22" s="345">
        <v>3191.1597892534201</v>
      </c>
      <c r="F22" s="345">
        <v>3428.2813142407058</v>
      </c>
      <c r="G22" s="345">
        <v>3737.3442294245274</v>
      </c>
      <c r="H22" s="345">
        <v>3837.5058436601098</v>
      </c>
      <c r="I22" s="345">
        <v>3324.9074434659633</v>
      </c>
      <c r="J22" s="345">
        <v>3273.133744158994</v>
      </c>
      <c r="K22" s="345">
        <v>3734.4743014857186</v>
      </c>
      <c r="L22" s="345">
        <v>4081.3330671934032</v>
      </c>
      <c r="M22" s="345">
        <v>4325.3540672852705</v>
      </c>
      <c r="N22" s="345">
        <v>6402.7469200893847</v>
      </c>
      <c r="O22" s="345">
        <v>7145.7842453560243</v>
      </c>
      <c r="P22" s="345">
        <v>8783.1375862698715</v>
      </c>
      <c r="Q22" s="345">
        <v>7680.8033451775364</v>
      </c>
      <c r="R22" s="345">
        <v>6908.6465226187647</v>
      </c>
      <c r="S22" s="345">
        <v>8790.2001537954111</v>
      </c>
      <c r="T22" s="345">
        <v>12441.72104784415</v>
      </c>
      <c r="U22" s="345">
        <v>10434.445346029994</v>
      </c>
      <c r="V22" s="344"/>
      <c r="W22" s="344"/>
      <c r="X22" s="344"/>
      <c r="Y22" s="344"/>
      <c r="Z22" s="344"/>
      <c r="AA22" s="344"/>
      <c r="AB22" s="344"/>
      <c r="AC22" s="344"/>
      <c r="AD22" s="344"/>
      <c r="AE22" s="344"/>
      <c r="AF22" s="344"/>
      <c r="AG22" s="344"/>
      <c r="AH22" s="344"/>
      <c r="AI22" s="344"/>
    </row>
    <row r="23" spans="2:35" ht="6" customHeight="1" x14ac:dyDescent="0.15">
      <c r="B23" s="76"/>
      <c r="C23" s="76"/>
      <c r="E23" s="345"/>
      <c r="F23" s="345"/>
      <c r="G23" s="345"/>
      <c r="H23" s="345"/>
      <c r="I23" s="345"/>
      <c r="J23" s="345"/>
      <c r="K23" s="345"/>
      <c r="L23" s="345"/>
      <c r="M23" s="345"/>
      <c r="N23" s="345"/>
      <c r="O23" s="345"/>
      <c r="P23" s="345"/>
      <c r="Q23" s="345"/>
      <c r="R23" s="345"/>
      <c r="S23" s="345"/>
      <c r="T23" s="345"/>
      <c r="U23" s="345"/>
      <c r="V23" s="344"/>
      <c r="W23" s="344"/>
      <c r="X23" s="344"/>
      <c r="Y23" s="344"/>
      <c r="Z23" s="344"/>
      <c r="AA23" s="344"/>
      <c r="AB23" s="344"/>
      <c r="AC23" s="344"/>
      <c r="AD23" s="344"/>
      <c r="AE23" s="344"/>
      <c r="AF23" s="344"/>
      <c r="AG23" s="344"/>
      <c r="AH23" s="344"/>
      <c r="AI23" s="344"/>
    </row>
    <row r="24" spans="2:35" ht="16.149999999999999" customHeight="1" x14ac:dyDescent="0.15">
      <c r="B24" s="337" t="s">
        <v>275</v>
      </c>
      <c r="C24" s="337"/>
      <c r="E24" s="343">
        <v>2433.3005679238449</v>
      </c>
      <c r="F24" s="343">
        <v>2497.9936042183558</v>
      </c>
      <c r="G24" s="343">
        <v>2659.2308725303533</v>
      </c>
      <c r="H24" s="343">
        <v>2243.8005297854656</v>
      </c>
      <c r="I24" s="343">
        <v>2686.8588341731056</v>
      </c>
      <c r="J24" s="343">
        <v>2643.9948207203752</v>
      </c>
      <c r="K24" s="343">
        <v>3045.041225016063</v>
      </c>
      <c r="L24" s="343">
        <v>3382.9311316665335</v>
      </c>
      <c r="M24" s="343">
        <v>3652.1286326686209</v>
      </c>
      <c r="N24" s="343">
        <v>4485.4093150629769</v>
      </c>
      <c r="O24" s="343">
        <v>4202.9084128081131</v>
      </c>
      <c r="P24" s="343">
        <v>4458.3862916927155</v>
      </c>
      <c r="Q24" s="343">
        <v>4140.6916644981038</v>
      </c>
      <c r="R24" s="343">
        <v>3322.5655748144572</v>
      </c>
      <c r="S24" s="343">
        <v>3372.4040584366739</v>
      </c>
      <c r="T24" s="343">
        <v>4026.6504457733886</v>
      </c>
      <c r="U24" s="343">
        <v>3744.7849145692508</v>
      </c>
      <c r="V24" s="344"/>
      <c r="W24" s="344"/>
      <c r="X24" s="344"/>
      <c r="Y24" s="344"/>
      <c r="Z24" s="344"/>
      <c r="AA24" s="344"/>
      <c r="AB24" s="344"/>
      <c r="AC24" s="344"/>
      <c r="AD24" s="344"/>
      <c r="AE24" s="344"/>
      <c r="AF24" s="344"/>
      <c r="AG24" s="344"/>
      <c r="AH24" s="344"/>
      <c r="AI24" s="344"/>
    </row>
    <row r="25" spans="2:35" ht="6" customHeight="1" thickBot="1" x14ac:dyDescent="0.2">
      <c r="B25" s="75"/>
      <c r="C25" s="75"/>
      <c r="D25" s="75"/>
      <c r="E25" s="354"/>
      <c r="F25" s="348"/>
      <c r="G25" s="348"/>
      <c r="H25" s="348"/>
      <c r="I25" s="348"/>
      <c r="J25" s="348"/>
      <c r="K25" s="348"/>
      <c r="L25" s="348"/>
      <c r="M25" s="348"/>
      <c r="N25" s="348"/>
      <c r="O25" s="348"/>
      <c r="P25" s="348"/>
      <c r="Q25" s="348"/>
      <c r="R25" s="348"/>
      <c r="S25" s="348"/>
      <c r="T25" s="348"/>
      <c r="U25" s="348"/>
    </row>
    <row r="26" spans="2:35" ht="6" customHeight="1" x14ac:dyDescent="0.15">
      <c r="B26" s="76"/>
      <c r="C26" s="76"/>
      <c r="E26" s="508"/>
      <c r="F26" s="345"/>
      <c r="G26" s="345"/>
      <c r="H26" s="345"/>
      <c r="I26" s="345"/>
      <c r="J26" s="345"/>
      <c r="K26" s="345"/>
      <c r="L26" s="345"/>
      <c r="M26" s="345"/>
      <c r="N26" s="345"/>
      <c r="O26" s="345"/>
      <c r="P26" s="345"/>
      <c r="Q26" s="345"/>
      <c r="R26" s="345"/>
      <c r="S26" s="345"/>
      <c r="T26" s="345"/>
      <c r="U26" s="345"/>
    </row>
    <row r="27" spans="2:35" ht="15" customHeight="1" x14ac:dyDescent="0.15">
      <c r="B27" s="98" t="s">
        <v>0</v>
      </c>
      <c r="C27" s="98"/>
      <c r="D27" s="98" t="s">
        <v>276</v>
      </c>
      <c r="E27" s="98"/>
      <c r="F27" s="124"/>
      <c r="G27" s="124"/>
      <c r="H27" s="124"/>
      <c r="I27" s="124"/>
      <c r="J27" s="124"/>
      <c r="K27" s="124"/>
      <c r="L27" s="98"/>
      <c r="M27" s="98"/>
      <c r="N27" s="98"/>
      <c r="O27" s="98"/>
    </row>
    <row r="28" spans="2:35" ht="15" customHeight="1" x14ac:dyDescent="0.15">
      <c r="B28" s="98" t="s">
        <v>6</v>
      </c>
      <c r="C28" s="98"/>
      <c r="D28" s="98" t="s">
        <v>277</v>
      </c>
      <c r="E28" s="98"/>
      <c r="F28" s="124"/>
      <c r="G28" s="124"/>
      <c r="H28" s="124"/>
      <c r="I28" s="124"/>
      <c r="J28" s="124"/>
      <c r="K28" s="124"/>
      <c r="L28" s="98"/>
      <c r="M28" s="98"/>
      <c r="N28" s="98"/>
      <c r="O28" s="98"/>
    </row>
    <row r="29" spans="2:35" ht="25.5" customHeight="1" x14ac:dyDescent="0.15">
      <c r="B29" s="117" t="s">
        <v>16</v>
      </c>
      <c r="C29" s="117"/>
      <c r="D29" s="638" t="s">
        <v>278</v>
      </c>
      <c r="E29" s="638"/>
      <c r="F29" s="638"/>
      <c r="G29" s="638"/>
      <c r="H29" s="638"/>
      <c r="I29" s="638"/>
      <c r="J29" s="638"/>
      <c r="K29" s="638"/>
      <c r="L29" s="638"/>
      <c r="M29" s="638"/>
      <c r="N29" s="638"/>
      <c r="O29" s="638"/>
      <c r="P29" s="340"/>
    </row>
    <row r="30" spans="2:35" ht="14.25" customHeight="1" x14ac:dyDescent="0.15">
      <c r="B30" s="98" t="s">
        <v>9</v>
      </c>
      <c r="C30" s="98"/>
      <c r="D30" s="97" t="s">
        <v>165</v>
      </c>
      <c r="E30" s="97"/>
      <c r="F30" s="98"/>
      <c r="G30" s="98"/>
      <c r="H30" s="98"/>
      <c r="I30" s="98"/>
      <c r="J30" s="98"/>
      <c r="K30" s="98"/>
      <c r="L30" s="98"/>
      <c r="M30" s="98"/>
      <c r="N30" s="98"/>
      <c r="O30" s="98"/>
    </row>
    <row r="31" spans="2:35" ht="12.75" customHeight="1" x14ac:dyDescent="0.15">
      <c r="B31" s="98" t="s">
        <v>10</v>
      </c>
      <c r="C31" s="98"/>
      <c r="D31" s="97" t="s">
        <v>266</v>
      </c>
      <c r="E31" s="97"/>
      <c r="F31" s="98"/>
      <c r="G31" s="98"/>
      <c r="H31" s="98"/>
      <c r="I31" s="98"/>
      <c r="J31" s="98"/>
      <c r="K31" s="98"/>
      <c r="L31" s="98"/>
      <c r="M31" s="98"/>
      <c r="N31" s="98"/>
      <c r="O31" s="98"/>
    </row>
    <row r="32" spans="2:35" ht="16.149999999999999" customHeight="1" x14ac:dyDescent="0.15">
      <c r="B32" s="99" t="s">
        <v>79</v>
      </c>
      <c r="C32" s="99"/>
      <c r="D32" s="125" t="s">
        <v>267</v>
      </c>
      <c r="E32" s="125"/>
      <c r="F32" s="126"/>
      <c r="G32" s="126"/>
      <c r="H32" s="126"/>
      <c r="I32" s="126"/>
      <c r="J32" s="126"/>
      <c r="K32" s="126"/>
      <c r="L32" s="98"/>
      <c r="M32" s="98"/>
      <c r="N32" s="98"/>
      <c r="O32" s="98"/>
    </row>
    <row r="33" spans="2:15" ht="17.100000000000001" customHeight="1" x14ac:dyDescent="0.15">
      <c r="B33" s="99"/>
      <c r="C33" s="99"/>
      <c r="D33" s="125"/>
      <c r="E33" s="125"/>
      <c r="F33" s="126"/>
      <c r="G33" s="126"/>
      <c r="H33" s="126"/>
      <c r="I33" s="126"/>
      <c r="J33" s="126"/>
      <c r="K33" s="126"/>
      <c r="L33" s="98"/>
      <c r="M33" s="98"/>
      <c r="N33" s="98"/>
      <c r="O33" s="98"/>
    </row>
    <row r="34" spans="2:15" ht="17.100000000000001" customHeight="1" x14ac:dyDescent="0.15">
      <c r="F34" s="355"/>
      <c r="G34" s="355"/>
      <c r="H34" s="355"/>
      <c r="I34" s="355"/>
    </row>
    <row r="35" spans="2:15" ht="16.149999999999999" customHeight="1" x14ac:dyDescent="0.15">
      <c r="F35" s="355"/>
      <c r="G35" s="355"/>
      <c r="H35" s="355"/>
      <c r="I35" s="355"/>
    </row>
    <row r="36" spans="2:15" ht="16.149999999999999" customHeight="1" x14ac:dyDescent="0.15">
      <c r="F36" s="355"/>
      <c r="G36" s="355"/>
      <c r="H36" s="355"/>
      <c r="I36" s="355"/>
      <c r="J36" s="356"/>
      <c r="K36" s="356"/>
    </row>
    <row r="37" spans="2:15" ht="16.149999999999999" customHeight="1" x14ac:dyDescent="0.15">
      <c r="F37" s="355"/>
      <c r="G37" s="355"/>
      <c r="H37" s="355"/>
      <c r="I37" s="355"/>
      <c r="J37" s="356"/>
      <c r="K37" s="356"/>
    </row>
    <row r="38" spans="2:15" ht="16.149999999999999" customHeight="1" x14ac:dyDescent="0.15">
      <c r="F38" s="355"/>
      <c r="G38" s="355"/>
      <c r="H38" s="355"/>
      <c r="I38" s="355"/>
      <c r="J38" s="356"/>
      <c r="K38" s="356"/>
    </row>
    <row r="39" spans="2:15" ht="16.149999999999999" customHeight="1" x14ac:dyDescent="0.15">
      <c r="F39" s="355"/>
      <c r="G39" s="355"/>
      <c r="H39" s="355"/>
      <c r="I39" s="355"/>
      <c r="J39" s="356"/>
      <c r="K39" s="356"/>
    </row>
    <row r="40" spans="2:15" ht="16.149999999999999" customHeight="1" x14ac:dyDescent="0.15">
      <c r="F40" s="355"/>
      <c r="G40" s="355"/>
      <c r="H40" s="355"/>
      <c r="I40" s="355"/>
      <c r="J40" s="356"/>
      <c r="K40" s="356"/>
    </row>
    <row r="41" spans="2:15" ht="16.149999999999999" customHeight="1" x14ac:dyDescent="0.15">
      <c r="F41" s="355"/>
      <c r="G41" s="355"/>
      <c r="H41" s="355"/>
      <c r="I41" s="355"/>
      <c r="J41" s="356"/>
      <c r="K41" s="356"/>
    </row>
    <row r="42" spans="2:15" ht="16.149999999999999" customHeight="1" x14ac:dyDescent="0.15">
      <c r="F42" s="355"/>
      <c r="G42" s="355"/>
      <c r="H42" s="355"/>
      <c r="I42" s="355"/>
    </row>
    <row r="43" spans="2:15" ht="16.149999999999999" customHeight="1" x14ac:dyDescent="0.15">
      <c r="F43" s="355"/>
      <c r="G43" s="355"/>
      <c r="H43" s="355"/>
      <c r="I43" s="355"/>
    </row>
    <row r="44" spans="2:15" ht="16.149999999999999" customHeight="1" x14ac:dyDescent="0.15">
      <c r="F44" s="355"/>
      <c r="G44" s="355"/>
      <c r="H44" s="355"/>
      <c r="I44" s="355"/>
    </row>
    <row r="45" spans="2:15" ht="16.149999999999999" customHeight="1" x14ac:dyDescent="0.15">
      <c r="F45" s="355"/>
      <c r="G45" s="355"/>
      <c r="H45" s="355"/>
      <c r="I45" s="355"/>
    </row>
    <row r="46" spans="2:15" ht="16.149999999999999" customHeight="1" x14ac:dyDescent="0.15">
      <c r="F46" s="355"/>
      <c r="G46" s="355"/>
      <c r="H46" s="355"/>
      <c r="I46" s="355"/>
    </row>
    <row r="47" spans="2:15" ht="16.149999999999999" customHeight="1" x14ac:dyDescent="0.15">
      <c r="F47" s="355"/>
      <c r="G47" s="355"/>
      <c r="H47" s="355"/>
      <c r="I47" s="355"/>
    </row>
    <row r="48" spans="2:15" ht="16.149999999999999" customHeight="1" x14ac:dyDescent="0.15">
      <c r="F48" s="355"/>
      <c r="G48" s="355"/>
      <c r="H48" s="355"/>
      <c r="I48" s="355"/>
    </row>
    <row r="49" spans="6:9" ht="16.149999999999999" customHeight="1" x14ac:dyDescent="0.15">
      <c r="F49" s="355"/>
      <c r="G49" s="355"/>
      <c r="H49" s="355"/>
      <c r="I49" s="355"/>
    </row>
    <row r="50" spans="6:9" ht="16.149999999999999" customHeight="1" x14ac:dyDescent="0.15">
      <c r="F50" s="355"/>
      <c r="G50" s="355"/>
      <c r="H50" s="355"/>
      <c r="I50" s="355"/>
    </row>
    <row r="51" spans="6:9" ht="16.149999999999999" customHeight="1" x14ac:dyDescent="0.15">
      <c r="F51" s="355"/>
      <c r="G51" s="355"/>
      <c r="H51" s="355"/>
      <c r="I51" s="355"/>
    </row>
  </sheetData>
  <mergeCells count="1">
    <mergeCell ref="D29:O29"/>
  </mergeCells>
  <printOptions horizontalCentered="1"/>
  <pageMargins left="0.78740157480314965" right="0.78740157480314965" top="0.39370078740157483" bottom="0.39370078740157483" header="0" footer="0"/>
  <pageSetup paperSize="5" scale="6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B1:AW71"/>
  <sheetViews>
    <sheetView topLeftCell="A19" zoomScale="91" zoomScaleNormal="91" zoomScaleSheetLayoutView="100" workbookViewId="0">
      <selection activeCell="C19" sqref="C19:D19"/>
    </sheetView>
  </sheetViews>
  <sheetFormatPr baseColWidth="10" defaultRowHeight="11.25" x14ac:dyDescent="0.2"/>
  <cols>
    <col min="1" max="1" width="5.7109375" style="6" customWidth="1"/>
    <col min="2" max="2" width="4" style="6" customWidth="1"/>
    <col min="3" max="3" width="11.7109375" style="6" customWidth="1"/>
    <col min="4" max="4" width="53.7109375" style="6" customWidth="1"/>
    <col min="5" max="5" width="13.7109375" style="6" customWidth="1"/>
    <col min="6" max="16" width="13.7109375" style="6" bestFit="1" customWidth="1"/>
    <col min="17" max="17" width="13.7109375" style="6" customWidth="1"/>
    <col min="18" max="18" width="13.7109375" style="6" bestFit="1" customWidth="1"/>
    <col min="19" max="21" width="13.7109375" style="6" customWidth="1"/>
    <col min="22" max="24" width="11.42578125" style="6"/>
    <col min="25" max="25" width="12.42578125" style="6" bestFit="1" customWidth="1"/>
    <col min="26" max="26" width="11.42578125" style="6"/>
    <col min="27" max="30" width="14" style="6" customWidth="1"/>
    <col min="31" max="16384" width="11.42578125" style="6"/>
  </cols>
  <sheetData>
    <row r="1" spans="2:49" ht="19.5" customHeight="1" x14ac:dyDescent="0.2"/>
    <row r="2" spans="2:49" ht="18" customHeight="1" x14ac:dyDescent="0.2"/>
    <row r="3" spans="2:49" ht="18" customHeight="1" x14ac:dyDescent="0.2">
      <c r="F3" s="7"/>
      <c r="G3" s="7"/>
      <c r="H3" s="7"/>
      <c r="I3" s="7"/>
    </row>
    <row r="4" spans="2:49" x14ac:dyDescent="0.2">
      <c r="B4" s="8" t="s">
        <v>504</v>
      </c>
      <c r="C4" s="8"/>
      <c r="D4" s="8"/>
      <c r="E4" s="8"/>
    </row>
    <row r="5" spans="2:49" ht="18" customHeight="1" x14ac:dyDescent="0.2">
      <c r="B5" s="9" t="s">
        <v>54</v>
      </c>
      <c r="C5" s="9"/>
      <c r="D5" s="10"/>
      <c r="E5" s="10"/>
    </row>
    <row r="6" spans="2:49" ht="15.95" customHeight="1" x14ac:dyDescent="0.2">
      <c r="B6" s="11" t="s">
        <v>492</v>
      </c>
      <c r="C6" s="12"/>
      <c r="D6" s="12"/>
      <c r="E6" s="12"/>
    </row>
    <row r="7" spans="2:49" ht="7.5" customHeight="1" thickBot="1" x14ac:dyDescent="0.25"/>
    <row r="8" spans="2:49" s="14" customFormat="1" ht="30" customHeight="1" thickBot="1" x14ac:dyDescent="0.25">
      <c r="B8" s="632" t="s">
        <v>55</v>
      </c>
      <c r="C8" s="632"/>
      <c r="D8" s="632"/>
      <c r="E8" s="13">
        <v>2006</v>
      </c>
      <c r="F8" s="13">
        <v>2007</v>
      </c>
      <c r="G8" s="13">
        <v>2008</v>
      </c>
      <c r="H8" s="13">
        <v>2009</v>
      </c>
      <c r="I8" s="13">
        <v>2010</v>
      </c>
      <c r="J8" s="13">
        <v>2011</v>
      </c>
      <c r="K8" s="13">
        <v>2012</v>
      </c>
      <c r="L8" s="13">
        <v>2013</v>
      </c>
      <c r="M8" s="13">
        <v>2014</v>
      </c>
      <c r="N8" s="13">
        <v>2015</v>
      </c>
      <c r="O8" s="13">
        <v>2016</v>
      </c>
      <c r="P8" s="13">
        <v>2017</v>
      </c>
      <c r="Q8" s="13">
        <v>2018</v>
      </c>
      <c r="R8" s="13">
        <v>2019</v>
      </c>
      <c r="S8" s="13" t="s">
        <v>571</v>
      </c>
      <c r="T8" s="13" t="s">
        <v>566</v>
      </c>
      <c r="U8" s="13" t="s">
        <v>575</v>
      </c>
    </row>
    <row r="9" spans="2:49" x14ac:dyDescent="0.2">
      <c r="F9" s="15"/>
      <c r="G9" s="15"/>
      <c r="H9" s="15"/>
      <c r="I9" s="15"/>
      <c r="J9" s="15"/>
      <c r="K9" s="15"/>
      <c r="L9" s="15"/>
    </row>
    <row r="10" spans="2:49" x14ac:dyDescent="0.2">
      <c r="B10" s="81" t="s">
        <v>53</v>
      </c>
      <c r="C10" s="16"/>
      <c r="D10" s="16"/>
      <c r="E10" s="17">
        <v>118837.71020623946</v>
      </c>
      <c r="F10" s="17">
        <v>124870.3306932571</v>
      </c>
      <c r="G10" s="17">
        <v>129160.52176717656</v>
      </c>
      <c r="H10" s="17">
        <v>124907.69831022843</v>
      </c>
      <c r="I10" s="17">
        <v>130416.25156696486</v>
      </c>
      <c r="J10" s="17">
        <v>138654.23609998252</v>
      </c>
      <c r="K10" s="17">
        <v>147661.40453022928</v>
      </c>
      <c r="L10" s="17">
        <v>154936.8208907847</v>
      </c>
      <c r="M10" s="17">
        <v>162351.26072703113</v>
      </c>
      <c r="N10" s="17">
        <v>170131.56774805149</v>
      </c>
      <c r="O10" s="17">
        <v>177894.92191547019</v>
      </c>
      <c r="P10" s="17">
        <v>186133.60497784743</v>
      </c>
      <c r="Q10" s="17">
        <v>179873.26799133187</v>
      </c>
      <c r="R10" s="17">
        <v>174662.57351679445</v>
      </c>
      <c r="S10" s="17">
        <v>171577.59861108786</v>
      </c>
      <c r="T10" s="17">
        <v>189331.12172777811</v>
      </c>
      <c r="U10" s="17">
        <v>196432.50595877125</v>
      </c>
      <c r="V10" s="15"/>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row>
    <row r="11" spans="2:49" ht="19.899999999999999" customHeight="1" x14ac:dyDescent="0.2">
      <c r="C11" s="18"/>
      <c r="D11" s="18"/>
      <c r="E11" s="18"/>
      <c r="F11" s="18"/>
      <c r="G11" s="18"/>
      <c r="H11" s="18"/>
      <c r="I11" s="18"/>
      <c r="J11" s="18"/>
      <c r="K11" s="19"/>
      <c r="L11" s="19"/>
      <c r="M11" s="19"/>
      <c r="N11" s="19"/>
      <c r="O11" s="19"/>
      <c r="P11" s="19"/>
      <c r="Q11" s="19"/>
      <c r="R11" s="19"/>
      <c r="S11" s="19"/>
      <c r="T11" s="19"/>
      <c r="U11" s="19"/>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row>
    <row r="12" spans="2:49" ht="19.899999999999999" customHeight="1" x14ac:dyDescent="0.2">
      <c r="B12" s="20"/>
      <c r="C12" s="20" t="s">
        <v>56</v>
      </c>
      <c r="D12" s="20"/>
      <c r="E12" s="18">
        <v>11247.959640659958</v>
      </c>
      <c r="F12" s="18">
        <v>12069.119818057567</v>
      </c>
      <c r="G12" s="18">
        <v>12352.633329224795</v>
      </c>
      <c r="H12" s="18">
        <v>12049.284410029893</v>
      </c>
      <c r="I12" s="18">
        <v>12186.840696043779</v>
      </c>
      <c r="J12" s="18">
        <v>13385.663054272087</v>
      </c>
      <c r="K12" s="18">
        <v>14561.377239119724</v>
      </c>
      <c r="L12" s="18">
        <v>14973.422575808925</v>
      </c>
      <c r="M12" s="18">
        <v>15643.040352271553</v>
      </c>
      <c r="N12" s="18">
        <v>16986.262832022061</v>
      </c>
      <c r="O12" s="18">
        <v>17884.314574564927</v>
      </c>
      <c r="P12" s="18">
        <v>18455.61432404536</v>
      </c>
      <c r="Q12" s="18">
        <v>16882.459726359833</v>
      </c>
      <c r="R12" s="18">
        <v>16393.46918551315</v>
      </c>
      <c r="S12" s="18">
        <v>16171.652067861736</v>
      </c>
      <c r="T12" s="18">
        <v>18365.894976187043</v>
      </c>
      <c r="U12" s="18">
        <v>19538.953154360352</v>
      </c>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row>
    <row r="13" spans="2:49" ht="6" customHeight="1" x14ac:dyDescent="0.2">
      <c r="B13" s="20"/>
      <c r="C13" s="20"/>
      <c r="D13" s="20"/>
      <c r="E13" s="18"/>
      <c r="F13" s="18"/>
      <c r="G13" s="18"/>
      <c r="H13" s="18"/>
      <c r="I13" s="18"/>
      <c r="J13" s="18"/>
      <c r="K13" s="19"/>
      <c r="L13" s="19"/>
      <c r="M13" s="19"/>
      <c r="N13" s="19"/>
      <c r="O13" s="19"/>
      <c r="P13" s="19"/>
      <c r="Q13" s="19"/>
      <c r="R13" s="19"/>
      <c r="S13" s="19"/>
      <c r="T13" s="19"/>
      <c r="U13" s="19"/>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row>
    <row r="14" spans="2:49" ht="19.899999999999999" customHeight="1" x14ac:dyDescent="0.2">
      <c r="B14" s="20"/>
      <c r="C14" s="21" t="s">
        <v>57</v>
      </c>
      <c r="D14" s="21"/>
      <c r="E14" s="17"/>
      <c r="F14" s="17"/>
      <c r="G14" s="17"/>
      <c r="H14" s="17"/>
      <c r="I14" s="17"/>
      <c r="J14" s="17"/>
      <c r="K14" s="19"/>
      <c r="L14" s="19"/>
      <c r="M14" s="19"/>
      <c r="N14" s="19"/>
      <c r="O14" s="19"/>
      <c r="P14" s="19"/>
      <c r="Q14" s="19"/>
      <c r="R14" s="19"/>
      <c r="S14" s="19"/>
      <c r="T14" s="19"/>
      <c r="U14" s="19"/>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row>
    <row r="15" spans="2:49" ht="16.149999999999999" customHeight="1" x14ac:dyDescent="0.2">
      <c r="B15" s="20"/>
      <c r="C15" s="631" t="s">
        <v>58</v>
      </c>
      <c r="D15" s="631"/>
      <c r="E15" s="18">
        <v>9495.2711284177822</v>
      </c>
      <c r="F15" s="18">
        <v>10693.351839485475</v>
      </c>
      <c r="G15" s="18">
        <v>10068.219892421817</v>
      </c>
      <c r="H15" s="18">
        <v>10481.306878848205</v>
      </c>
      <c r="I15" s="18">
        <v>10754.769935040253</v>
      </c>
      <c r="J15" s="18">
        <v>11580.441362073838</v>
      </c>
      <c r="K15" s="18">
        <v>11852.862798161654</v>
      </c>
      <c r="L15" s="18">
        <v>11534.441991954014</v>
      </c>
      <c r="M15" s="18">
        <v>11495.869152399524</v>
      </c>
      <c r="N15" s="18">
        <v>11518.852435632145</v>
      </c>
      <c r="O15" s="18">
        <v>12486.629646865584</v>
      </c>
      <c r="P15" s="18">
        <v>13366.351685942203</v>
      </c>
      <c r="Q15" s="18">
        <v>13874.930646527893</v>
      </c>
      <c r="R15" s="18">
        <v>14572.078203696608</v>
      </c>
      <c r="S15" s="18">
        <v>14570.584299731925</v>
      </c>
      <c r="T15" s="18">
        <v>15484.159667991264</v>
      </c>
      <c r="U15" s="18">
        <v>15945.121989461122</v>
      </c>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row>
    <row r="16" spans="2:49" ht="16.149999999999999" customHeight="1" x14ac:dyDescent="0.2">
      <c r="B16" s="20"/>
      <c r="C16" s="631" t="s">
        <v>59</v>
      </c>
      <c r="D16" s="631"/>
      <c r="E16" s="18">
        <v>7067.9090133410127</v>
      </c>
      <c r="F16" s="18">
        <v>7932.3289018715723</v>
      </c>
      <c r="G16" s="18">
        <v>8787.6048587975092</v>
      </c>
      <c r="H16" s="18">
        <v>8403.2350409749943</v>
      </c>
      <c r="I16" s="18">
        <v>8609.9596550109654</v>
      </c>
      <c r="J16" s="18">
        <v>8897.553732730521</v>
      </c>
      <c r="K16" s="18">
        <v>8207.5623713241803</v>
      </c>
      <c r="L16" s="18">
        <v>8022.7245683443653</v>
      </c>
      <c r="M16" s="18">
        <v>8322.820977297155</v>
      </c>
      <c r="N16" s="18">
        <v>8241.908541689183</v>
      </c>
      <c r="O16" s="18">
        <v>8412.862335522319</v>
      </c>
      <c r="P16" s="18">
        <v>9571.2688716052053</v>
      </c>
      <c r="Q16" s="18">
        <v>9233.4988197272996</v>
      </c>
      <c r="R16" s="18">
        <v>9655.7747055769833</v>
      </c>
      <c r="S16" s="18">
        <v>9724.8557287731219</v>
      </c>
      <c r="T16" s="18">
        <v>10429.941601903301</v>
      </c>
      <c r="U16" s="18">
        <v>10370.199130334788</v>
      </c>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row>
    <row r="17" spans="2:49" ht="16.149999999999999" customHeight="1" x14ac:dyDescent="0.2">
      <c r="B17" s="20"/>
      <c r="C17" s="631" t="s">
        <v>60</v>
      </c>
      <c r="D17" s="631"/>
      <c r="E17" s="18">
        <v>1440.4087165490562</v>
      </c>
      <c r="F17" s="18">
        <v>1485.5901434884431</v>
      </c>
      <c r="G17" s="18">
        <v>1518.086278363309</v>
      </c>
      <c r="H17" s="18">
        <v>1504.0486559483093</v>
      </c>
      <c r="I17" s="18">
        <v>1513.8967677822875</v>
      </c>
      <c r="J17" s="18">
        <v>1602.6238834463686</v>
      </c>
      <c r="K17" s="18">
        <v>1632.7916941683891</v>
      </c>
      <c r="L17" s="18">
        <v>1643.5492979708017</v>
      </c>
      <c r="M17" s="18">
        <v>1658.8485374903262</v>
      </c>
      <c r="N17" s="18">
        <v>1659.5886843795645</v>
      </c>
      <c r="O17" s="18">
        <v>1619.3591021804225</v>
      </c>
      <c r="P17" s="18">
        <v>1624.854863941805</v>
      </c>
      <c r="Q17" s="18">
        <v>1566.5491888001256</v>
      </c>
      <c r="R17" s="18">
        <v>1550.1595944541282</v>
      </c>
      <c r="S17" s="18">
        <v>1573.3529742626522</v>
      </c>
      <c r="T17" s="18">
        <v>1596.760870557714</v>
      </c>
      <c r="U17" s="18">
        <v>1627.6903204315176</v>
      </c>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row>
    <row r="18" spans="2:49" ht="16.149999999999999" customHeight="1" x14ac:dyDescent="0.2">
      <c r="B18" s="20"/>
      <c r="C18" s="631" t="s">
        <v>61</v>
      </c>
      <c r="D18" s="631"/>
      <c r="E18" s="18">
        <v>891.20603179539057</v>
      </c>
      <c r="F18" s="18">
        <v>1008.5820900992652</v>
      </c>
      <c r="G18" s="18">
        <v>1178.3043019987967</v>
      </c>
      <c r="H18" s="18">
        <v>1343.9646692300544</v>
      </c>
      <c r="I18" s="18">
        <v>1415.8186166274593</v>
      </c>
      <c r="J18" s="18">
        <v>1358.5892085619901</v>
      </c>
      <c r="K18" s="18">
        <v>1523.4674364717098</v>
      </c>
      <c r="L18" s="18">
        <v>1601.6941610196866</v>
      </c>
      <c r="M18" s="18">
        <v>1883.600553353318</v>
      </c>
      <c r="N18" s="18">
        <v>1752.2958817204558</v>
      </c>
      <c r="O18" s="18">
        <v>1711.7503334270928</v>
      </c>
      <c r="P18" s="18">
        <v>1874.6664941446102</v>
      </c>
      <c r="Q18" s="18">
        <v>2068.0720724884964</v>
      </c>
      <c r="R18" s="18">
        <v>1979.9726247093236</v>
      </c>
      <c r="S18" s="18">
        <v>1846.2975057628084</v>
      </c>
      <c r="T18" s="18">
        <v>2032.7045600364231</v>
      </c>
      <c r="U18" s="18">
        <v>2113.2096602513639</v>
      </c>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row>
    <row r="19" spans="2:49" ht="16.149999999999999" customHeight="1" x14ac:dyDescent="0.2">
      <c r="B19" s="20"/>
      <c r="C19" s="631" t="s">
        <v>62</v>
      </c>
      <c r="D19" s="631"/>
      <c r="E19" s="18">
        <v>1089.1300592563521</v>
      </c>
      <c r="F19" s="18">
        <v>1048.868123028474</v>
      </c>
      <c r="G19" s="18">
        <v>1013.02443041084</v>
      </c>
      <c r="H19" s="18">
        <v>978.65777627149748</v>
      </c>
      <c r="I19" s="18">
        <v>1483.4786606743783</v>
      </c>
      <c r="J19" s="18">
        <v>1864.5655805466236</v>
      </c>
      <c r="K19" s="18">
        <v>2068.4320697944877</v>
      </c>
      <c r="L19" s="18">
        <v>2531.6415553772335</v>
      </c>
      <c r="M19" s="18">
        <v>2541.1165793180658</v>
      </c>
      <c r="N19" s="18">
        <v>2533.7562031317548</v>
      </c>
      <c r="O19" s="18">
        <v>2740.8103513186566</v>
      </c>
      <c r="P19" s="18">
        <v>2535.7564060976265</v>
      </c>
      <c r="Q19" s="18">
        <v>2731.1791582179017</v>
      </c>
      <c r="R19" s="18">
        <v>3163.7338762457971</v>
      </c>
      <c r="S19" s="18">
        <v>3281.3907679793306</v>
      </c>
      <c r="T19" s="18">
        <v>4533.6731228449325</v>
      </c>
      <c r="U19" s="18">
        <v>4688.3543779446927</v>
      </c>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row>
    <row r="20" spans="2:49" ht="16.149999999999999" customHeight="1" x14ac:dyDescent="0.2">
      <c r="B20" s="20"/>
      <c r="C20" s="631" t="s">
        <v>63</v>
      </c>
      <c r="D20" s="631"/>
      <c r="E20" s="18">
        <v>16153.725253328661</v>
      </c>
      <c r="F20" s="18">
        <v>16757.999007488357</v>
      </c>
      <c r="G20" s="18">
        <v>16988.283577782331</v>
      </c>
      <c r="H20" s="18">
        <v>16057.340956833206</v>
      </c>
      <c r="I20" s="18">
        <v>17486.184356188012</v>
      </c>
      <c r="J20" s="18">
        <v>19207.717888892159</v>
      </c>
      <c r="K20" s="18">
        <v>21170.607010993564</v>
      </c>
      <c r="L20" s="18">
        <v>22553.979241288183</v>
      </c>
      <c r="M20" s="18">
        <v>24260.940427638307</v>
      </c>
      <c r="N20" s="18">
        <v>24863.155238605839</v>
      </c>
      <c r="O20" s="18">
        <v>25774.870663989288</v>
      </c>
      <c r="P20" s="18">
        <v>26511.354514645926</v>
      </c>
      <c r="Q20" s="18">
        <v>26915.065591913863</v>
      </c>
      <c r="R20" s="18">
        <v>26325.527893398219</v>
      </c>
      <c r="S20" s="18">
        <v>25731.128291318284</v>
      </c>
      <c r="T20" s="18">
        <v>29392.116081835666</v>
      </c>
      <c r="U20" s="18">
        <v>30902.002380811191</v>
      </c>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row>
    <row r="21" spans="2:49" ht="16.149999999999999" customHeight="1" x14ac:dyDescent="0.2">
      <c r="B21" s="20"/>
      <c r="C21" s="631" t="s">
        <v>64</v>
      </c>
      <c r="D21" s="631"/>
      <c r="E21" s="18">
        <v>5791.6680639809783</v>
      </c>
      <c r="F21" s="18">
        <v>5304.5526214535985</v>
      </c>
      <c r="G21" s="18">
        <v>4486.4374130657507</v>
      </c>
      <c r="H21" s="18">
        <v>3179.1944434372099</v>
      </c>
      <c r="I21" s="18">
        <v>2632.6199705159984</v>
      </c>
      <c r="J21" s="18">
        <v>2917.0369983929399</v>
      </c>
      <c r="K21" s="18">
        <v>3706.1786746806897</v>
      </c>
      <c r="L21" s="18">
        <v>4113.2398120772386</v>
      </c>
      <c r="M21" s="18">
        <v>4186.630469067406</v>
      </c>
      <c r="N21" s="18">
        <v>5251.2143892693211</v>
      </c>
      <c r="O21" s="18">
        <v>5179.0137253493604</v>
      </c>
      <c r="P21" s="18">
        <v>5623.4046545728188</v>
      </c>
      <c r="Q21" s="18">
        <v>4850.2750252751703</v>
      </c>
      <c r="R21" s="18">
        <v>3277.1580270334093</v>
      </c>
      <c r="S21" s="18">
        <v>3676.444953816153</v>
      </c>
      <c r="T21" s="18">
        <v>4900.7925978272706</v>
      </c>
      <c r="U21" s="18">
        <v>4300.8077685255075</v>
      </c>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row>
    <row r="22" spans="2:49" ht="16.149999999999999" customHeight="1" x14ac:dyDescent="0.2">
      <c r="B22" s="20"/>
      <c r="C22" s="631" t="s">
        <v>65</v>
      </c>
      <c r="D22" s="631"/>
      <c r="E22" s="18">
        <v>1223.2166584673491</v>
      </c>
      <c r="F22" s="18">
        <v>1183.4107760841143</v>
      </c>
      <c r="G22" s="18">
        <v>1662.1114480613155</v>
      </c>
      <c r="H22" s="18">
        <v>1699.0685491217776</v>
      </c>
      <c r="I22" s="18">
        <v>1765.8991758532595</v>
      </c>
      <c r="J22" s="18">
        <v>1715.6805139004937</v>
      </c>
      <c r="K22" s="18">
        <v>2076.1197693947106</v>
      </c>
      <c r="L22" s="18">
        <v>2566.7340963742763</v>
      </c>
      <c r="M22" s="18">
        <v>2890.2537241800055</v>
      </c>
      <c r="N22" s="18">
        <v>2943.8576298945245</v>
      </c>
      <c r="O22" s="18">
        <v>2971.6646193990559</v>
      </c>
      <c r="P22" s="18">
        <v>2838.5857761781986</v>
      </c>
      <c r="Q22" s="18">
        <v>2933.8078050730342</v>
      </c>
      <c r="R22" s="18">
        <v>2858.3195351471304</v>
      </c>
      <c r="S22" s="18">
        <v>2368.4478548264851</v>
      </c>
      <c r="T22" s="18">
        <v>2627.5793857626913</v>
      </c>
      <c r="U22" s="18">
        <v>2677.6508413763268</v>
      </c>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row>
    <row r="23" spans="2:49" ht="16.149999999999999" customHeight="1" x14ac:dyDescent="0.2">
      <c r="B23" s="20"/>
      <c r="C23" s="631" t="s">
        <v>66</v>
      </c>
      <c r="D23" s="631"/>
      <c r="E23" s="18">
        <v>550.94430561106731</v>
      </c>
      <c r="F23" s="18">
        <v>542.43072435763258</v>
      </c>
      <c r="G23" s="18">
        <v>587.46961220590561</v>
      </c>
      <c r="H23" s="18">
        <v>667.89103957604277</v>
      </c>
      <c r="I23" s="18">
        <v>682.96649744731349</v>
      </c>
      <c r="J23" s="18">
        <v>936.60876241700521</v>
      </c>
      <c r="K23" s="18">
        <v>984.52826688229254</v>
      </c>
      <c r="L23" s="18">
        <v>973.55077287524716</v>
      </c>
      <c r="M23" s="18">
        <v>983.64969212243955</v>
      </c>
      <c r="N23" s="18">
        <v>1011.097475206444</v>
      </c>
      <c r="O23" s="18">
        <v>1067.1754242531126</v>
      </c>
      <c r="P23" s="18">
        <v>1095.741195391812</v>
      </c>
      <c r="Q23" s="18">
        <v>1147.814456340084</v>
      </c>
      <c r="R23" s="18">
        <v>1150.7994121129095</v>
      </c>
      <c r="S23" s="18">
        <v>1170.8133114345815</v>
      </c>
      <c r="T23" s="18">
        <v>1208.049697211826</v>
      </c>
      <c r="U23" s="18">
        <v>1242.209268942727</v>
      </c>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row>
    <row r="24" spans="2:49" ht="16.149999999999999" customHeight="1" x14ac:dyDescent="0.2">
      <c r="B24" s="20"/>
      <c r="C24" s="631" t="s">
        <v>67</v>
      </c>
      <c r="D24" s="631"/>
      <c r="E24" s="18">
        <v>12803.190037469212</v>
      </c>
      <c r="F24" s="18">
        <v>13314.487567105247</v>
      </c>
      <c r="G24" s="18">
        <v>14137.433171253655</v>
      </c>
      <c r="H24" s="18">
        <v>13545.909590583164</v>
      </c>
      <c r="I24" s="18">
        <v>14597.807164343765</v>
      </c>
      <c r="J24" s="18">
        <v>16073.556095461952</v>
      </c>
      <c r="K24" s="18">
        <v>17217.97830820562</v>
      </c>
      <c r="L24" s="18">
        <v>17723.987974370251</v>
      </c>
      <c r="M24" s="18">
        <v>18402.758584268733</v>
      </c>
      <c r="N24" s="18">
        <v>19548.415723352049</v>
      </c>
      <c r="O24" s="18">
        <v>20485.868297145083</v>
      </c>
      <c r="P24" s="18">
        <v>21438.652788598381</v>
      </c>
      <c r="Q24" s="18">
        <v>19849.337554330446</v>
      </c>
      <c r="R24" s="18">
        <v>19696.54868669984</v>
      </c>
      <c r="S24" s="18">
        <v>20742.706463667622</v>
      </c>
      <c r="T24" s="18">
        <v>23976.864150464662</v>
      </c>
      <c r="U24" s="18">
        <v>25703.964711684253</v>
      </c>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row>
    <row r="25" spans="2:49" ht="16.149999999999999" customHeight="1" x14ac:dyDescent="0.2">
      <c r="B25" s="20"/>
      <c r="C25" s="631" t="s">
        <v>68</v>
      </c>
      <c r="D25" s="631"/>
      <c r="E25" s="18">
        <v>3446.898337346267</v>
      </c>
      <c r="F25" s="18">
        <v>3727.3174088625792</v>
      </c>
      <c r="G25" s="18">
        <v>3606.3412658762791</v>
      </c>
      <c r="H25" s="18">
        <v>3600.5855337789999</v>
      </c>
      <c r="I25" s="18">
        <v>3801.8293114753392</v>
      </c>
      <c r="J25" s="18">
        <v>3986.8178234086131</v>
      </c>
      <c r="K25" s="18">
        <v>4283.0857090332311</v>
      </c>
      <c r="L25" s="18">
        <v>4537.1351490581519</v>
      </c>
      <c r="M25" s="18">
        <v>4654.9718455151788</v>
      </c>
      <c r="N25" s="18">
        <v>4835.8011108539613</v>
      </c>
      <c r="O25" s="18">
        <v>5139.8026724265646</v>
      </c>
      <c r="P25" s="18">
        <v>5898.0166590840736</v>
      </c>
      <c r="Q25" s="18">
        <v>4597.1161629899598</v>
      </c>
      <c r="R25" s="18">
        <v>4705.5111094773829</v>
      </c>
      <c r="S25" s="18">
        <v>3207.212557734606</v>
      </c>
      <c r="T25" s="18">
        <v>3543.9698762967396</v>
      </c>
      <c r="U25" s="18">
        <v>4571.7211404227946</v>
      </c>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row>
    <row r="26" spans="2:49" ht="16.149999999999999" customHeight="1" x14ac:dyDescent="0.2">
      <c r="B26" s="20"/>
      <c r="C26" s="631" t="s">
        <v>69</v>
      </c>
      <c r="D26" s="631"/>
      <c r="E26" s="18">
        <v>7128.1346449049315</v>
      </c>
      <c r="F26" s="18">
        <v>8326.68324774344</v>
      </c>
      <c r="G26" s="18">
        <v>8836.0201460508561</v>
      </c>
      <c r="H26" s="18">
        <v>8764.4984160241347</v>
      </c>
      <c r="I26" s="18">
        <v>10299.467426302144</v>
      </c>
      <c r="J26" s="18">
        <v>11600.986138879831</v>
      </c>
      <c r="K26" s="18">
        <v>12294.174952668887</v>
      </c>
      <c r="L26" s="18">
        <v>12962.78252980135</v>
      </c>
      <c r="M26" s="18">
        <v>13517.558891852332</v>
      </c>
      <c r="N26" s="18">
        <v>14560.044821595955</v>
      </c>
      <c r="O26" s="18">
        <v>15586.633717782959</v>
      </c>
      <c r="P26" s="18">
        <v>16488.302655736366</v>
      </c>
      <c r="Q26" s="18">
        <v>15392.834471236121</v>
      </c>
      <c r="R26" s="18">
        <v>14606.467413966067</v>
      </c>
      <c r="S26" s="18">
        <v>13588.169947342738</v>
      </c>
      <c r="T26" s="18">
        <v>14742.595477700963</v>
      </c>
      <c r="U26" s="18">
        <v>15984.024161152793</v>
      </c>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row>
    <row r="27" spans="2:49" ht="22.9" customHeight="1" x14ac:dyDescent="0.2">
      <c r="B27" s="20"/>
      <c r="C27" s="631" t="s">
        <v>70</v>
      </c>
      <c r="D27" s="631"/>
      <c r="E27" s="18">
        <v>5796.7479998530162</v>
      </c>
      <c r="F27" s="18">
        <v>5467.6786471039732</v>
      </c>
      <c r="G27" s="18">
        <v>5807.540330828976</v>
      </c>
      <c r="H27" s="18">
        <v>4985.0637389435196</v>
      </c>
      <c r="I27" s="18">
        <v>4613.3203946922222</v>
      </c>
      <c r="J27" s="18">
        <v>4425.0687405278586</v>
      </c>
      <c r="K27" s="18">
        <v>4612.9309411391287</v>
      </c>
      <c r="L27" s="18">
        <v>5011.4024140401443</v>
      </c>
      <c r="M27" s="18">
        <v>5592.826897779325</v>
      </c>
      <c r="N27" s="18">
        <v>5981.0441301300079</v>
      </c>
      <c r="O27" s="18">
        <v>6490.2658307859756</v>
      </c>
      <c r="P27" s="18">
        <v>6771.1731169004242</v>
      </c>
      <c r="Q27" s="18">
        <v>6311.67200083438</v>
      </c>
      <c r="R27" s="18">
        <v>5107.5900925600208</v>
      </c>
      <c r="S27" s="18">
        <v>4527.2095205767346</v>
      </c>
      <c r="T27" s="18">
        <v>4433.9090219605032</v>
      </c>
      <c r="U27" s="18">
        <v>4595.3681316847869</v>
      </c>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row>
    <row r="28" spans="2:49" ht="16.149999999999999" customHeight="1" x14ac:dyDescent="0.2">
      <c r="B28" s="20"/>
      <c r="C28" s="631" t="s">
        <v>71</v>
      </c>
      <c r="D28" s="631"/>
      <c r="E28" s="18">
        <v>9881.6452578868266</v>
      </c>
      <c r="F28" s="18">
        <v>10042.537754923836</v>
      </c>
      <c r="G28" s="18">
        <v>10149.250581243326</v>
      </c>
      <c r="H28" s="18">
        <v>10324.993036240588</v>
      </c>
      <c r="I28" s="18">
        <v>10234.239679848733</v>
      </c>
      <c r="J28" s="18">
        <v>10378.950913111181</v>
      </c>
      <c r="K28" s="18">
        <v>10527.069767144872</v>
      </c>
      <c r="L28" s="18">
        <v>10853.671879061829</v>
      </c>
      <c r="M28" s="18">
        <v>11129.56840180074</v>
      </c>
      <c r="N28" s="18">
        <v>11479.757301856002</v>
      </c>
      <c r="O28" s="18">
        <v>11850.563157893133</v>
      </c>
      <c r="P28" s="18">
        <v>12268.143727608569</v>
      </c>
      <c r="Q28" s="18">
        <v>12263.592718031226</v>
      </c>
      <c r="R28" s="18">
        <v>12244.713763663303</v>
      </c>
      <c r="S28" s="18">
        <v>12217.368720835568</v>
      </c>
      <c r="T28" s="18">
        <v>12290.459863289321</v>
      </c>
      <c r="U28" s="18">
        <v>12425.928188057287</v>
      </c>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row>
    <row r="29" spans="2:49" ht="22.5" customHeight="1" x14ac:dyDescent="0.2">
      <c r="B29" s="20"/>
      <c r="C29" s="631" t="s">
        <v>72</v>
      </c>
      <c r="D29" s="631"/>
      <c r="E29" s="18">
        <v>6081.4296557833804</v>
      </c>
      <c r="F29" s="18">
        <v>6332.6659034431568</v>
      </c>
      <c r="G29" s="18">
        <v>6974.8545783419913</v>
      </c>
      <c r="H29" s="18">
        <v>7329.6094853436834</v>
      </c>
      <c r="I29" s="18">
        <v>7671.6253458362589</v>
      </c>
      <c r="J29" s="18">
        <v>8052.6539774446501</v>
      </c>
      <c r="K29" s="18">
        <v>8392.3889816200517</v>
      </c>
      <c r="L29" s="18">
        <v>8867.5471897325315</v>
      </c>
      <c r="M29" s="18">
        <v>9250.8885277008849</v>
      </c>
      <c r="N29" s="18">
        <v>9560.3464446399485</v>
      </c>
      <c r="O29" s="18">
        <v>10189.261085733846</v>
      </c>
      <c r="P29" s="18">
        <v>10759.820943217741</v>
      </c>
      <c r="Q29" s="18">
        <v>10757.617131597288</v>
      </c>
      <c r="R29" s="18">
        <v>10809.161489886088</v>
      </c>
      <c r="S29" s="18">
        <v>11016.96063693904</v>
      </c>
      <c r="T29" s="18">
        <v>11184.53492396517</v>
      </c>
      <c r="U29" s="18">
        <v>11353.058754615657</v>
      </c>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row>
    <row r="30" spans="2:49" ht="16.149999999999999" customHeight="1" x14ac:dyDescent="0.2">
      <c r="B30" s="20"/>
      <c r="C30" s="631" t="s">
        <v>73</v>
      </c>
      <c r="D30" s="631"/>
      <c r="E30" s="18">
        <v>5329.9005024918033</v>
      </c>
      <c r="F30" s="18">
        <v>5458.940712061647</v>
      </c>
      <c r="G30" s="18">
        <v>5706.9051081562102</v>
      </c>
      <c r="H30" s="18">
        <v>5730.3629266545622</v>
      </c>
      <c r="I30" s="18">
        <v>5744.8330686428326</v>
      </c>
      <c r="J30" s="18">
        <v>5915.9959967935329</v>
      </c>
      <c r="K30" s="18">
        <v>6104.9722490630902</v>
      </c>
      <c r="L30" s="18">
        <v>6197.5774669107022</v>
      </c>
      <c r="M30" s="18">
        <v>6327.7175261637658</v>
      </c>
      <c r="N30" s="18">
        <v>6557.3342939477825</v>
      </c>
      <c r="O30" s="18">
        <v>6792.5371662294583</v>
      </c>
      <c r="P30" s="18">
        <v>6983.4413805839577</v>
      </c>
      <c r="Q30" s="18">
        <v>7062.0025652909326</v>
      </c>
      <c r="R30" s="18">
        <v>7138.8138532568864</v>
      </c>
      <c r="S30" s="18">
        <v>7205.2198656030587</v>
      </c>
      <c r="T30" s="18">
        <v>7328.4860258719591</v>
      </c>
      <c r="U30" s="18">
        <v>7366.8654313138686</v>
      </c>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row>
    <row r="31" spans="2:49" ht="16.149999999999999" customHeight="1" x14ac:dyDescent="0.2">
      <c r="B31" s="20"/>
      <c r="C31" s="631" t="s">
        <v>74</v>
      </c>
      <c r="D31" s="631"/>
      <c r="E31" s="18">
        <v>2817.5421127978507</v>
      </c>
      <c r="F31" s="18">
        <v>2980.7037845817899</v>
      </c>
      <c r="G31" s="18">
        <v>3078.4092878075667</v>
      </c>
      <c r="H31" s="18">
        <v>2972.2912000877736</v>
      </c>
      <c r="I31" s="18">
        <v>2981.4356329713391</v>
      </c>
      <c r="J31" s="18">
        <v>2999.6917138704666</v>
      </c>
      <c r="K31" s="18">
        <v>3154.21419134593</v>
      </c>
      <c r="L31" s="18">
        <v>3571.6774233910155</v>
      </c>
      <c r="M31" s="18">
        <v>3642.2393679636261</v>
      </c>
      <c r="N31" s="18">
        <v>3859.3168074431132</v>
      </c>
      <c r="O31" s="18">
        <v>4045.0634022596932</v>
      </c>
      <c r="P31" s="18">
        <v>4316.6281328472551</v>
      </c>
      <c r="Q31" s="18">
        <v>4399.3951422073851</v>
      </c>
      <c r="R31" s="18">
        <v>4463.9255483213947</v>
      </c>
      <c r="S31" s="18">
        <v>4523.3063774023822</v>
      </c>
      <c r="T31" s="18">
        <v>4644.3324653054206</v>
      </c>
      <c r="U31" s="18">
        <v>4764.5235888265697</v>
      </c>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row>
    <row r="32" spans="2:49" ht="16.149999999999999" customHeight="1" x14ac:dyDescent="0.2">
      <c r="B32" s="20"/>
      <c r="C32" s="631" t="s">
        <v>75</v>
      </c>
      <c r="D32" s="631"/>
      <c r="E32" s="18">
        <v>10600.782786298576</v>
      </c>
      <c r="F32" s="18">
        <v>11193.081622016954</v>
      </c>
      <c r="G32" s="18">
        <v>12567.862849094287</v>
      </c>
      <c r="H32" s="18">
        <v>12621.002407529943</v>
      </c>
      <c r="I32" s="18">
        <v>13786.965359349497</v>
      </c>
      <c r="J32" s="18">
        <v>13497.906252025439</v>
      </c>
      <c r="K32" s="18">
        <v>14353.064736207411</v>
      </c>
      <c r="L32" s="18">
        <v>15105.457939620033</v>
      </c>
      <c r="M32" s="18">
        <v>16610.843684370931</v>
      </c>
      <c r="N32" s="18">
        <v>17349.193295297438</v>
      </c>
      <c r="O32" s="18">
        <v>18209.609781134179</v>
      </c>
      <c r="P32" s="18">
        <v>18496.209514735678</v>
      </c>
      <c r="Q32" s="18">
        <v>18103.347453911687</v>
      </c>
      <c r="R32" s="18">
        <v>17364.370106609429</v>
      </c>
      <c r="S32" s="18">
        <v>16871.890785397445</v>
      </c>
      <c r="T32" s="18">
        <v>17020.994825277638</v>
      </c>
      <c r="U32" s="18">
        <v>17641.614147350487</v>
      </c>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row>
    <row r="33" spans="2:49" ht="6" customHeight="1" thickBot="1" x14ac:dyDescent="0.25">
      <c r="B33" s="22"/>
      <c r="C33" s="22"/>
      <c r="D33" s="22"/>
      <c r="E33" s="22"/>
      <c r="F33" s="23"/>
      <c r="G33" s="23"/>
      <c r="H33" s="23"/>
      <c r="I33" s="23"/>
      <c r="J33" s="23"/>
      <c r="K33" s="23"/>
      <c r="L33" s="23"/>
      <c r="M33" s="23"/>
      <c r="N33" s="23"/>
      <c r="O33" s="23"/>
      <c r="P33" s="23"/>
      <c r="Q33" s="23"/>
      <c r="R33" s="23"/>
      <c r="S33" s="23"/>
      <c r="T33" s="23"/>
      <c r="U33" s="23"/>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row>
    <row r="34" spans="2:49" ht="6" customHeight="1" x14ac:dyDescent="0.2">
      <c r="B34" s="24"/>
      <c r="C34" s="25"/>
      <c r="D34" s="25"/>
      <c r="E34" s="25"/>
      <c r="F34" s="26"/>
      <c r="G34" s="26"/>
      <c r="H34" s="26"/>
      <c r="I34" s="26"/>
      <c r="J34" s="26"/>
      <c r="K34" s="26"/>
      <c r="L34" s="26"/>
      <c r="M34" s="26"/>
      <c r="N34" s="26"/>
      <c r="O34" s="26"/>
      <c r="P34" s="26"/>
      <c r="Q34" s="26"/>
      <c r="R34" s="26"/>
      <c r="S34" s="26"/>
      <c r="T34" s="26"/>
      <c r="U34" s="26"/>
    </row>
    <row r="35" spans="2:49" ht="14.25" customHeight="1" x14ac:dyDescent="0.2">
      <c r="B35" s="27" t="s">
        <v>9</v>
      </c>
      <c r="C35" s="27"/>
      <c r="D35" s="27" t="s">
        <v>456</v>
      </c>
      <c r="E35" s="27"/>
      <c r="F35" s="27"/>
      <c r="G35" s="27"/>
      <c r="H35" s="27"/>
      <c r="I35" s="27"/>
      <c r="J35" s="27"/>
    </row>
    <row r="36" spans="2:49" ht="13.5" customHeight="1" x14ac:dyDescent="0.2">
      <c r="B36" s="27" t="s">
        <v>10</v>
      </c>
      <c r="C36" s="27"/>
      <c r="D36" s="27" t="s">
        <v>457</v>
      </c>
      <c r="E36" s="27"/>
      <c r="F36" s="28"/>
      <c r="G36" s="28"/>
      <c r="H36" s="28"/>
      <c r="I36" s="28"/>
      <c r="J36" s="28"/>
      <c r="K36" s="28"/>
      <c r="L36" s="28"/>
      <c r="M36" s="28"/>
      <c r="N36" s="28"/>
      <c r="O36" s="28"/>
      <c r="P36" s="28"/>
      <c r="Q36" s="28"/>
      <c r="R36" s="28"/>
      <c r="S36" s="28"/>
      <c r="T36" s="28"/>
      <c r="U36" s="28"/>
    </row>
    <row r="37" spans="2:49" ht="28.9" customHeight="1" x14ac:dyDescent="0.2">
      <c r="B37" s="24" t="s">
        <v>459</v>
      </c>
      <c r="C37" s="27"/>
      <c r="D37" s="628" t="s">
        <v>544</v>
      </c>
      <c r="E37" s="628"/>
      <c r="F37" s="629"/>
      <c r="G37" s="629"/>
      <c r="H37" s="629"/>
      <c r="I37" s="629"/>
      <c r="J37" s="629"/>
      <c r="K37" s="629"/>
      <c r="L37" s="629"/>
      <c r="M37" s="629"/>
      <c r="N37" s="629"/>
      <c r="O37" s="629"/>
      <c r="P37" s="630"/>
      <c r="Q37" s="630"/>
      <c r="R37" s="528"/>
      <c r="S37" s="528"/>
      <c r="T37" s="528"/>
      <c r="U37" s="528"/>
    </row>
    <row r="38" spans="2:49" ht="16.149999999999999" customHeight="1" x14ac:dyDescent="0.2">
      <c r="B38" s="82" t="s">
        <v>458</v>
      </c>
      <c r="D38" s="6" t="s">
        <v>460</v>
      </c>
      <c r="F38" s="28"/>
      <c r="G38" s="28"/>
      <c r="H38" s="28"/>
      <c r="I38" s="28"/>
      <c r="J38" s="28"/>
      <c r="K38" s="28"/>
      <c r="L38" s="28"/>
      <c r="M38" s="28"/>
      <c r="N38" s="28"/>
      <c r="O38" s="28"/>
      <c r="P38" s="28"/>
      <c r="Q38" s="28"/>
      <c r="R38" s="28"/>
      <c r="S38" s="28"/>
      <c r="T38" s="28"/>
      <c r="U38" s="28"/>
    </row>
    <row r="39" spans="2:49" ht="17.100000000000001" customHeight="1" x14ac:dyDescent="0.2">
      <c r="B39" s="82"/>
      <c r="F39" s="28"/>
      <c r="G39" s="28"/>
      <c r="H39" s="28"/>
      <c r="I39" s="28"/>
      <c r="J39" s="28"/>
      <c r="K39" s="28"/>
      <c r="L39" s="28"/>
      <c r="M39" s="28"/>
      <c r="N39" s="28"/>
      <c r="O39" s="28"/>
      <c r="P39" s="28"/>
      <c r="Q39" s="28"/>
      <c r="R39" s="28"/>
      <c r="S39" s="28"/>
      <c r="T39" s="28"/>
      <c r="U39" s="28"/>
    </row>
    <row r="40" spans="2:49" ht="17.100000000000001" customHeight="1" x14ac:dyDescent="0.2">
      <c r="F40" s="29"/>
      <c r="G40" s="29"/>
      <c r="H40" s="29"/>
      <c r="I40" s="29"/>
    </row>
    <row r="41" spans="2:49" ht="13.5" customHeight="1" x14ac:dyDescent="0.2">
      <c r="B41" s="24"/>
      <c r="E41" s="30"/>
      <c r="F41" s="30"/>
      <c r="G41" s="30"/>
      <c r="H41" s="30"/>
      <c r="I41" s="30"/>
      <c r="J41" s="30"/>
      <c r="K41" s="30"/>
      <c r="L41" s="30"/>
      <c r="M41" s="30"/>
      <c r="N41" s="30"/>
      <c r="O41" s="30"/>
      <c r="P41" s="30"/>
      <c r="Q41" s="30"/>
      <c r="R41" s="30"/>
      <c r="S41" s="30"/>
      <c r="T41" s="30"/>
      <c r="U41" s="30"/>
    </row>
    <row r="42" spans="2:49" x14ac:dyDescent="0.2">
      <c r="E42" s="30"/>
      <c r="F42" s="30"/>
      <c r="G42" s="30"/>
      <c r="H42" s="30"/>
      <c r="I42" s="30"/>
      <c r="J42" s="30"/>
      <c r="K42" s="30"/>
      <c r="L42" s="30"/>
      <c r="M42" s="30"/>
      <c r="N42" s="30"/>
      <c r="O42" s="30"/>
      <c r="P42" s="30"/>
      <c r="Q42" s="30"/>
      <c r="R42" s="30"/>
      <c r="S42" s="30"/>
      <c r="T42" s="30"/>
      <c r="U42" s="30"/>
    </row>
    <row r="43" spans="2:49" x14ac:dyDescent="0.2">
      <c r="E43" s="30"/>
      <c r="F43" s="30"/>
      <c r="G43" s="30"/>
      <c r="H43" s="30"/>
      <c r="I43" s="30"/>
      <c r="J43" s="30"/>
      <c r="K43" s="30"/>
      <c r="L43" s="30"/>
      <c r="M43" s="30"/>
      <c r="N43" s="30"/>
      <c r="O43" s="30"/>
      <c r="P43" s="30"/>
      <c r="Q43" s="30"/>
      <c r="R43" s="30"/>
      <c r="S43" s="30"/>
      <c r="T43" s="30"/>
      <c r="U43" s="30"/>
    </row>
    <row r="44" spans="2:49" x14ac:dyDescent="0.2">
      <c r="E44" s="30"/>
      <c r="F44" s="30"/>
      <c r="G44" s="30"/>
      <c r="H44" s="30"/>
      <c r="I44" s="30"/>
      <c r="J44" s="30"/>
      <c r="K44" s="30"/>
      <c r="L44" s="30"/>
      <c r="M44" s="30"/>
      <c r="N44" s="30"/>
      <c r="O44" s="30"/>
      <c r="P44" s="30"/>
      <c r="Q44" s="30"/>
      <c r="R44" s="30"/>
      <c r="S44" s="30"/>
      <c r="T44" s="30"/>
      <c r="U44" s="30"/>
    </row>
    <row r="45" spans="2:49" x14ac:dyDescent="0.2">
      <c r="E45" s="30"/>
      <c r="F45" s="30"/>
      <c r="G45" s="30"/>
      <c r="H45" s="30"/>
      <c r="I45" s="30"/>
      <c r="J45" s="30"/>
      <c r="K45" s="30"/>
      <c r="L45" s="30"/>
      <c r="M45" s="30"/>
      <c r="N45" s="30"/>
      <c r="O45" s="30"/>
      <c r="P45" s="30"/>
      <c r="Q45" s="30"/>
      <c r="R45" s="30"/>
      <c r="S45" s="30"/>
      <c r="T45" s="30"/>
      <c r="U45" s="30"/>
    </row>
    <row r="46" spans="2:49" x14ac:dyDescent="0.2">
      <c r="E46" s="30"/>
      <c r="F46" s="30"/>
      <c r="G46" s="30"/>
      <c r="H46" s="30"/>
      <c r="I46" s="30"/>
      <c r="J46" s="30"/>
      <c r="K46" s="30"/>
      <c r="L46" s="30"/>
      <c r="M46" s="30"/>
      <c r="N46" s="30"/>
      <c r="O46" s="30"/>
      <c r="P46" s="30"/>
      <c r="Q46" s="30"/>
      <c r="R46" s="30"/>
      <c r="S46" s="30"/>
      <c r="T46" s="30"/>
      <c r="U46" s="30"/>
    </row>
    <row r="47" spans="2:49" x14ac:dyDescent="0.2">
      <c r="E47" s="30"/>
      <c r="F47" s="30"/>
      <c r="G47" s="30"/>
      <c r="H47" s="30"/>
      <c r="I47" s="30"/>
      <c r="J47" s="30"/>
      <c r="K47" s="30"/>
      <c r="L47" s="30"/>
      <c r="M47" s="30"/>
      <c r="N47" s="30"/>
      <c r="O47" s="30"/>
      <c r="P47" s="30"/>
      <c r="Q47" s="30"/>
      <c r="R47" s="30"/>
      <c r="S47" s="30"/>
      <c r="T47" s="30"/>
      <c r="U47" s="30"/>
    </row>
    <row r="48" spans="2:49" x14ac:dyDescent="0.2">
      <c r="E48" s="30"/>
      <c r="F48" s="30"/>
      <c r="G48" s="30"/>
      <c r="H48" s="30"/>
      <c r="I48" s="30"/>
      <c r="J48" s="30"/>
      <c r="K48" s="30"/>
      <c r="L48" s="30"/>
      <c r="M48" s="30"/>
      <c r="N48" s="30"/>
      <c r="O48" s="30"/>
      <c r="P48" s="30"/>
      <c r="Q48" s="30"/>
      <c r="R48" s="30"/>
      <c r="S48" s="30"/>
      <c r="T48" s="30"/>
      <c r="U48" s="30"/>
    </row>
    <row r="49" spans="5:21" x14ac:dyDescent="0.2">
      <c r="E49" s="30"/>
      <c r="F49" s="30"/>
      <c r="G49" s="30"/>
      <c r="H49" s="30"/>
      <c r="I49" s="30"/>
      <c r="J49" s="30"/>
      <c r="K49" s="30"/>
      <c r="L49" s="30"/>
      <c r="M49" s="30"/>
      <c r="N49" s="30"/>
      <c r="O49" s="30"/>
      <c r="P49" s="30"/>
      <c r="Q49" s="30"/>
      <c r="R49" s="30"/>
      <c r="S49" s="30"/>
      <c r="T49" s="30"/>
      <c r="U49" s="30"/>
    </row>
    <row r="50" spans="5:21" x14ac:dyDescent="0.2">
      <c r="E50" s="30"/>
      <c r="F50" s="30"/>
      <c r="G50" s="30"/>
      <c r="H50" s="30"/>
      <c r="I50" s="30"/>
      <c r="J50" s="30"/>
      <c r="K50" s="30"/>
      <c r="L50" s="30"/>
      <c r="M50" s="30"/>
      <c r="N50" s="30"/>
      <c r="O50" s="30"/>
      <c r="P50" s="30"/>
      <c r="Q50" s="30"/>
      <c r="R50" s="30"/>
      <c r="S50" s="30"/>
      <c r="T50" s="30"/>
      <c r="U50" s="30"/>
    </row>
    <row r="51" spans="5:21" x14ac:dyDescent="0.2">
      <c r="E51" s="30"/>
      <c r="F51" s="30"/>
      <c r="G51" s="30"/>
      <c r="H51" s="30"/>
      <c r="I51" s="30"/>
      <c r="J51" s="30"/>
      <c r="K51" s="30"/>
      <c r="L51" s="30"/>
      <c r="M51" s="30"/>
      <c r="N51" s="30"/>
      <c r="O51" s="30"/>
      <c r="P51" s="30"/>
      <c r="Q51" s="30"/>
      <c r="R51" s="30"/>
      <c r="S51" s="30"/>
      <c r="T51" s="30"/>
      <c r="U51" s="30"/>
    </row>
    <row r="52" spans="5:21" x14ac:dyDescent="0.2">
      <c r="E52" s="30"/>
      <c r="F52" s="30"/>
      <c r="G52" s="30"/>
      <c r="H52" s="30"/>
      <c r="I52" s="30"/>
      <c r="J52" s="30"/>
      <c r="K52" s="30"/>
      <c r="L52" s="30"/>
      <c r="M52" s="30"/>
      <c r="N52" s="30"/>
      <c r="O52" s="30"/>
      <c r="P52" s="30"/>
      <c r="Q52" s="30"/>
      <c r="R52" s="30"/>
      <c r="S52" s="30"/>
      <c r="T52" s="30"/>
      <c r="U52" s="30"/>
    </row>
    <row r="53" spans="5:21" x14ac:dyDescent="0.2">
      <c r="E53" s="30"/>
      <c r="F53" s="30"/>
      <c r="G53" s="30"/>
      <c r="H53" s="30"/>
      <c r="I53" s="30"/>
      <c r="J53" s="30"/>
      <c r="K53" s="30"/>
      <c r="L53" s="30"/>
      <c r="M53" s="30"/>
      <c r="N53" s="30"/>
      <c r="O53" s="30"/>
      <c r="P53" s="30"/>
      <c r="Q53" s="30"/>
      <c r="R53" s="30"/>
      <c r="S53" s="30"/>
      <c r="T53" s="30"/>
      <c r="U53" s="30"/>
    </row>
    <row r="54" spans="5:21" x14ac:dyDescent="0.2">
      <c r="E54" s="30"/>
      <c r="F54" s="30"/>
      <c r="G54" s="30"/>
      <c r="H54" s="30"/>
      <c r="I54" s="30"/>
      <c r="J54" s="30"/>
      <c r="K54" s="30"/>
      <c r="L54" s="30"/>
      <c r="M54" s="30"/>
      <c r="N54" s="30"/>
      <c r="O54" s="30"/>
      <c r="P54" s="30"/>
      <c r="Q54" s="30"/>
      <c r="R54" s="30"/>
      <c r="S54" s="30"/>
      <c r="T54" s="30"/>
      <c r="U54" s="30"/>
    </row>
    <row r="55" spans="5:21" x14ac:dyDescent="0.2">
      <c r="E55" s="30"/>
      <c r="F55" s="30"/>
      <c r="G55" s="30"/>
      <c r="H55" s="30"/>
      <c r="I55" s="30"/>
      <c r="J55" s="30"/>
      <c r="K55" s="30"/>
      <c r="L55" s="30"/>
      <c r="M55" s="30"/>
      <c r="N55" s="30"/>
      <c r="O55" s="30"/>
      <c r="P55" s="30"/>
      <c r="Q55" s="30"/>
      <c r="R55" s="30"/>
      <c r="S55" s="30"/>
      <c r="T55" s="30"/>
      <c r="U55" s="30"/>
    </row>
    <row r="56" spans="5:21" x14ac:dyDescent="0.2">
      <c r="E56" s="30"/>
      <c r="F56" s="30"/>
      <c r="G56" s="30"/>
      <c r="H56" s="30"/>
      <c r="I56" s="30"/>
      <c r="J56" s="30"/>
      <c r="K56" s="30"/>
      <c r="L56" s="30"/>
      <c r="M56" s="30"/>
      <c r="N56" s="30"/>
      <c r="O56" s="30"/>
      <c r="P56" s="30"/>
      <c r="Q56" s="30"/>
      <c r="R56" s="30"/>
      <c r="S56" s="30"/>
      <c r="T56" s="30"/>
      <c r="U56" s="30"/>
    </row>
    <row r="57" spans="5:21" x14ac:dyDescent="0.2">
      <c r="E57" s="30"/>
      <c r="F57" s="30"/>
      <c r="G57" s="30"/>
      <c r="H57" s="30"/>
      <c r="I57" s="30"/>
      <c r="J57" s="30"/>
      <c r="K57" s="30"/>
      <c r="L57" s="30"/>
      <c r="M57" s="30"/>
      <c r="N57" s="30"/>
      <c r="O57" s="30"/>
      <c r="P57" s="30"/>
      <c r="Q57" s="30"/>
      <c r="R57" s="30"/>
      <c r="S57" s="30"/>
      <c r="T57" s="30"/>
      <c r="U57" s="30"/>
    </row>
    <row r="58" spans="5:21" x14ac:dyDescent="0.2">
      <c r="E58" s="30"/>
      <c r="F58" s="30"/>
      <c r="G58" s="30"/>
      <c r="H58" s="30"/>
      <c r="I58" s="30"/>
      <c r="J58" s="30"/>
      <c r="K58" s="30"/>
      <c r="L58" s="30"/>
      <c r="M58" s="30"/>
      <c r="N58" s="30"/>
      <c r="O58" s="30"/>
      <c r="P58" s="30"/>
      <c r="Q58" s="30"/>
      <c r="R58" s="30"/>
      <c r="S58" s="30"/>
      <c r="T58" s="30"/>
      <c r="U58" s="30"/>
    </row>
    <row r="59" spans="5:21" x14ac:dyDescent="0.2">
      <c r="E59" s="30"/>
      <c r="F59" s="30"/>
      <c r="G59" s="30"/>
      <c r="H59" s="30"/>
      <c r="I59" s="30"/>
      <c r="J59" s="30"/>
      <c r="K59" s="30"/>
      <c r="L59" s="30"/>
      <c r="M59" s="30"/>
      <c r="N59" s="30"/>
      <c r="O59" s="30"/>
      <c r="P59" s="30"/>
      <c r="Q59" s="30"/>
      <c r="R59" s="30"/>
      <c r="S59" s="30"/>
      <c r="T59" s="30"/>
      <c r="U59" s="30"/>
    </row>
    <row r="60" spans="5:21" x14ac:dyDescent="0.2">
      <c r="E60" s="30"/>
      <c r="F60" s="30"/>
      <c r="G60" s="30"/>
      <c r="H60" s="30"/>
      <c r="I60" s="30"/>
      <c r="J60" s="30"/>
      <c r="K60" s="30"/>
      <c r="L60" s="30"/>
      <c r="M60" s="30"/>
      <c r="N60" s="30"/>
      <c r="O60" s="30"/>
      <c r="P60" s="30"/>
      <c r="Q60" s="30"/>
      <c r="R60" s="30"/>
      <c r="S60" s="30"/>
      <c r="T60" s="30"/>
      <c r="U60" s="30"/>
    </row>
    <row r="61" spans="5:21" x14ac:dyDescent="0.2">
      <c r="E61" s="30"/>
      <c r="F61" s="30"/>
      <c r="G61" s="30"/>
      <c r="H61" s="30"/>
      <c r="I61" s="30"/>
      <c r="J61" s="30"/>
      <c r="K61" s="30"/>
      <c r="L61" s="30"/>
      <c r="M61" s="30"/>
      <c r="N61" s="30"/>
      <c r="O61" s="30"/>
      <c r="P61" s="30"/>
      <c r="Q61" s="30"/>
      <c r="R61" s="30"/>
      <c r="S61" s="30"/>
      <c r="T61" s="30"/>
      <c r="U61" s="30"/>
    </row>
    <row r="62" spans="5:21" x14ac:dyDescent="0.2">
      <c r="E62" s="30"/>
      <c r="F62" s="30"/>
      <c r="G62" s="30"/>
      <c r="H62" s="30"/>
      <c r="I62" s="30"/>
      <c r="J62" s="30"/>
      <c r="K62" s="30"/>
      <c r="L62" s="30"/>
      <c r="M62" s="30"/>
      <c r="N62" s="30"/>
      <c r="O62" s="30"/>
      <c r="P62" s="30"/>
      <c r="Q62" s="30"/>
      <c r="R62" s="30"/>
      <c r="S62" s="30"/>
      <c r="T62" s="30"/>
      <c r="U62" s="30"/>
    </row>
    <row r="63" spans="5:21" x14ac:dyDescent="0.2">
      <c r="E63" s="30"/>
      <c r="F63" s="30"/>
      <c r="G63" s="30"/>
      <c r="H63" s="30"/>
      <c r="I63" s="30"/>
      <c r="J63" s="30"/>
      <c r="K63" s="30"/>
      <c r="L63" s="30"/>
      <c r="M63" s="30"/>
      <c r="N63" s="30"/>
      <c r="O63" s="30"/>
      <c r="P63" s="30"/>
      <c r="Q63" s="30"/>
      <c r="R63" s="30"/>
      <c r="S63" s="30"/>
      <c r="T63" s="30"/>
      <c r="U63" s="30"/>
    </row>
    <row r="68" spans="4:4" ht="12" x14ac:dyDescent="0.2">
      <c r="D68" s="31"/>
    </row>
    <row r="69" spans="4:4" ht="12" x14ac:dyDescent="0.2">
      <c r="D69" s="31"/>
    </row>
    <row r="70" spans="4:4" ht="12" x14ac:dyDescent="0.2">
      <c r="D70" s="31"/>
    </row>
    <row r="71" spans="4:4" ht="12" x14ac:dyDescent="0.2">
      <c r="D71" s="31"/>
    </row>
  </sheetData>
  <mergeCells count="20">
    <mergeCell ref="B8:D8"/>
    <mergeCell ref="C15:D15"/>
    <mergeCell ref="C16:D16"/>
    <mergeCell ref="C17:D17"/>
    <mergeCell ref="C18:D18"/>
    <mergeCell ref="D37:Q37"/>
    <mergeCell ref="C19:D19"/>
    <mergeCell ref="C20:D20"/>
    <mergeCell ref="C21:D21"/>
    <mergeCell ref="C22:D22"/>
    <mergeCell ref="C23:D23"/>
    <mergeCell ref="C25:D25"/>
    <mergeCell ref="C32:D32"/>
    <mergeCell ref="C26:D26"/>
    <mergeCell ref="C27:D27"/>
    <mergeCell ref="C28:D28"/>
    <mergeCell ref="C29:D29"/>
    <mergeCell ref="C30:D30"/>
    <mergeCell ref="C31:D31"/>
    <mergeCell ref="C24:D24"/>
  </mergeCells>
  <phoneticPr fontId="78" type="noConversion"/>
  <printOptions horizontalCentered="1"/>
  <pageMargins left="0.78740157480314965" right="0.78740157480314965" top="0.39370078740157483" bottom="0.39370078740157483" header="0" footer="0"/>
  <pageSetup paperSize="5" scale="5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pageSetUpPr fitToPage="1"/>
  </sheetPr>
  <dimension ref="B2:AN43"/>
  <sheetViews>
    <sheetView topLeftCell="K1" zoomScale="91" zoomScaleNormal="91" zoomScaleSheetLayoutView="91" workbookViewId="0">
      <selection activeCell="W18" sqref="W18"/>
    </sheetView>
  </sheetViews>
  <sheetFormatPr baseColWidth="10" defaultRowHeight="16.149999999999999" customHeight="1" x14ac:dyDescent="0.15"/>
  <cols>
    <col min="1" max="1" width="5.7109375" style="76" customWidth="1"/>
    <col min="2" max="2" width="4" style="73" customWidth="1"/>
    <col min="3" max="3" width="11.7109375" style="73" customWidth="1"/>
    <col min="4" max="4" width="47.140625" style="76" customWidth="1"/>
    <col min="5" max="16" width="11.28515625" style="76" bestFit="1" customWidth="1"/>
    <col min="17" max="19" width="11" style="76" customWidth="1"/>
    <col min="20" max="16384" width="11.42578125" style="76"/>
  </cols>
  <sheetData>
    <row r="2" spans="2:40" ht="18" customHeight="1" x14ac:dyDescent="0.15"/>
    <row r="3" spans="2:40" ht="18" customHeight="1" x14ac:dyDescent="0.15"/>
    <row r="4" spans="2:40" ht="16.149999999999999" customHeight="1" x14ac:dyDescent="0.15">
      <c r="B4" s="202" t="s">
        <v>250</v>
      </c>
      <c r="C4" s="202"/>
      <c r="D4" s="203"/>
      <c r="E4" s="203"/>
      <c r="F4" s="70"/>
      <c r="G4" s="70"/>
      <c r="H4" s="70"/>
      <c r="I4" s="70"/>
    </row>
    <row r="5" spans="2:40" ht="16.149999999999999" customHeight="1" x14ac:dyDescent="0.15">
      <c r="B5" s="206" t="s">
        <v>251</v>
      </c>
      <c r="C5" s="206"/>
      <c r="D5" s="206"/>
      <c r="E5" s="206"/>
      <c r="F5" s="312"/>
      <c r="G5" s="312"/>
      <c r="H5" s="312"/>
      <c r="I5" s="312"/>
    </row>
    <row r="6" spans="2:40" ht="15.95" customHeight="1" x14ac:dyDescent="0.15">
      <c r="B6" s="645" t="s">
        <v>252</v>
      </c>
      <c r="C6" s="645"/>
      <c r="D6" s="646"/>
      <c r="E6" s="341"/>
      <c r="F6" s="342"/>
      <c r="G6" s="342"/>
      <c r="H6" s="342"/>
      <c r="I6" s="342"/>
    </row>
    <row r="7" spans="2:40" s="440" customFormat="1" ht="9.9499999999999993" customHeight="1" thickBot="1" x14ac:dyDescent="0.25">
      <c r="B7" s="444"/>
      <c r="C7" s="444"/>
    </row>
    <row r="8" spans="2:40" s="61" customFormat="1" ht="30" customHeight="1" thickBot="1" x14ac:dyDescent="0.25">
      <c r="B8" s="33" t="s">
        <v>81</v>
      </c>
      <c r="C8" s="33"/>
      <c r="D8" s="62"/>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566</v>
      </c>
      <c r="U8" s="430" t="s">
        <v>575</v>
      </c>
    </row>
    <row r="9" spans="2:40" ht="6" customHeight="1" x14ac:dyDescent="0.15">
      <c r="B9" s="76"/>
      <c r="C9" s="76"/>
    </row>
    <row r="10" spans="2:40" ht="16.149999999999999" customHeight="1" x14ac:dyDescent="0.15">
      <c r="B10" s="337" t="s">
        <v>253</v>
      </c>
      <c r="C10" s="337"/>
      <c r="D10" s="337"/>
      <c r="E10" s="343">
        <v>19599.534033445616</v>
      </c>
      <c r="F10" s="343">
        <v>21865.749862733661</v>
      </c>
      <c r="G10" s="343">
        <v>28392.631426498774</v>
      </c>
      <c r="H10" s="343">
        <v>22558.434089543745</v>
      </c>
      <c r="I10" s="343">
        <v>22861.930028399689</v>
      </c>
      <c r="J10" s="343">
        <v>29372.798271870692</v>
      </c>
      <c r="K10" s="343">
        <v>39547.925955526625</v>
      </c>
      <c r="L10" s="343">
        <v>45556.391854331516</v>
      </c>
      <c r="M10" s="343">
        <v>49349.482146964787</v>
      </c>
      <c r="N10" s="343">
        <v>64215.228452120391</v>
      </c>
      <c r="O10" s="343">
        <v>64662.032131787179</v>
      </c>
      <c r="P10" s="343">
        <v>72129.186385391775</v>
      </c>
      <c r="Q10" s="343">
        <v>66146.372642609858</v>
      </c>
      <c r="R10" s="343">
        <v>49469.219565923464</v>
      </c>
      <c r="S10" s="343">
        <v>56229.849536348876</v>
      </c>
      <c r="T10" s="343">
        <v>77466.082574341388</v>
      </c>
      <c r="U10" s="343">
        <v>76939.461127722258</v>
      </c>
      <c r="V10" s="519"/>
      <c r="W10" s="519"/>
      <c r="X10" s="519"/>
      <c r="Y10" s="519"/>
      <c r="Z10" s="519"/>
      <c r="AA10" s="519"/>
      <c r="AB10" s="519"/>
      <c r="AC10" s="519"/>
      <c r="AD10" s="519"/>
      <c r="AE10" s="519"/>
      <c r="AF10" s="519"/>
      <c r="AG10" s="519"/>
      <c r="AH10" s="519"/>
      <c r="AI10" s="519"/>
      <c r="AJ10" s="519"/>
      <c r="AK10" s="519"/>
      <c r="AL10" s="519"/>
      <c r="AM10" s="519"/>
      <c r="AN10" s="519"/>
    </row>
    <row r="11" spans="2:40" ht="6" customHeight="1" x14ac:dyDescent="0.15">
      <c r="B11" s="337"/>
      <c r="C11" s="337"/>
      <c r="D11" s="337"/>
      <c r="E11" s="337"/>
      <c r="F11" s="337"/>
      <c r="G11" s="337"/>
      <c r="H11" s="337"/>
      <c r="I11" s="337"/>
      <c r="J11" s="344"/>
      <c r="K11" s="344"/>
      <c r="L11" s="344"/>
      <c r="M11" s="344"/>
      <c r="N11" s="344"/>
      <c r="O11" s="344"/>
      <c r="P11" s="344"/>
      <c r="Q11" s="344"/>
      <c r="R11" s="344"/>
      <c r="S11" s="344"/>
      <c r="T11" s="344"/>
      <c r="U11" s="344"/>
      <c r="V11" s="519"/>
      <c r="W11" s="519"/>
      <c r="X11" s="519"/>
      <c r="Y11" s="519"/>
      <c r="Z11" s="519"/>
      <c r="AA11" s="519"/>
      <c r="AB11" s="519"/>
      <c r="AC11" s="519"/>
      <c r="AD11" s="519"/>
      <c r="AE11" s="519"/>
      <c r="AF11" s="519"/>
      <c r="AG11" s="519"/>
      <c r="AH11" s="519"/>
      <c r="AI11" s="519"/>
      <c r="AJ11" s="519"/>
      <c r="AK11" s="519"/>
      <c r="AL11" s="519"/>
      <c r="AM11" s="519"/>
      <c r="AN11" s="519"/>
    </row>
    <row r="12" spans="2:40" ht="16.149999999999999" customHeight="1" x14ac:dyDescent="0.15">
      <c r="B12" s="337" t="s">
        <v>254</v>
      </c>
      <c r="C12" s="337"/>
      <c r="E12" s="343">
        <v>12822.360669555355</v>
      </c>
      <c r="F12" s="343">
        <v>13658.700001839168</v>
      </c>
      <c r="G12" s="343">
        <v>17219.691164932148</v>
      </c>
      <c r="H12" s="343">
        <v>10972.198764485289</v>
      </c>
      <c r="I12" s="343">
        <v>10598.498664082967</v>
      </c>
      <c r="J12" s="343">
        <v>15713.31168783539</v>
      </c>
      <c r="K12" s="343">
        <v>22866.928172154989</v>
      </c>
      <c r="L12" s="343">
        <v>26283.040732261004</v>
      </c>
      <c r="M12" s="343">
        <v>27581.172971889264</v>
      </c>
      <c r="N12" s="343">
        <v>34134.2736885099</v>
      </c>
      <c r="O12" s="343">
        <v>32451.236255972119</v>
      </c>
      <c r="P12" s="343">
        <v>34740.376317693095</v>
      </c>
      <c r="Q12" s="343">
        <v>30232.701961564402</v>
      </c>
      <c r="R12" s="343">
        <v>16953.04980705597</v>
      </c>
      <c r="S12" s="343">
        <v>17317.722535891698</v>
      </c>
      <c r="T12" s="343">
        <v>21647.166386570749</v>
      </c>
      <c r="U12" s="343">
        <v>22646.050886832771</v>
      </c>
      <c r="V12" s="519"/>
      <c r="W12" s="519"/>
      <c r="X12" s="519"/>
      <c r="Y12" s="519"/>
      <c r="Z12" s="519"/>
      <c r="AA12" s="519"/>
      <c r="AB12" s="519"/>
      <c r="AC12" s="519"/>
      <c r="AD12" s="519"/>
      <c r="AE12" s="519"/>
      <c r="AF12" s="519"/>
      <c r="AG12" s="519"/>
      <c r="AH12" s="519"/>
      <c r="AI12" s="519"/>
      <c r="AJ12" s="519"/>
      <c r="AK12" s="519"/>
      <c r="AL12" s="519"/>
      <c r="AM12" s="519"/>
      <c r="AN12" s="519"/>
    </row>
    <row r="13" spans="2:40" ht="16.149999999999999" customHeight="1" x14ac:dyDescent="0.15">
      <c r="B13" s="73" t="s">
        <v>255</v>
      </c>
      <c r="E13" s="345">
        <v>6629.0400099999988</v>
      </c>
      <c r="F13" s="345">
        <v>7401.7587771560138</v>
      </c>
      <c r="G13" s="345">
        <v>8413.7522676690296</v>
      </c>
      <c r="H13" s="345">
        <v>5488.4418109830449</v>
      </c>
      <c r="I13" s="345">
        <v>5263.1909073131519</v>
      </c>
      <c r="J13" s="344">
        <v>9701.2781593104974</v>
      </c>
      <c r="K13" s="344">
        <v>14352.473014711753</v>
      </c>
      <c r="L13" s="344">
        <v>14303.494288752718</v>
      </c>
      <c r="M13" s="344">
        <v>14047.161596971919</v>
      </c>
      <c r="N13" s="344">
        <v>16316.461601478435</v>
      </c>
      <c r="O13" s="344">
        <v>14446.880601431296</v>
      </c>
      <c r="P13" s="344">
        <v>12548.230285893387</v>
      </c>
      <c r="Q13" s="344">
        <v>10237.627830167772</v>
      </c>
      <c r="R13" s="344">
        <v>7850.4311117410571</v>
      </c>
      <c r="S13" s="344">
        <v>9182.9494773559272</v>
      </c>
      <c r="T13" s="344">
        <v>12630.523919479509</v>
      </c>
      <c r="U13" s="344">
        <v>14332.798572234871</v>
      </c>
      <c r="V13" s="519"/>
      <c r="W13" s="519"/>
      <c r="X13" s="519"/>
      <c r="Y13" s="519"/>
      <c r="Z13" s="519"/>
      <c r="AA13" s="519"/>
      <c r="AB13" s="519"/>
      <c r="AC13" s="519"/>
      <c r="AD13" s="519"/>
      <c r="AE13" s="519"/>
      <c r="AF13" s="519"/>
      <c r="AG13" s="519"/>
      <c r="AH13" s="519"/>
      <c r="AI13" s="519"/>
      <c r="AJ13" s="519"/>
      <c r="AK13" s="519"/>
      <c r="AL13" s="519"/>
      <c r="AM13" s="519"/>
      <c r="AN13" s="519"/>
    </row>
    <row r="14" spans="2:40" ht="16.149999999999999" customHeight="1" x14ac:dyDescent="0.15">
      <c r="B14" s="73" t="s">
        <v>256</v>
      </c>
      <c r="E14" s="345">
        <v>1079.5398627395682</v>
      </c>
      <c r="F14" s="345">
        <v>853.51850575059791</v>
      </c>
      <c r="G14" s="345">
        <v>1719.7458418703125</v>
      </c>
      <c r="H14" s="345">
        <v>770.77845850951496</v>
      </c>
      <c r="I14" s="345">
        <v>766.66567853128288</v>
      </c>
      <c r="J14" s="344">
        <v>1058.0654613244737</v>
      </c>
      <c r="K14" s="344">
        <v>1404.1519753894481</v>
      </c>
      <c r="L14" s="344">
        <v>1761.0982026867075</v>
      </c>
      <c r="M14" s="344">
        <v>2128.0313229743356</v>
      </c>
      <c r="N14" s="344">
        <v>4823.1732910549708</v>
      </c>
      <c r="O14" s="344">
        <v>3232.9919214257852</v>
      </c>
      <c r="P14" s="344">
        <v>3794.2130408644257</v>
      </c>
      <c r="Q14" s="344">
        <v>4757.7557526693527</v>
      </c>
      <c r="R14" s="344">
        <v>1482.7287076016266</v>
      </c>
      <c r="S14" s="344">
        <v>1129.1808277811215</v>
      </c>
      <c r="T14" s="344">
        <v>1443.7098100259809</v>
      </c>
      <c r="U14" s="344">
        <v>1756.6732726416922</v>
      </c>
      <c r="V14" s="519"/>
      <c r="W14" s="519"/>
      <c r="X14" s="519"/>
      <c r="Y14" s="519"/>
      <c r="Z14" s="519"/>
      <c r="AA14" s="519"/>
      <c r="AB14" s="519"/>
      <c r="AC14" s="519"/>
      <c r="AD14" s="519"/>
      <c r="AE14" s="519"/>
      <c r="AF14" s="519"/>
      <c r="AG14" s="519"/>
      <c r="AH14" s="519"/>
      <c r="AI14" s="519"/>
      <c r="AJ14" s="519"/>
      <c r="AK14" s="519"/>
      <c r="AL14" s="519"/>
      <c r="AM14" s="519"/>
      <c r="AN14" s="519"/>
    </row>
    <row r="15" spans="2:40" ht="16.149999999999999" customHeight="1" x14ac:dyDescent="0.15">
      <c r="B15" s="73" t="s">
        <v>257</v>
      </c>
      <c r="E15" s="345">
        <v>3977.5309494277221</v>
      </c>
      <c r="F15" s="345">
        <v>3593.7512394407563</v>
      </c>
      <c r="G15" s="345">
        <v>5460.1157413328756</v>
      </c>
      <c r="H15" s="345">
        <v>3416.9077587524762</v>
      </c>
      <c r="I15" s="345">
        <v>2762.822037513391</v>
      </c>
      <c r="J15" s="344">
        <v>3536.6838966429327</v>
      </c>
      <c r="K15" s="344">
        <v>5108.4327026654082</v>
      </c>
      <c r="L15" s="344">
        <v>8661.5652816391139</v>
      </c>
      <c r="M15" s="344">
        <v>9366.2253736298771</v>
      </c>
      <c r="N15" s="344">
        <v>11155.163146444958</v>
      </c>
      <c r="O15" s="344">
        <v>12654.692554081135</v>
      </c>
      <c r="P15" s="344">
        <v>16421.336900900344</v>
      </c>
      <c r="Q15" s="344">
        <v>13310.139985982982</v>
      </c>
      <c r="R15" s="344">
        <v>5397.6163300895769</v>
      </c>
      <c r="S15" s="344">
        <v>4986.4437965199168</v>
      </c>
      <c r="T15" s="344">
        <v>4801.473329000718</v>
      </c>
      <c r="U15" s="344">
        <v>4201.8284904116226</v>
      </c>
      <c r="V15" s="519"/>
      <c r="W15" s="519"/>
      <c r="X15" s="519"/>
      <c r="Y15" s="519"/>
      <c r="Z15" s="519"/>
      <c r="AA15" s="519"/>
      <c r="AB15" s="519"/>
      <c r="AC15" s="519"/>
      <c r="AD15" s="519"/>
      <c r="AE15" s="519"/>
      <c r="AF15" s="519"/>
      <c r="AG15" s="519"/>
      <c r="AH15" s="519"/>
      <c r="AI15" s="519"/>
      <c r="AJ15" s="519"/>
      <c r="AK15" s="519"/>
      <c r="AL15" s="519"/>
      <c r="AM15" s="519"/>
      <c r="AN15" s="519"/>
    </row>
    <row r="16" spans="2:40" ht="16.149999999999999" customHeight="1" x14ac:dyDescent="0.15">
      <c r="B16" s="73" t="s">
        <v>258</v>
      </c>
      <c r="E16" s="345">
        <v>327.89007599204467</v>
      </c>
      <c r="F16" s="345">
        <v>879.71409857362073</v>
      </c>
      <c r="G16" s="345">
        <v>536.76855791361811</v>
      </c>
      <c r="H16" s="345">
        <v>124.53436636644021</v>
      </c>
      <c r="I16" s="345">
        <v>74.595475887720426</v>
      </c>
      <c r="J16" s="344">
        <v>150.52644173068325</v>
      </c>
      <c r="K16" s="344">
        <v>721.03962425541999</v>
      </c>
      <c r="L16" s="344">
        <v>407.50388344864211</v>
      </c>
      <c r="M16" s="344">
        <v>760.70278237849982</v>
      </c>
      <c r="N16" s="344">
        <v>450.61986408868336</v>
      </c>
      <c r="O16" s="344">
        <v>694.93514740106104</v>
      </c>
      <c r="P16" s="344">
        <v>476.28685601113665</v>
      </c>
      <c r="Q16" s="344">
        <v>405.66411811846763</v>
      </c>
      <c r="R16" s="344">
        <v>709.76404584817476</v>
      </c>
      <c r="S16" s="344">
        <v>327.0568046851767</v>
      </c>
      <c r="T16" s="344">
        <v>850.65192021787948</v>
      </c>
      <c r="U16" s="344">
        <v>439.20380022388275</v>
      </c>
      <c r="V16" s="519"/>
      <c r="W16" s="519"/>
      <c r="X16" s="519"/>
      <c r="Y16" s="519"/>
      <c r="Z16" s="519"/>
      <c r="AA16" s="519"/>
      <c r="AB16" s="519"/>
      <c r="AC16" s="519"/>
      <c r="AD16" s="519"/>
      <c r="AE16" s="519"/>
      <c r="AF16" s="519"/>
      <c r="AG16" s="519"/>
      <c r="AH16" s="519"/>
      <c r="AI16" s="519"/>
      <c r="AJ16" s="519"/>
      <c r="AK16" s="519"/>
      <c r="AL16" s="519"/>
      <c r="AM16" s="519"/>
      <c r="AN16" s="519"/>
    </row>
    <row r="17" spans="2:40" ht="16.149999999999999" customHeight="1" x14ac:dyDescent="0.15">
      <c r="B17" s="73" t="s">
        <v>259</v>
      </c>
      <c r="E17" s="345">
        <v>43.725362809930822</v>
      </c>
      <c r="F17" s="345">
        <v>57.753344687764695</v>
      </c>
      <c r="G17" s="345">
        <v>76.947293364950156</v>
      </c>
      <c r="H17" s="345">
        <v>81.58446682079871</v>
      </c>
      <c r="I17" s="345">
        <v>709.71127195382371</v>
      </c>
      <c r="J17" s="344">
        <v>90.850907207101173</v>
      </c>
      <c r="K17" s="344">
        <v>114.01530111240146</v>
      </c>
      <c r="L17" s="344">
        <v>129.40486085721491</v>
      </c>
      <c r="M17" s="344">
        <v>142.32874846832021</v>
      </c>
      <c r="N17" s="344">
        <v>206.83562855199074</v>
      </c>
      <c r="O17" s="344">
        <v>228.29543582647838</v>
      </c>
      <c r="P17" s="344">
        <v>277.70749259351931</v>
      </c>
      <c r="Q17" s="344">
        <v>285.76621419195419</v>
      </c>
      <c r="R17" s="344">
        <v>279.57276721296404</v>
      </c>
      <c r="S17" s="344">
        <v>383.11926942012872</v>
      </c>
      <c r="T17" s="344">
        <v>509.287947877877</v>
      </c>
      <c r="U17" s="344">
        <v>404.94368485283661</v>
      </c>
      <c r="V17" s="519"/>
      <c r="W17" s="519"/>
      <c r="X17" s="519"/>
      <c r="Y17" s="519"/>
      <c r="Z17" s="519"/>
      <c r="AA17" s="519"/>
      <c r="AB17" s="519"/>
      <c r="AC17" s="519"/>
      <c r="AD17" s="519"/>
      <c r="AE17" s="519"/>
      <c r="AF17" s="519"/>
      <c r="AG17" s="519"/>
      <c r="AH17" s="519"/>
      <c r="AI17" s="519"/>
      <c r="AJ17" s="519"/>
      <c r="AK17" s="519"/>
      <c r="AL17" s="519"/>
      <c r="AM17" s="519"/>
      <c r="AN17" s="519"/>
    </row>
    <row r="18" spans="2:40" ht="16.149999999999999" customHeight="1" x14ac:dyDescent="0.15">
      <c r="B18" s="73" t="s">
        <v>260</v>
      </c>
      <c r="E18" s="345">
        <v>764.63440858608942</v>
      </c>
      <c r="F18" s="345">
        <v>872.20403623041398</v>
      </c>
      <c r="G18" s="345">
        <v>1012.3614627813636</v>
      </c>
      <c r="H18" s="345">
        <v>1089.9519030530143</v>
      </c>
      <c r="I18" s="345">
        <v>1021.5132928835967</v>
      </c>
      <c r="J18" s="344">
        <v>1175.9068216197029</v>
      </c>
      <c r="K18" s="344">
        <v>1166.8155540205546</v>
      </c>
      <c r="L18" s="344">
        <v>1019.9742148766079</v>
      </c>
      <c r="M18" s="344">
        <v>1136.7231474663124</v>
      </c>
      <c r="N18" s="344">
        <v>1182.0201568908662</v>
      </c>
      <c r="O18" s="344">
        <v>1193.4405958063601</v>
      </c>
      <c r="P18" s="344">
        <v>1222.6017414302873</v>
      </c>
      <c r="Q18" s="344">
        <v>1235.7480604338746</v>
      </c>
      <c r="R18" s="344">
        <v>1232.9368445625696</v>
      </c>
      <c r="S18" s="344">
        <v>1308.9723601294268</v>
      </c>
      <c r="T18" s="344">
        <v>1411.5194599687868</v>
      </c>
      <c r="U18" s="344">
        <v>1510.6030664678644</v>
      </c>
      <c r="V18" s="519"/>
      <c r="W18" s="519"/>
      <c r="X18" s="519"/>
      <c r="Y18" s="519"/>
      <c r="Z18" s="519"/>
      <c r="AA18" s="519"/>
      <c r="AB18" s="519"/>
      <c r="AC18" s="519"/>
      <c r="AD18" s="519"/>
      <c r="AE18" s="519"/>
      <c r="AF18" s="519"/>
      <c r="AG18" s="519"/>
      <c r="AH18" s="519"/>
      <c r="AI18" s="519"/>
      <c r="AJ18" s="519"/>
      <c r="AK18" s="519"/>
      <c r="AL18" s="519"/>
      <c r="AM18" s="519"/>
      <c r="AN18" s="519"/>
    </row>
    <row r="19" spans="2:40" ht="6" customHeight="1" x14ac:dyDescent="0.15">
      <c r="B19" s="76"/>
      <c r="C19" s="76"/>
      <c r="E19" s="337"/>
      <c r="F19" s="337"/>
      <c r="G19" s="337"/>
      <c r="H19" s="337"/>
      <c r="I19" s="337"/>
      <c r="J19" s="344"/>
      <c r="K19" s="344"/>
      <c r="L19" s="344"/>
      <c r="M19" s="344"/>
      <c r="N19" s="344"/>
      <c r="O19" s="344"/>
      <c r="P19" s="344"/>
      <c r="Q19" s="344"/>
      <c r="R19" s="344"/>
      <c r="S19" s="344"/>
      <c r="T19" s="344"/>
      <c r="U19" s="344"/>
      <c r="V19" s="519"/>
      <c r="W19" s="519"/>
      <c r="X19" s="519"/>
      <c r="Y19" s="519"/>
      <c r="Z19" s="519"/>
      <c r="AA19" s="519"/>
      <c r="AB19" s="519"/>
      <c r="AC19" s="519"/>
      <c r="AD19" s="519"/>
      <c r="AE19" s="519"/>
      <c r="AF19" s="519"/>
      <c r="AG19" s="519"/>
      <c r="AH19" s="519"/>
      <c r="AI19" s="519"/>
      <c r="AJ19" s="519"/>
      <c r="AK19" s="519"/>
      <c r="AL19" s="519"/>
      <c r="AM19" s="519"/>
      <c r="AN19" s="519"/>
    </row>
    <row r="20" spans="2:40" ht="16.149999999999999" customHeight="1" x14ac:dyDescent="0.15">
      <c r="B20" s="337" t="s">
        <v>261</v>
      </c>
      <c r="C20" s="337"/>
      <c r="E20" s="343">
        <v>4343.8727959664175</v>
      </c>
      <c r="F20" s="343">
        <v>5460.8703392203315</v>
      </c>
      <c r="G20" s="343">
        <v>7406.7023811432664</v>
      </c>
      <c r="H20" s="343">
        <v>8299.8950949284917</v>
      </c>
      <c r="I20" s="343">
        <v>8102.7118615715044</v>
      </c>
      <c r="J20" s="343">
        <v>9122.5906302384465</v>
      </c>
      <c r="K20" s="343">
        <v>11067.519424043312</v>
      </c>
      <c r="L20" s="343">
        <v>12711.022529253871</v>
      </c>
      <c r="M20" s="343">
        <v>14247.111439830807</v>
      </c>
      <c r="N20" s="343">
        <v>20243.465121471054</v>
      </c>
      <c r="O20" s="343">
        <v>22536.10222077111</v>
      </c>
      <c r="P20" s="343">
        <v>26407.646583552101</v>
      </c>
      <c r="Q20" s="343">
        <v>24974.511939514894</v>
      </c>
      <c r="R20" s="343">
        <v>23171.859914533474</v>
      </c>
      <c r="S20" s="343">
        <v>29313.838814554161</v>
      </c>
      <c r="T20" s="343">
        <v>43670.938728164343</v>
      </c>
      <c r="U20" s="343">
        <v>41558.297615332624</v>
      </c>
      <c r="V20" s="519"/>
      <c r="W20" s="519"/>
      <c r="X20" s="519"/>
      <c r="Y20" s="519"/>
      <c r="Z20" s="519"/>
      <c r="AA20" s="519"/>
      <c r="AB20" s="519"/>
      <c r="AC20" s="519"/>
      <c r="AD20" s="519"/>
      <c r="AE20" s="519"/>
      <c r="AF20" s="519"/>
      <c r="AG20" s="519"/>
      <c r="AH20" s="519"/>
      <c r="AI20" s="519"/>
      <c r="AJ20" s="519"/>
      <c r="AK20" s="519"/>
      <c r="AL20" s="519"/>
      <c r="AM20" s="519"/>
      <c r="AN20" s="519"/>
    </row>
    <row r="21" spans="2:40" ht="16.149999999999999" customHeight="1" x14ac:dyDescent="0.15">
      <c r="B21" s="76" t="s">
        <v>262</v>
      </c>
      <c r="C21" s="76"/>
      <c r="E21" s="345">
        <v>1152.7130067129974</v>
      </c>
      <c r="F21" s="345">
        <v>1422.3237579059414</v>
      </c>
      <c r="G21" s="345">
        <v>1791.4343832441302</v>
      </c>
      <c r="H21" s="345">
        <v>2261.8172485912323</v>
      </c>
      <c r="I21" s="345">
        <v>2150.2252774964595</v>
      </c>
      <c r="J21" s="344">
        <v>2421.0194659738318</v>
      </c>
      <c r="K21" s="344">
        <v>2937.3080437932822</v>
      </c>
      <c r="L21" s="344">
        <v>3373.4920436556999</v>
      </c>
      <c r="M21" s="344">
        <v>3779.3728804359816</v>
      </c>
      <c r="N21" s="344">
        <v>5000.9205746690386</v>
      </c>
      <c r="O21" s="344">
        <v>5693.4848035510231</v>
      </c>
      <c r="P21" s="344">
        <v>5909.866211047226</v>
      </c>
      <c r="Q21" s="344">
        <v>5750.9628777688322</v>
      </c>
      <c r="R21" s="344">
        <v>4795.4940877957533</v>
      </c>
      <c r="S21" s="344">
        <v>6066.5972107669886</v>
      </c>
      <c r="T21" s="344">
        <v>9037.8471668582552</v>
      </c>
      <c r="U21" s="344">
        <v>8600.6290064004297</v>
      </c>
      <c r="V21" s="519"/>
      <c r="W21" s="519"/>
      <c r="X21" s="519"/>
      <c r="Y21" s="519"/>
      <c r="Z21" s="519"/>
      <c r="AA21" s="519"/>
      <c r="AB21" s="519"/>
      <c r="AC21" s="519"/>
      <c r="AD21" s="519"/>
      <c r="AE21" s="519"/>
      <c r="AF21" s="519"/>
      <c r="AG21" s="519"/>
      <c r="AH21" s="519"/>
      <c r="AI21" s="519"/>
      <c r="AJ21" s="519"/>
      <c r="AK21" s="519"/>
      <c r="AL21" s="519"/>
      <c r="AM21" s="519"/>
      <c r="AN21" s="519"/>
    </row>
    <row r="22" spans="2:40" ht="16.149999999999999" customHeight="1" x14ac:dyDescent="0.15">
      <c r="B22" s="76" t="s">
        <v>263</v>
      </c>
      <c r="C22" s="76"/>
      <c r="E22" s="345">
        <v>3191.1597892534201</v>
      </c>
      <c r="F22" s="345">
        <v>4038.5465813143896</v>
      </c>
      <c r="G22" s="345">
        <v>5615.2679978991364</v>
      </c>
      <c r="H22" s="345">
        <v>6038.077846337259</v>
      </c>
      <c r="I22" s="345">
        <v>5952.4865840750454</v>
      </c>
      <c r="J22" s="344">
        <v>6701.5711642646147</v>
      </c>
      <c r="K22" s="344">
        <v>8130.2113802500307</v>
      </c>
      <c r="L22" s="344">
        <v>9337.5304855981703</v>
      </c>
      <c r="M22" s="344">
        <v>10467.738559394826</v>
      </c>
      <c r="N22" s="344">
        <v>15242.544546802015</v>
      </c>
      <c r="O22" s="344">
        <v>16842.617417220088</v>
      </c>
      <c r="P22" s="344">
        <v>20497.780372504876</v>
      </c>
      <c r="Q22" s="344">
        <v>19223.54906174606</v>
      </c>
      <c r="R22" s="344">
        <v>18376.365826737721</v>
      </c>
      <c r="S22" s="344">
        <v>23247.241603787174</v>
      </c>
      <c r="T22" s="344">
        <v>34633.091561306086</v>
      </c>
      <c r="U22" s="344">
        <v>32957.668608932196</v>
      </c>
      <c r="V22" s="519"/>
      <c r="W22" s="519"/>
      <c r="X22" s="519"/>
      <c r="Y22" s="519"/>
      <c r="Z22" s="519"/>
      <c r="AA22" s="519"/>
      <c r="AB22" s="519"/>
      <c r="AC22" s="519"/>
      <c r="AD22" s="519"/>
      <c r="AE22" s="519"/>
      <c r="AF22" s="519"/>
      <c r="AG22" s="519"/>
      <c r="AH22" s="519"/>
      <c r="AI22" s="519"/>
      <c r="AJ22" s="519"/>
      <c r="AK22" s="519"/>
      <c r="AL22" s="519"/>
      <c r="AM22" s="519"/>
      <c r="AN22" s="519"/>
    </row>
    <row r="23" spans="2:40" ht="6" customHeight="1" x14ac:dyDescent="0.15">
      <c r="B23" s="76"/>
      <c r="C23" s="76"/>
      <c r="V23" s="519"/>
      <c r="W23" s="519"/>
      <c r="X23" s="519"/>
      <c r="Y23" s="519"/>
      <c r="Z23" s="519"/>
      <c r="AA23" s="519"/>
      <c r="AB23" s="519"/>
      <c r="AC23" s="519"/>
      <c r="AD23" s="519"/>
      <c r="AE23" s="519"/>
      <c r="AF23" s="519"/>
      <c r="AG23" s="519"/>
      <c r="AH23" s="519"/>
      <c r="AI23" s="519"/>
      <c r="AJ23" s="519"/>
      <c r="AK23" s="519"/>
      <c r="AL23" s="519"/>
      <c r="AM23" s="519"/>
      <c r="AN23" s="519"/>
    </row>
    <row r="24" spans="2:40" ht="16.149999999999999" customHeight="1" x14ac:dyDescent="0.15">
      <c r="B24" s="337" t="s">
        <v>264</v>
      </c>
      <c r="C24" s="337"/>
      <c r="E24" s="343">
        <v>2433.3005679238449</v>
      </c>
      <c r="F24" s="343">
        <v>2746.1795216741584</v>
      </c>
      <c r="G24" s="343">
        <v>3766.2378804233604</v>
      </c>
      <c r="H24" s="343">
        <v>3286.3402301299639</v>
      </c>
      <c r="I24" s="343">
        <v>4160.7195027452171</v>
      </c>
      <c r="J24" s="346">
        <v>4536.8959537968567</v>
      </c>
      <c r="K24" s="346">
        <v>5613.4783593283291</v>
      </c>
      <c r="L24" s="346">
        <v>6562.3285928166379</v>
      </c>
      <c r="M24" s="346">
        <v>7521.1977352447157</v>
      </c>
      <c r="N24" s="346">
        <v>9837.4896421394296</v>
      </c>
      <c r="O24" s="346">
        <v>9674.6936550439495</v>
      </c>
      <c r="P24" s="346">
        <v>10981.163484146573</v>
      </c>
      <c r="Q24" s="346">
        <v>10939.15874153056</v>
      </c>
      <c r="R24" s="346">
        <v>9344.3098443340186</v>
      </c>
      <c r="S24" s="346">
        <v>9598.2881859030167</v>
      </c>
      <c r="T24" s="346">
        <v>12147.977459606294</v>
      </c>
      <c r="U24" s="346">
        <v>12735.112625556865</v>
      </c>
      <c r="V24" s="519"/>
      <c r="W24" s="519"/>
      <c r="X24" s="519"/>
      <c r="Y24" s="519"/>
      <c r="Z24" s="519"/>
      <c r="AA24" s="519"/>
      <c r="AB24" s="519"/>
      <c r="AC24" s="519"/>
      <c r="AD24" s="519"/>
      <c r="AE24" s="519"/>
      <c r="AF24" s="519"/>
      <c r="AG24" s="519"/>
      <c r="AH24" s="519"/>
      <c r="AI24" s="519"/>
      <c r="AJ24" s="519"/>
      <c r="AK24" s="519"/>
      <c r="AL24" s="519"/>
      <c r="AM24" s="519"/>
      <c r="AN24" s="519"/>
    </row>
    <row r="25" spans="2:40" ht="6" customHeight="1" thickBot="1" x14ac:dyDescent="0.2">
      <c r="B25" s="75"/>
      <c r="C25" s="75"/>
      <c r="D25" s="75"/>
      <c r="E25" s="347"/>
      <c r="F25" s="348"/>
      <c r="G25" s="348"/>
      <c r="H25" s="348"/>
      <c r="I25" s="348"/>
      <c r="J25" s="348"/>
      <c r="K25" s="348"/>
      <c r="L25" s="348"/>
      <c r="M25" s="348"/>
      <c r="N25" s="348"/>
      <c r="O25" s="348"/>
      <c r="P25" s="348"/>
      <c r="Q25" s="348"/>
      <c r="R25" s="348"/>
      <c r="S25" s="348"/>
      <c r="T25" s="348"/>
      <c r="U25" s="348"/>
      <c r="V25" s="519"/>
      <c r="W25" s="519"/>
      <c r="X25" s="519"/>
      <c r="Y25" s="519"/>
      <c r="Z25" s="519"/>
      <c r="AA25" s="519"/>
      <c r="AB25" s="519"/>
      <c r="AC25" s="519"/>
      <c r="AD25" s="519"/>
      <c r="AE25" s="519"/>
      <c r="AF25" s="519"/>
      <c r="AG25" s="519"/>
      <c r="AH25" s="519"/>
      <c r="AI25" s="519"/>
      <c r="AJ25" s="519"/>
      <c r="AK25" s="519"/>
      <c r="AL25" s="519"/>
      <c r="AM25" s="519"/>
      <c r="AN25" s="519"/>
    </row>
    <row r="26" spans="2:40" ht="6" customHeight="1" x14ac:dyDescent="0.15">
      <c r="B26" s="76"/>
      <c r="C26" s="76"/>
      <c r="E26" s="224"/>
      <c r="F26" s="345"/>
      <c r="G26" s="345"/>
      <c r="H26" s="345"/>
      <c r="I26" s="345"/>
      <c r="J26" s="345"/>
      <c r="K26" s="345"/>
      <c r="L26" s="345"/>
      <c r="M26" s="345"/>
      <c r="N26" s="345"/>
      <c r="O26" s="345"/>
      <c r="P26" s="345"/>
      <c r="U26" s="519"/>
      <c r="V26" s="519"/>
      <c r="W26" s="519"/>
      <c r="X26" s="519"/>
      <c r="Y26" s="519"/>
      <c r="Z26" s="519"/>
      <c r="AA26" s="519"/>
      <c r="AB26" s="519"/>
      <c r="AC26" s="519"/>
      <c r="AD26" s="519"/>
      <c r="AE26" s="519"/>
      <c r="AF26" s="519"/>
      <c r="AG26" s="519"/>
      <c r="AH26" s="519"/>
      <c r="AI26" s="519"/>
      <c r="AJ26" s="519"/>
      <c r="AK26" s="519"/>
      <c r="AL26" s="519"/>
      <c r="AM26" s="519"/>
      <c r="AN26" s="519"/>
    </row>
    <row r="27" spans="2:40" ht="15" customHeight="1" x14ac:dyDescent="0.15">
      <c r="B27" s="98" t="s">
        <v>0</v>
      </c>
      <c r="C27" s="98"/>
      <c r="D27" s="98" t="s">
        <v>265</v>
      </c>
      <c r="E27" s="98"/>
      <c r="F27" s="124"/>
      <c r="G27" s="124"/>
      <c r="H27" s="124"/>
      <c r="I27" s="124"/>
      <c r="J27" s="98"/>
      <c r="K27" s="98"/>
      <c r="L27" s="98"/>
      <c r="M27" s="98"/>
      <c r="N27" s="98"/>
      <c r="O27" s="98"/>
    </row>
    <row r="28" spans="2:40" ht="27" customHeight="1" x14ac:dyDescent="0.15">
      <c r="B28" s="117" t="s">
        <v>6</v>
      </c>
      <c r="C28" s="117"/>
      <c r="D28" s="638" t="s">
        <v>278</v>
      </c>
      <c r="E28" s="638"/>
      <c r="F28" s="638"/>
      <c r="G28" s="638"/>
      <c r="H28" s="638"/>
      <c r="I28" s="638"/>
      <c r="J28" s="638"/>
      <c r="K28" s="638"/>
      <c r="L28" s="638"/>
      <c r="M28" s="638"/>
      <c r="N28" s="638"/>
      <c r="O28" s="638"/>
      <c r="P28" s="340"/>
    </row>
    <row r="29" spans="2:40" ht="16.149999999999999" customHeight="1" x14ac:dyDescent="0.15">
      <c r="B29" s="98" t="s">
        <v>22</v>
      </c>
      <c r="C29" s="98"/>
      <c r="D29" s="97" t="s">
        <v>76</v>
      </c>
      <c r="E29" s="97"/>
      <c r="F29" s="98"/>
      <c r="G29" s="98"/>
      <c r="H29" s="98"/>
      <c r="I29" s="98"/>
      <c r="J29" s="98"/>
      <c r="K29" s="98"/>
      <c r="L29" s="98"/>
      <c r="M29" s="98"/>
      <c r="N29" s="98"/>
      <c r="O29" s="98"/>
    </row>
    <row r="30" spans="2:40" ht="15" customHeight="1" x14ac:dyDescent="0.15">
      <c r="B30" s="98" t="s">
        <v>10</v>
      </c>
      <c r="C30" s="98"/>
      <c r="D30" s="97" t="s">
        <v>77</v>
      </c>
      <c r="E30" s="97"/>
      <c r="F30" s="124"/>
      <c r="G30" s="124"/>
      <c r="H30" s="124"/>
      <c r="I30" s="124"/>
      <c r="J30" s="98"/>
      <c r="K30" s="98"/>
      <c r="L30" s="98"/>
      <c r="M30" s="98"/>
      <c r="N30" s="98"/>
      <c r="O30" s="98"/>
    </row>
    <row r="31" spans="2:40" ht="16.149999999999999" customHeight="1" x14ac:dyDescent="0.15">
      <c r="B31" s="99" t="s">
        <v>79</v>
      </c>
      <c r="C31" s="99"/>
      <c r="D31" s="125" t="s">
        <v>267</v>
      </c>
      <c r="E31" s="125"/>
      <c r="F31" s="124"/>
      <c r="G31" s="124"/>
      <c r="H31" s="124"/>
      <c r="I31" s="124"/>
      <c r="J31" s="98"/>
      <c r="K31" s="98"/>
      <c r="L31" s="98"/>
      <c r="M31" s="98"/>
      <c r="N31" s="98"/>
      <c r="O31" s="98"/>
    </row>
    <row r="32" spans="2:40" ht="17.100000000000001" customHeight="1" x14ac:dyDescent="0.15">
      <c r="F32" s="345"/>
      <c r="G32" s="345"/>
      <c r="H32" s="345"/>
      <c r="I32" s="345"/>
    </row>
    <row r="33" spans="6:9" ht="17.100000000000001" customHeight="1" x14ac:dyDescent="0.15">
      <c r="F33" s="345"/>
      <c r="G33" s="345"/>
      <c r="H33" s="345"/>
      <c r="I33" s="345"/>
    </row>
    <row r="34" spans="6:9" ht="16.149999999999999" customHeight="1" x14ac:dyDescent="0.15">
      <c r="F34" s="345"/>
      <c r="G34" s="345"/>
      <c r="H34" s="345"/>
      <c r="I34" s="345"/>
    </row>
    <row r="35" spans="6:9" ht="16.149999999999999" customHeight="1" x14ac:dyDescent="0.15">
      <c r="F35" s="345"/>
      <c r="G35" s="345"/>
      <c r="H35" s="345"/>
      <c r="I35" s="345"/>
    </row>
    <row r="36" spans="6:9" ht="16.149999999999999" customHeight="1" x14ac:dyDescent="0.15">
      <c r="F36" s="345"/>
      <c r="G36" s="345"/>
      <c r="H36" s="345"/>
      <c r="I36" s="345"/>
    </row>
    <row r="37" spans="6:9" ht="16.149999999999999" customHeight="1" x14ac:dyDescent="0.15">
      <c r="F37" s="345"/>
      <c r="G37" s="345"/>
      <c r="H37" s="345"/>
      <c r="I37" s="345"/>
    </row>
    <row r="38" spans="6:9" ht="16.149999999999999" customHeight="1" x14ac:dyDescent="0.15">
      <c r="F38" s="345"/>
      <c r="G38" s="345"/>
      <c r="H38" s="345"/>
      <c r="I38" s="345"/>
    </row>
    <row r="39" spans="6:9" ht="16.149999999999999" customHeight="1" x14ac:dyDescent="0.15">
      <c r="F39" s="345"/>
      <c r="G39" s="345"/>
      <c r="H39" s="345"/>
      <c r="I39" s="345"/>
    </row>
    <row r="40" spans="6:9" ht="16.149999999999999" customHeight="1" x14ac:dyDescent="0.15">
      <c r="F40" s="345"/>
      <c r="G40" s="345"/>
      <c r="H40" s="345"/>
      <c r="I40" s="345"/>
    </row>
    <row r="41" spans="6:9" ht="16.149999999999999" customHeight="1" x14ac:dyDescent="0.15">
      <c r="F41" s="345"/>
      <c r="G41" s="345"/>
      <c r="H41" s="345"/>
      <c r="I41" s="345"/>
    </row>
    <row r="42" spans="6:9" ht="16.149999999999999" customHeight="1" x14ac:dyDescent="0.15">
      <c r="F42" s="345"/>
      <c r="G42" s="345"/>
      <c r="H42" s="345"/>
      <c r="I42" s="345"/>
    </row>
    <row r="43" spans="6:9" ht="16.149999999999999" customHeight="1" x14ac:dyDescent="0.15">
      <c r="F43" s="345"/>
      <c r="G43" s="345"/>
      <c r="H43" s="345"/>
      <c r="I43" s="345"/>
    </row>
  </sheetData>
  <mergeCells count="2">
    <mergeCell ref="B6:D6"/>
    <mergeCell ref="D28:O28"/>
  </mergeCells>
  <printOptions horizontalCentered="1"/>
  <pageMargins left="0.78740157480314965" right="0.78740157480314965" top="0.39370078740157483" bottom="0.39370078740157483" header="0" footer="0"/>
  <pageSetup paperSize="5" scale="66"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pageSetUpPr fitToPage="1"/>
  </sheetPr>
  <dimension ref="B2:AH65"/>
  <sheetViews>
    <sheetView topLeftCell="G16" zoomScale="91" zoomScaleNormal="91" zoomScaleSheetLayoutView="95" workbookViewId="0">
      <selection activeCell="R18" sqref="R18"/>
    </sheetView>
  </sheetViews>
  <sheetFormatPr baseColWidth="10" defaultRowHeight="16.149999999999999" customHeight="1" x14ac:dyDescent="0.15"/>
  <cols>
    <col min="1" max="1" width="5.7109375" style="290" customWidth="1"/>
    <col min="2" max="2" width="4" style="290" customWidth="1"/>
    <col min="3" max="3" width="11.7109375" style="290" customWidth="1"/>
    <col min="4" max="4" width="43.5703125" style="290" customWidth="1"/>
    <col min="5" max="7" width="12.7109375" style="290" bestFit="1" customWidth="1"/>
    <col min="8" max="8" width="11.5703125" style="290" bestFit="1" customWidth="1"/>
    <col min="9" max="9" width="11" style="290" bestFit="1" customWidth="1"/>
    <col min="10" max="10" width="11.5703125" style="290" bestFit="1" customWidth="1"/>
    <col min="11" max="16" width="11" style="290" bestFit="1" customWidth="1"/>
    <col min="17" max="21" width="11" style="290" customWidth="1"/>
    <col min="22" max="24" width="14.7109375" style="290" customWidth="1"/>
    <col min="25" max="16384" width="11.42578125" style="290"/>
  </cols>
  <sheetData>
    <row r="2" spans="2:34" ht="18" customHeight="1" x14ac:dyDescent="0.15"/>
    <row r="3" spans="2:34" ht="18" customHeight="1" x14ac:dyDescent="0.15"/>
    <row r="4" spans="2:34" ht="16.149999999999999" customHeight="1" x14ac:dyDescent="0.15">
      <c r="B4" s="202" t="s">
        <v>236</v>
      </c>
      <c r="C4" s="202"/>
      <c r="D4" s="203"/>
      <c r="E4" s="203"/>
    </row>
    <row r="5" spans="2:34" ht="18" customHeight="1" x14ac:dyDescent="0.15">
      <c r="B5" s="206" t="s">
        <v>237</v>
      </c>
      <c r="C5" s="206"/>
      <c r="D5" s="206"/>
      <c r="E5" s="206"/>
    </row>
    <row r="6" spans="2:34" ht="15.95" customHeight="1" x14ac:dyDescent="0.15">
      <c r="B6" s="645" t="s">
        <v>147</v>
      </c>
      <c r="C6" s="645"/>
      <c r="D6" s="646"/>
      <c r="E6" s="223"/>
    </row>
    <row r="7" spans="2:34" s="440" customFormat="1" ht="9.9499999999999993" customHeight="1" thickBot="1" x14ac:dyDescent="0.25"/>
    <row r="8" spans="2:34" s="50" customFormat="1" ht="30" customHeight="1" thickBot="1" x14ac:dyDescent="0.25">
      <c r="B8" s="673" t="s">
        <v>238</v>
      </c>
      <c r="C8" s="673"/>
      <c r="D8" s="673"/>
      <c r="E8" s="60" t="s">
        <v>50</v>
      </c>
      <c r="F8" s="60" t="s">
        <v>1</v>
      </c>
      <c r="G8" s="60" t="s">
        <v>2</v>
      </c>
      <c r="H8" s="60" t="s">
        <v>3</v>
      </c>
      <c r="I8" s="60" t="s">
        <v>4</v>
      </c>
      <c r="J8" s="60" t="s">
        <v>14</v>
      </c>
      <c r="K8" s="60" t="s">
        <v>17</v>
      </c>
      <c r="L8" s="60" t="s">
        <v>18</v>
      </c>
      <c r="M8" s="60" t="s">
        <v>19</v>
      </c>
      <c r="N8" s="60" t="s">
        <v>20</v>
      </c>
      <c r="O8" s="60" t="s">
        <v>23</v>
      </c>
      <c r="P8" s="60" t="s">
        <v>52</v>
      </c>
      <c r="Q8" s="60" t="s">
        <v>491</v>
      </c>
      <c r="R8" s="60" t="s">
        <v>493</v>
      </c>
      <c r="S8" s="60" t="s">
        <v>517</v>
      </c>
      <c r="T8" s="60" t="s">
        <v>523</v>
      </c>
      <c r="U8" s="60" t="s">
        <v>543</v>
      </c>
      <c r="V8" s="51"/>
    </row>
    <row r="9" spans="2:34" ht="6" customHeight="1" x14ac:dyDescent="0.15"/>
    <row r="10" spans="2:34" ht="16.149999999999999" customHeight="1" x14ac:dyDescent="0.15">
      <c r="B10" s="337" t="s">
        <v>239</v>
      </c>
      <c r="C10" s="337"/>
      <c r="D10" s="337"/>
    </row>
    <row r="11" spans="2:34" ht="16.149999999999999" customHeight="1" x14ac:dyDescent="0.15">
      <c r="B11" s="73" t="s">
        <v>524</v>
      </c>
      <c r="C11" s="73"/>
      <c r="D11" s="300"/>
      <c r="E11" s="338">
        <v>174.99972446279989</v>
      </c>
      <c r="F11" s="338">
        <v>164.00674487880019</v>
      </c>
      <c r="G11" s="338">
        <v>177.34219920000001</v>
      </c>
      <c r="H11" s="338">
        <v>168.565379616</v>
      </c>
      <c r="I11" s="338">
        <v>175.67861430960002</v>
      </c>
      <c r="J11" s="338">
        <v>177.12</v>
      </c>
      <c r="K11" s="338">
        <v>176.6581576884</v>
      </c>
      <c r="L11" s="338">
        <v>178.2571981824</v>
      </c>
      <c r="M11" s="338">
        <v>154.49976430559997</v>
      </c>
      <c r="N11" s="338">
        <v>149.877771567336</v>
      </c>
      <c r="O11" s="338">
        <v>163.80892709239154</v>
      </c>
      <c r="P11" s="338">
        <v>168.74233436100002</v>
      </c>
      <c r="Q11" s="338">
        <v>172.19399999999999</v>
      </c>
      <c r="R11" s="338">
        <v>190</v>
      </c>
      <c r="S11" s="531">
        <v>209.64026650524121</v>
      </c>
      <c r="T11" s="531">
        <v>212.12121212121212</v>
      </c>
      <c r="U11" s="531">
        <v>224.24242424242425</v>
      </c>
      <c r="V11" s="303"/>
      <c r="W11" s="303"/>
      <c r="X11" s="303"/>
      <c r="Y11" s="303"/>
      <c r="Z11" s="303"/>
      <c r="AA11" s="303"/>
      <c r="AB11" s="303"/>
      <c r="AC11" s="303"/>
      <c r="AD11" s="303"/>
      <c r="AE11" s="303"/>
      <c r="AF11" s="303"/>
      <c r="AG11" s="303"/>
      <c r="AH11" s="303"/>
    </row>
    <row r="12" spans="2:34" ht="16.149999999999999" customHeight="1" x14ac:dyDescent="0.15">
      <c r="B12" s="73" t="s">
        <v>230</v>
      </c>
      <c r="C12" s="73"/>
      <c r="D12" s="300"/>
      <c r="E12" s="338">
        <v>2254.0031289965877</v>
      </c>
      <c r="F12" s="338">
        <v>1342.83744</v>
      </c>
      <c r="G12" s="338">
        <v>1928.1525336</v>
      </c>
      <c r="H12" s="338">
        <v>1515.340702916928</v>
      </c>
      <c r="I12" s="338">
        <v>1974.5498201001483</v>
      </c>
      <c r="J12" s="338">
        <v>1817.55261667836</v>
      </c>
      <c r="K12" s="338">
        <v>2218.8215084941444</v>
      </c>
      <c r="L12" s="338">
        <v>1826.188691363172</v>
      </c>
      <c r="M12" s="338">
        <v>1855.0900207440723</v>
      </c>
      <c r="N12" s="338">
        <v>1897.9308044453301</v>
      </c>
      <c r="O12" s="338">
        <v>2417.3546203768337</v>
      </c>
      <c r="P12" s="338">
        <v>2777.4863114542441</v>
      </c>
      <c r="Q12" s="338">
        <v>2824.3620000000001</v>
      </c>
      <c r="R12" s="338">
        <v>3129.4979004900001</v>
      </c>
      <c r="S12" s="531">
        <v>3459.0643973364804</v>
      </c>
      <c r="T12" s="531">
        <v>3404.12</v>
      </c>
      <c r="U12" s="531">
        <v>3700</v>
      </c>
      <c r="V12" s="303"/>
      <c r="W12" s="303"/>
      <c r="X12" s="303"/>
      <c r="Y12" s="303"/>
      <c r="Z12" s="303"/>
      <c r="AA12" s="303"/>
      <c r="AB12" s="303"/>
      <c r="AC12" s="303"/>
      <c r="AD12" s="303"/>
      <c r="AE12" s="303"/>
      <c r="AF12" s="303"/>
      <c r="AG12" s="303"/>
      <c r="AH12" s="303"/>
    </row>
    <row r="13" spans="2:34" ht="16.149999999999999" customHeight="1" x14ac:dyDescent="0.15">
      <c r="B13" s="73" t="s">
        <v>240</v>
      </c>
      <c r="C13" s="73"/>
      <c r="D13" s="300"/>
      <c r="E13" s="338">
        <v>12.880038159578511</v>
      </c>
      <c r="F13" s="338">
        <v>8.1876964328043176</v>
      </c>
      <c r="G13" s="338">
        <v>10.872497027205016</v>
      </c>
      <c r="H13" s="338">
        <v>8.9896318352496021</v>
      </c>
      <c r="I13" s="338">
        <v>11.239557118889731</v>
      </c>
      <c r="J13" s="338">
        <v>10.26170176534756</v>
      </c>
      <c r="K13" s="338">
        <v>12.559971968052739</v>
      </c>
      <c r="L13" s="338">
        <v>10.244684141700363</v>
      </c>
      <c r="M13" s="338">
        <v>12.007073467599024</v>
      </c>
      <c r="N13" s="338">
        <v>12.669761192196258</v>
      </c>
      <c r="O13" s="338">
        <v>14.747612213513868</v>
      </c>
      <c r="P13" s="338">
        <v>16.459925850689078</v>
      </c>
      <c r="Q13" s="338">
        <v>16.402209136206839</v>
      </c>
      <c r="R13" s="338">
        <v>16.471041581526315</v>
      </c>
      <c r="S13" s="531">
        <v>16.5</v>
      </c>
      <c r="T13" s="531">
        <v>16.047994285714285</v>
      </c>
      <c r="U13" s="531">
        <v>16.5</v>
      </c>
      <c r="V13" s="303"/>
      <c r="W13" s="303"/>
      <c r="X13" s="303"/>
      <c r="Y13" s="303"/>
      <c r="Z13" s="303"/>
      <c r="AA13" s="303"/>
      <c r="AB13" s="303"/>
      <c r="AC13" s="303"/>
      <c r="AD13" s="303"/>
      <c r="AE13" s="303"/>
      <c r="AF13" s="303"/>
      <c r="AG13" s="303"/>
      <c r="AH13" s="303"/>
    </row>
    <row r="14" spans="2:34" ht="6.95" customHeight="1" x14ac:dyDescent="0.15">
      <c r="E14" s="317"/>
      <c r="F14" s="317"/>
      <c r="G14" s="317"/>
      <c r="H14" s="317"/>
      <c r="I14" s="317"/>
      <c r="J14" s="317"/>
      <c r="K14" s="317"/>
      <c r="L14" s="317"/>
      <c r="M14" s="317"/>
      <c r="N14" s="317"/>
      <c r="O14" s="317"/>
      <c r="P14" s="317"/>
      <c r="Q14" s="317"/>
      <c r="R14" s="317"/>
      <c r="S14" s="531"/>
      <c r="T14" s="531"/>
      <c r="U14" s="531"/>
      <c r="V14" s="303"/>
      <c r="W14" s="303"/>
      <c r="X14" s="303"/>
      <c r="Y14" s="303"/>
      <c r="Z14" s="303"/>
      <c r="AA14" s="303"/>
      <c r="AB14" s="303"/>
      <c r="AC14" s="303"/>
      <c r="AD14" s="303"/>
      <c r="AE14" s="303"/>
      <c r="AF14" s="303"/>
      <c r="AG14" s="303"/>
      <c r="AH14" s="303"/>
    </row>
    <row r="15" spans="2:34" ht="16.149999999999999" customHeight="1" x14ac:dyDescent="0.15">
      <c r="B15" s="337" t="s">
        <v>241</v>
      </c>
      <c r="C15" s="337"/>
      <c r="D15" s="337"/>
      <c r="E15" s="317"/>
      <c r="F15" s="317"/>
      <c r="G15" s="317"/>
      <c r="H15" s="317"/>
      <c r="I15" s="317"/>
      <c r="J15" s="317"/>
      <c r="K15" s="317"/>
      <c r="L15" s="317"/>
      <c r="M15" s="317"/>
      <c r="N15" s="317"/>
      <c r="O15" s="317"/>
      <c r="P15" s="317"/>
      <c r="Q15" s="317"/>
      <c r="R15" s="317"/>
      <c r="S15" s="531"/>
      <c r="T15" s="531"/>
      <c r="U15" s="531"/>
      <c r="V15" s="303"/>
      <c r="W15" s="303"/>
      <c r="X15" s="303"/>
      <c r="Y15" s="303"/>
      <c r="Z15" s="303"/>
      <c r="AA15" s="303"/>
      <c r="AB15" s="303"/>
      <c r="AC15" s="303"/>
      <c r="AD15" s="303"/>
      <c r="AE15" s="303"/>
      <c r="AF15" s="303"/>
      <c r="AG15" s="303"/>
      <c r="AH15" s="303"/>
    </row>
    <row r="16" spans="2:34" ht="16.149999999999999" customHeight="1" x14ac:dyDescent="0.15">
      <c r="B16" s="73" t="s">
        <v>223</v>
      </c>
      <c r="C16" s="73"/>
      <c r="D16" s="300"/>
      <c r="E16" s="338">
        <v>66.48</v>
      </c>
      <c r="F16" s="338">
        <v>72.656030000000001</v>
      </c>
      <c r="G16" s="338">
        <v>70.587416768811281</v>
      </c>
      <c r="H16" s="338">
        <v>70.351530808619756</v>
      </c>
      <c r="I16" s="338">
        <v>85.066290849429407</v>
      </c>
      <c r="J16" s="338">
        <v>71.393369454291275</v>
      </c>
      <c r="K16" s="338">
        <v>85.697328529853152</v>
      </c>
      <c r="L16" s="339">
        <v>96.317119999999989</v>
      </c>
      <c r="M16" s="339">
        <v>101.21639999999999</v>
      </c>
      <c r="N16" s="339">
        <v>101.92425</v>
      </c>
      <c r="O16" s="339">
        <v>103.07442000000002</v>
      </c>
      <c r="P16" s="339">
        <v>105.56048999999999</v>
      </c>
      <c r="Q16" s="339">
        <v>108.52404000000001</v>
      </c>
      <c r="R16" s="339">
        <v>110.27299000000001</v>
      </c>
      <c r="S16" s="531">
        <v>108.40043999999999</v>
      </c>
      <c r="T16" s="531">
        <v>102.13030999999999</v>
      </c>
      <c r="U16" s="531">
        <v>104.50813000000001</v>
      </c>
      <c r="V16" s="303"/>
      <c r="W16" s="303"/>
      <c r="X16" s="303"/>
      <c r="Y16" s="303"/>
      <c r="Z16" s="303"/>
      <c r="AA16" s="303"/>
      <c r="AB16" s="303"/>
      <c r="AC16" s="303"/>
      <c r="AD16" s="303"/>
      <c r="AE16" s="303"/>
      <c r="AF16" s="303"/>
      <c r="AG16" s="303"/>
      <c r="AH16" s="303"/>
    </row>
    <row r="17" spans="2:34" ht="16.149999999999999" customHeight="1" x14ac:dyDescent="0.15">
      <c r="B17" s="73" t="s">
        <v>242</v>
      </c>
      <c r="C17" s="73"/>
      <c r="D17" s="300"/>
      <c r="E17" s="338">
        <v>4198.2299999999996</v>
      </c>
      <c r="F17" s="338">
        <v>5127.4250899999997</v>
      </c>
      <c r="G17" s="338">
        <v>4928.8587083589537</v>
      </c>
      <c r="H17" s="338">
        <v>4735.3419999999996</v>
      </c>
      <c r="I17" s="338">
        <v>5434.2120000000004</v>
      </c>
      <c r="J17" s="338">
        <v>4921.4880000000003</v>
      </c>
      <c r="K17" s="338">
        <v>5986.8310000000001</v>
      </c>
      <c r="L17" s="338">
        <v>7416.4228899999998</v>
      </c>
      <c r="M17" s="338">
        <v>7713.4894999999997</v>
      </c>
      <c r="N17" s="338">
        <v>7027.8516799999998</v>
      </c>
      <c r="O17" s="338">
        <v>6778.7347799999998</v>
      </c>
      <c r="P17" s="338">
        <v>7776.2820700000002</v>
      </c>
      <c r="Q17" s="338">
        <v>8063.0327500000003</v>
      </c>
      <c r="R17" s="338">
        <v>8066.0377358490568</v>
      </c>
      <c r="S17" s="531">
        <v>7707.877410000001</v>
      </c>
      <c r="T17" s="531">
        <v>7528.6477500000001</v>
      </c>
      <c r="U17" s="531">
        <v>8103.47127</v>
      </c>
      <c r="V17" s="303"/>
      <c r="W17" s="303"/>
      <c r="X17" s="303"/>
      <c r="Y17" s="303"/>
      <c r="Z17" s="303"/>
      <c r="AA17" s="303"/>
      <c r="AB17" s="303"/>
      <c r="AC17" s="303"/>
      <c r="AD17" s="303"/>
      <c r="AE17" s="303"/>
      <c r="AF17" s="303"/>
      <c r="AG17" s="303"/>
      <c r="AH17" s="303"/>
    </row>
    <row r="18" spans="2:34" ht="16.149999999999999" customHeight="1" x14ac:dyDescent="0.15">
      <c r="B18" s="73" t="s">
        <v>243</v>
      </c>
      <c r="C18" s="73"/>
      <c r="D18" s="300"/>
      <c r="E18" s="338">
        <v>63.15027075812273</v>
      </c>
      <c r="F18" s="338">
        <v>70.571225678033883</v>
      </c>
      <c r="G18" s="338">
        <v>69.826308058587955</v>
      </c>
      <c r="H18" s="338">
        <v>67.309722270034896</v>
      </c>
      <c r="I18" s="338">
        <v>63.882084733408249</v>
      </c>
      <c r="J18" s="338">
        <v>68.934804977245435</v>
      </c>
      <c r="K18" s="338">
        <v>69.860182373298287</v>
      </c>
      <c r="L18" s="338">
        <v>77</v>
      </c>
      <c r="M18" s="338">
        <v>76.207902079109715</v>
      </c>
      <c r="N18" s="338">
        <v>68.951713453864016</v>
      </c>
      <c r="O18" s="338">
        <v>65.765441901104069</v>
      </c>
      <c r="P18" s="338">
        <v>73.666596943610259</v>
      </c>
      <c r="Q18" s="338">
        <v>74.297204103348889</v>
      </c>
      <c r="R18" s="338">
        <v>73.146087141094625</v>
      </c>
      <c r="S18" s="531">
        <v>71.105591545569382</v>
      </c>
      <c r="T18" s="531">
        <v>73.71609613248016</v>
      </c>
      <c r="U18" s="531">
        <v>77.539147145777079</v>
      </c>
      <c r="V18" s="303"/>
      <c r="W18" s="303"/>
      <c r="X18" s="303"/>
      <c r="Y18" s="303"/>
      <c r="Z18" s="303"/>
      <c r="AA18" s="303"/>
      <c r="AB18" s="303"/>
      <c r="AC18" s="303"/>
      <c r="AD18" s="303"/>
      <c r="AE18" s="303"/>
      <c r="AF18" s="303"/>
      <c r="AG18" s="303"/>
      <c r="AH18" s="303"/>
    </row>
    <row r="19" spans="2:34" ht="6.95" customHeight="1" x14ac:dyDescent="0.15">
      <c r="B19" s="337" t="s">
        <v>13</v>
      </c>
      <c r="C19" s="337"/>
      <c r="D19" s="300"/>
      <c r="E19" s="338"/>
      <c r="F19" s="338"/>
      <c r="G19" s="338"/>
      <c r="H19" s="338"/>
      <c r="I19" s="338"/>
      <c r="J19" s="317"/>
      <c r="K19" s="317"/>
      <c r="L19" s="317"/>
      <c r="M19" s="317"/>
      <c r="N19" s="317"/>
      <c r="O19" s="317"/>
      <c r="P19" s="317"/>
      <c r="Q19" s="317"/>
      <c r="R19" s="317"/>
      <c r="S19" s="531"/>
      <c r="T19" s="531"/>
      <c r="U19" s="531"/>
      <c r="V19" s="303"/>
      <c r="W19" s="303"/>
      <c r="X19" s="303"/>
      <c r="Y19" s="303"/>
      <c r="Z19" s="303"/>
      <c r="AA19" s="303"/>
      <c r="AB19" s="303"/>
      <c r="AC19" s="303"/>
      <c r="AD19" s="303"/>
      <c r="AE19" s="303"/>
      <c r="AF19" s="303"/>
      <c r="AG19" s="303"/>
      <c r="AH19" s="303"/>
    </row>
    <row r="20" spans="2:34" ht="16.149999999999999" customHeight="1" x14ac:dyDescent="0.15">
      <c r="B20" s="337" t="s">
        <v>244</v>
      </c>
      <c r="C20" s="337"/>
      <c r="D20" s="337"/>
      <c r="E20" s="317"/>
      <c r="F20" s="317"/>
      <c r="G20" s="317"/>
      <c r="H20" s="317"/>
      <c r="I20" s="317"/>
      <c r="J20" s="317"/>
      <c r="K20" s="317"/>
      <c r="L20" s="317"/>
      <c r="M20" s="317"/>
      <c r="N20" s="317"/>
      <c r="O20" s="317"/>
      <c r="P20" s="317"/>
      <c r="Q20" s="317"/>
      <c r="R20" s="317"/>
      <c r="S20" s="531"/>
      <c r="T20" s="531"/>
      <c r="U20" s="531"/>
      <c r="V20" s="303"/>
      <c r="W20" s="303"/>
      <c r="X20" s="303"/>
      <c r="Y20" s="303"/>
      <c r="Z20" s="303"/>
      <c r="AA20" s="303"/>
      <c r="AB20" s="303"/>
      <c r="AC20" s="303"/>
      <c r="AD20" s="303"/>
      <c r="AE20" s="303"/>
      <c r="AF20" s="303"/>
      <c r="AG20" s="303"/>
      <c r="AH20" s="303"/>
    </row>
    <row r="21" spans="2:34" ht="16.149999999999999" customHeight="1" x14ac:dyDescent="0.15">
      <c r="B21" s="73" t="s">
        <v>223</v>
      </c>
      <c r="C21" s="73"/>
      <c r="D21" s="300"/>
      <c r="E21" s="338">
        <v>16.491</v>
      </c>
      <c r="F21" s="338">
        <v>13.161</v>
      </c>
      <c r="G21" s="338">
        <v>13.141999999999999</v>
      </c>
      <c r="H21" s="338">
        <v>11.861000000000001</v>
      </c>
      <c r="I21" s="338">
        <v>10.403</v>
      </c>
      <c r="J21" s="338">
        <v>10.616</v>
      </c>
      <c r="K21" s="338">
        <v>13.082000000000001</v>
      </c>
      <c r="L21" s="338">
        <v>10.167</v>
      </c>
      <c r="M21" s="338">
        <v>11.58</v>
      </c>
      <c r="N21" s="338">
        <v>11.455249999999999</v>
      </c>
      <c r="O21" s="338">
        <v>9.4529999999999994</v>
      </c>
      <c r="P21" s="338">
        <v>6.6198308537499999</v>
      </c>
      <c r="Q21" s="338">
        <v>9.48</v>
      </c>
      <c r="R21" s="338">
        <v>9.1389999999999993</v>
      </c>
      <c r="S21" s="531">
        <v>11.348000000000001</v>
      </c>
      <c r="T21" s="531">
        <v>10.512</v>
      </c>
      <c r="U21" s="531">
        <v>11.11111</v>
      </c>
      <c r="V21" s="303"/>
      <c r="W21" s="303"/>
      <c r="X21" s="303"/>
      <c r="Y21" s="303"/>
      <c r="Z21" s="303"/>
      <c r="AA21" s="303"/>
      <c r="AB21" s="303"/>
      <c r="AC21" s="303"/>
      <c r="AD21" s="303"/>
      <c r="AE21" s="303"/>
      <c r="AF21" s="303"/>
      <c r="AG21" s="303"/>
      <c r="AH21" s="303"/>
    </row>
    <row r="22" spans="2:34" ht="16.149999999999999" customHeight="1" x14ac:dyDescent="0.15">
      <c r="B22" s="73" t="s">
        <v>230</v>
      </c>
      <c r="C22" s="73"/>
      <c r="D22" s="300"/>
      <c r="E22" s="338">
        <v>129.273</v>
      </c>
      <c r="F22" s="338">
        <v>144.54900000000001</v>
      </c>
      <c r="G22" s="338">
        <v>103.023</v>
      </c>
      <c r="H22" s="338">
        <v>109.268</v>
      </c>
      <c r="I22" s="338">
        <v>112.26900000000001</v>
      </c>
      <c r="J22" s="338">
        <v>79.850999999999999</v>
      </c>
      <c r="K22" s="338">
        <v>102.249</v>
      </c>
      <c r="L22" s="338">
        <v>105.247</v>
      </c>
      <c r="M22" s="338">
        <v>133.631</v>
      </c>
      <c r="N22" s="338">
        <v>110.10715</v>
      </c>
      <c r="O22" s="338">
        <v>88.480080000000001</v>
      </c>
      <c r="P22" s="338">
        <v>50.0574063513792</v>
      </c>
      <c r="Q22" s="338">
        <v>94.8</v>
      </c>
      <c r="R22" s="338">
        <v>91.39</v>
      </c>
      <c r="S22" s="531">
        <v>94.188400000000001</v>
      </c>
      <c r="T22" s="531">
        <v>94.608000000000004</v>
      </c>
      <c r="U22" s="531">
        <v>99.999989999999997</v>
      </c>
      <c r="V22" s="303"/>
      <c r="W22" s="303"/>
      <c r="X22" s="303"/>
      <c r="Y22" s="303"/>
      <c r="Z22" s="303"/>
      <c r="AA22" s="303"/>
      <c r="AB22" s="303"/>
      <c r="AC22" s="303"/>
      <c r="AD22" s="303"/>
      <c r="AE22" s="303"/>
      <c r="AF22" s="303"/>
      <c r="AG22" s="303"/>
      <c r="AH22" s="303"/>
    </row>
    <row r="23" spans="2:34" ht="16.149999999999999" customHeight="1" x14ac:dyDescent="0.15">
      <c r="B23" s="73" t="s">
        <v>228</v>
      </c>
      <c r="C23" s="73"/>
      <c r="D23" s="300"/>
      <c r="E23" s="338">
        <v>7.8390030925959611</v>
      </c>
      <c r="F23" s="338">
        <v>10.983131980852519</v>
      </c>
      <c r="G23" s="338">
        <v>7.8392177750722878</v>
      </c>
      <c r="H23" s="338">
        <v>9.2123766967372056</v>
      </c>
      <c r="I23" s="338">
        <v>10.791983081803327</v>
      </c>
      <c r="J23" s="338">
        <v>7.5217596081386588</v>
      </c>
      <c r="K23" s="338">
        <v>7.8160067268001825</v>
      </c>
      <c r="L23" s="338">
        <v>10.351824530343267</v>
      </c>
      <c r="M23" s="338">
        <v>11.539810017271158</v>
      </c>
      <c r="N23" s="338">
        <v>9.6119377577966443</v>
      </c>
      <c r="O23" s="338">
        <v>9.3600000000000012</v>
      </c>
      <c r="P23" s="338">
        <v>7.561734953246229</v>
      </c>
      <c r="Q23" s="338">
        <v>10</v>
      </c>
      <c r="R23" s="338">
        <v>10</v>
      </c>
      <c r="S23" s="531">
        <v>8.2999999999999989</v>
      </c>
      <c r="T23" s="531">
        <v>9</v>
      </c>
      <c r="U23" s="531">
        <v>9</v>
      </c>
      <c r="V23" s="303"/>
      <c r="W23" s="303"/>
      <c r="X23" s="303"/>
      <c r="Y23" s="303"/>
      <c r="Z23" s="303"/>
      <c r="AA23" s="303"/>
      <c r="AB23" s="303"/>
      <c r="AC23" s="303"/>
      <c r="AD23" s="303"/>
      <c r="AE23" s="303"/>
      <c r="AF23" s="303"/>
      <c r="AG23" s="303"/>
      <c r="AH23" s="303"/>
    </row>
    <row r="24" spans="2:34" ht="6.95" customHeight="1" x14ac:dyDescent="0.15">
      <c r="B24" s="337" t="s">
        <v>13</v>
      </c>
      <c r="C24" s="337"/>
      <c r="D24" s="300"/>
      <c r="E24" s="338"/>
      <c r="F24" s="338"/>
      <c r="G24" s="338"/>
      <c r="H24" s="338"/>
      <c r="I24" s="338"/>
      <c r="J24" s="317"/>
      <c r="K24" s="317"/>
      <c r="L24" s="317"/>
      <c r="M24" s="317"/>
      <c r="N24" s="317"/>
      <c r="O24" s="317"/>
      <c r="P24" s="317"/>
      <c r="Q24" s="317"/>
      <c r="R24" s="317"/>
      <c r="S24" s="531"/>
      <c r="T24" s="531"/>
      <c r="U24" s="531"/>
      <c r="V24" s="303"/>
      <c r="W24" s="303"/>
      <c r="X24" s="303"/>
      <c r="Y24" s="303"/>
      <c r="Z24" s="303"/>
      <c r="AA24" s="303"/>
      <c r="AB24" s="303"/>
      <c r="AC24" s="303"/>
      <c r="AD24" s="303"/>
      <c r="AE24" s="303"/>
      <c r="AF24" s="303"/>
      <c r="AG24" s="303"/>
      <c r="AH24" s="303"/>
    </row>
    <row r="25" spans="2:34" ht="16.149999999999999" customHeight="1" x14ac:dyDescent="0.15">
      <c r="B25" s="337" t="s">
        <v>245</v>
      </c>
      <c r="C25" s="337"/>
      <c r="D25" s="337"/>
      <c r="E25" s="338"/>
      <c r="F25" s="338"/>
      <c r="G25" s="338"/>
      <c r="H25" s="338"/>
      <c r="I25" s="338"/>
      <c r="J25" s="317"/>
      <c r="K25" s="317"/>
      <c r="L25" s="317"/>
      <c r="M25" s="317"/>
      <c r="N25" s="317"/>
      <c r="O25" s="317"/>
      <c r="P25" s="317"/>
      <c r="Q25" s="317"/>
      <c r="R25" s="317"/>
      <c r="S25" s="531"/>
      <c r="T25" s="531"/>
      <c r="U25" s="531"/>
      <c r="V25" s="303"/>
      <c r="W25" s="303"/>
      <c r="X25" s="303"/>
      <c r="Y25" s="303"/>
      <c r="Z25" s="303"/>
      <c r="AA25" s="303"/>
      <c r="AB25" s="303"/>
      <c r="AC25" s="303"/>
      <c r="AD25" s="303"/>
      <c r="AE25" s="303"/>
      <c r="AF25" s="303"/>
      <c r="AG25" s="303"/>
      <c r="AH25" s="303"/>
    </row>
    <row r="26" spans="2:34" ht="16.149999999999999" customHeight="1" x14ac:dyDescent="0.15">
      <c r="B26" s="73" t="s">
        <v>223</v>
      </c>
      <c r="C26" s="73"/>
      <c r="D26" s="300"/>
      <c r="E26" s="338">
        <v>1.56</v>
      </c>
      <c r="F26" s="338">
        <v>1.1180000000000001</v>
      </c>
      <c r="G26" s="338">
        <v>1.038</v>
      </c>
      <c r="H26" s="338">
        <v>1.0489999999999999</v>
      </c>
      <c r="I26" s="338">
        <v>1.0209999999999999</v>
      </c>
      <c r="J26" s="338">
        <v>1.07</v>
      </c>
      <c r="K26" s="338">
        <v>1.07</v>
      </c>
      <c r="L26" s="338">
        <v>1.05</v>
      </c>
      <c r="M26" s="338">
        <v>1.1279999999999999</v>
      </c>
      <c r="N26" s="338">
        <v>1.5147200000000001</v>
      </c>
      <c r="O26" s="338">
        <v>1.9670000000000001</v>
      </c>
      <c r="P26" s="338">
        <v>2.4449999999999998</v>
      </c>
      <c r="Q26" s="338">
        <v>2.4420000000000002</v>
      </c>
      <c r="R26" s="338">
        <v>2.4420000000000002</v>
      </c>
      <c r="S26" s="531">
        <v>2.6505900000000002</v>
      </c>
      <c r="T26" s="531">
        <v>2.5901225999999999</v>
      </c>
      <c r="U26" s="531">
        <v>2.5059999999999998</v>
      </c>
      <c r="V26" s="303"/>
      <c r="W26" s="303"/>
      <c r="X26" s="303"/>
      <c r="Y26" s="303"/>
      <c r="Z26" s="303"/>
      <c r="AA26" s="303"/>
      <c r="AB26" s="303"/>
      <c r="AC26" s="303"/>
      <c r="AD26" s="303"/>
      <c r="AE26" s="303"/>
      <c r="AF26" s="303"/>
      <c r="AG26" s="303"/>
      <c r="AH26" s="303"/>
    </row>
    <row r="27" spans="2:34" ht="16.149999999999999" customHeight="1" x14ac:dyDescent="0.15">
      <c r="B27" s="296" t="s">
        <v>246</v>
      </c>
      <c r="C27" s="296"/>
      <c r="D27" s="300"/>
      <c r="E27" s="338">
        <v>2614.6080000000002</v>
      </c>
      <c r="F27" s="338">
        <v>2233.9810000000002</v>
      </c>
      <c r="G27" s="338">
        <v>2325.2260000000001</v>
      </c>
      <c r="H27" s="338">
        <v>1900.634</v>
      </c>
      <c r="I27" s="338">
        <v>2440.7060000000001</v>
      </c>
      <c r="J27" s="338">
        <v>1844.527</v>
      </c>
      <c r="K27" s="338">
        <v>2080.9470000000001</v>
      </c>
      <c r="L27" s="338">
        <v>2141.0210000000002</v>
      </c>
      <c r="M27" s="338">
        <v>1949.9739999999999</v>
      </c>
      <c r="N27" s="338">
        <v>3167.2310000000002</v>
      </c>
      <c r="O27" s="338">
        <v>4114.1970000000001</v>
      </c>
      <c r="P27" s="338">
        <v>5587.04</v>
      </c>
      <c r="Q27" s="338">
        <v>5926.7640000000001</v>
      </c>
      <c r="R27" s="338">
        <v>5712.74420598082</v>
      </c>
      <c r="S27" s="531">
        <v>5184.6605099999997</v>
      </c>
      <c r="T27" s="531">
        <v>5386.9677689283744</v>
      </c>
      <c r="U27" s="531">
        <v>5451.4049400000004</v>
      </c>
      <c r="V27" s="303"/>
      <c r="W27" s="303"/>
      <c r="X27" s="303"/>
      <c r="Y27" s="303"/>
      <c r="Z27" s="303"/>
      <c r="AA27" s="303"/>
      <c r="AB27" s="303"/>
      <c r="AC27" s="303"/>
      <c r="AD27" s="303"/>
      <c r="AE27" s="303"/>
      <c r="AF27" s="303"/>
      <c r="AG27" s="303"/>
      <c r="AH27" s="303"/>
    </row>
    <row r="28" spans="2:34" ht="16.149999999999999" customHeight="1" x14ac:dyDescent="0.15">
      <c r="B28" s="73" t="s">
        <v>247</v>
      </c>
      <c r="C28" s="73"/>
      <c r="D28" s="300"/>
      <c r="E28" s="338">
        <v>1676.0307692307692</v>
      </c>
      <c r="F28" s="338">
        <v>1998.1940966010734</v>
      </c>
      <c r="G28" s="338">
        <v>2240.1021194605009</v>
      </c>
      <c r="H28" s="338">
        <v>1811.8531935176359</v>
      </c>
      <c r="I28" s="338">
        <v>2390.5053868756127</v>
      </c>
      <c r="J28" s="338">
        <v>1723.8570093457943</v>
      </c>
      <c r="K28" s="338">
        <v>1944.8102803738318</v>
      </c>
      <c r="L28" s="338">
        <v>2039.0676190476192</v>
      </c>
      <c r="M28" s="338">
        <v>1728.7003546099293</v>
      </c>
      <c r="N28" s="338">
        <v>2090.9679676771943</v>
      </c>
      <c r="O28" s="338">
        <v>2091.6100660904931</v>
      </c>
      <c r="P28" s="338">
        <v>2285.0879345603275</v>
      </c>
      <c r="Q28" s="338">
        <v>2427.0122850122848</v>
      </c>
      <c r="R28" s="338">
        <v>2339.3710917202375</v>
      </c>
      <c r="S28" s="531">
        <v>1956.0401684153337</v>
      </c>
      <c r="T28" s="531">
        <v>2079.811885710883</v>
      </c>
      <c r="U28" s="531">
        <v>2175.341157222666</v>
      </c>
      <c r="V28" s="303"/>
      <c r="W28" s="303"/>
      <c r="X28" s="303"/>
      <c r="Y28" s="303"/>
      <c r="Z28" s="303"/>
      <c r="AA28" s="303"/>
      <c r="AB28" s="303"/>
      <c r="AC28" s="303"/>
      <c r="AD28" s="303"/>
      <c r="AE28" s="303"/>
      <c r="AF28" s="303"/>
      <c r="AG28" s="303"/>
      <c r="AH28" s="303"/>
    </row>
    <row r="29" spans="2:34" ht="6" customHeight="1" thickBot="1" x14ac:dyDescent="0.2">
      <c r="B29" s="75"/>
      <c r="C29" s="75"/>
      <c r="D29" s="75"/>
      <c r="E29" s="315"/>
      <c r="F29" s="315"/>
      <c r="G29" s="315"/>
      <c r="H29" s="315"/>
      <c r="I29" s="315"/>
      <c r="J29" s="315"/>
      <c r="K29" s="315"/>
      <c r="L29" s="315"/>
      <c r="M29" s="315"/>
      <c r="N29" s="315"/>
      <c r="O29" s="315"/>
      <c r="P29" s="315"/>
      <c r="Q29" s="315"/>
      <c r="R29" s="315"/>
      <c r="S29" s="315"/>
      <c r="T29" s="315"/>
      <c r="U29" s="315"/>
      <c r="V29" s="303"/>
      <c r="W29" s="303"/>
      <c r="X29" s="303"/>
      <c r="Y29" s="303"/>
      <c r="Z29" s="303"/>
      <c r="AA29" s="303"/>
      <c r="AB29" s="303"/>
      <c r="AC29" s="303"/>
      <c r="AD29" s="303"/>
      <c r="AE29" s="303"/>
      <c r="AF29" s="303"/>
      <c r="AG29" s="303"/>
      <c r="AH29" s="303"/>
    </row>
    <row r="30" spans="2:34" ht="6" customHeight="1" x14ac:dyDescent="0.15">
      <c r="B30" s="76"/>
      <c r="C30" s="76"/>
      <c r="D30" s="76"/>
    </row>
    <row r="31" spans="2:34" ht="15" customHeight="1" x14ac:dyDescent="0.15">
      <c r="B31" s="98" t="s">
        <v>0</v>
      </c>
      <c r="C31" s="98"/>
      <c r="D31" s="104" t="s">
        <v>248</v>
      </c>
      <c r="E31" s="104"/>
      <c r="F31" s="105"/>
      <c r="G31" s="105"/>
      <c r="H31" s="105"/>
      <c r="I31" s="105"/>
      <c r="J31" s="105"/>
      <c r="K31" s="105"/>
      <c r="L31" s="105"/>
      <c r="M31" s="105"/>
      <c r="N31" s="105"/>
      <c r="O31" s="105"/>
    </row>
    <row r="32" spans="2:34" ht="15" customHeight="1" x14ac:dyDescent="0.15">
      <c r="B32" s="98" t="s">
        <v>6</v>
      </c>
      <c r="C32" s="98"/>
      <c r="D32" s="104" t="s">
        <v>249</v>
      </c>
      <c r="E32" s="104"/>
      <c r="F32" s="105"/>
      <c r="G32" s="105"/>
      <c r="H32" s="105"/>
      <c r="I32" s="105"/>
      <c r="J32" s="105"/>
      <c r="K32" s="105"/>
      <c r="L32" s="105"/>
      <c r="M32" s="105"/>
      <c r="N32" s="105"/>
      <c r="O32" s="105"/>
    </row>
    <row r="33" spans="2:19" ht="28.9" customHeight="1" x14ac:dyDescent="0.15">
      <c r="B33" s="99" t="s">
        <v>79</v>
      </c>
      <c r="C33" s="99"/>
      <c r="D33" s="638" t="s">
        <v>551</v>
      </c>
      <c r="E33" s="638"/>
      <c r="F33" s="638"/>
      <c r="G33" s="638"/>
      <c r="H33" s="638"/>
      <c r="I33" s="638"/>
      <c r="J33" s="638"/>
      <c r="K33" s="638"/>
      <c r="L33" s="638"/>
      <c r="M33" s="638"/>
      <c r="N33" s="638"/>
      <c r="O33" s="638"/>
      <c r="P33" s="340"/>
    </row>
    <row r="34" spans="2:19" ht="17.100000000000001" customHeight="1" x14ac:dyDescent="0.15"/>
    <row r="35" spans="2:19" ht="17.100000000000001" customHeight="1" x14ac:dyDescent="0.15">
      <c r="B35" s="220"/>
      <c r="C35" s="220"/>
      <c r="D35" s="277"/>
      <c r="E35" s="277"/>
    </row>
    <row r="36" spans="2:19" ht="16.149999999999999" customHeight="1" x14ac:dyDescent="0.15">
      <c r="D36" s="76"/>
      <c r="E36" s="76"/>
      <c r="F36" s="303"/>
      <c r="G36" s="303"/>
      <c r="H36" s="303"/>
      <c r="I36" s="303"/>
      <c r="J36" s="303"/>
      <c r="K36" s="303"/>
      <c r="L36" s="303"/>
      <c r="M36" s="303"/>
      <c r="N36" s="303"/>
      <c r="O36" s="303"/>
      <c r="P36" s="303"/>
      <c r="Q36" s="303"/>
      <c r="R36" s="303"/>
      <c r="S36" s="303"/>
    </row>
    <row r="37" spans="2:19" ht="16.149999999999999" customHeight="1" x14ac:dyDescent="0.15">
      <c r="D37" s="277"/>
      <c r="E37" s="277"/>
      <c r="F37" s="303"/>
      <c r="G37" s="303"/>
      <c r="H37" s="303"/>
      <c r="I37" s="303"/>
      <c r="J37" s="303"/>
      <c r="K37" s="303"/>
      <c r="L37" s="303"/>
      <c r="M37" s="303"/>
      <c r="N37" s="303"/>
      <c r="O37" s="303"/>
      <c r="P37" s="303"/>
      <c r="Q37" s="303"/>
      <c r="R37" s="303"/>
      <c r="S37" s="303"/>
    </row>
    <row r="38" spans="2:19" ht="16.149999999999999" customHeight="1" x14ac:dyDescent="0.15">
      <c r="F38" s="303"/>
      <c r="G38" s="303"/>
      <c r="H38" s="303"/>
      <c r="I38" s="303"/>
      <c r="J38" s="303"/>
      <c r="K38" s="303"/>
      <c r="L38" s="303"/>
      <c r="M38" s="303"/>
      <c r="N38" s="303"/>
      <c r="O38" s="303"/>
      <c r="P38" s="303"/>
      <c r="Q38" s="303"/>
      <c r="R38" s="303"/>
      <c r="S38" s="303"/>
    </row>
    <row r="39" spans="2:19" ht="16.149999999999999" customHeight="1" x14ac:dyDescent="0.15">
      <c r="F39" s="303"/>
      <c r="G39" s="303"/>
      <c r="H39" s="303"/>
      <c r="I39" s="303"/>
      <c r="J39" s="303"/>
      <c r="K39" s="303"/>
      <c r="L39" s="303"/>
      <c r="M39" s="303"/>
      <c r="N39" s="303"/>
      <c r="O39" s="303"/>
      <c r="P39" s="303"/>
      <c r="Q39" s="303"/>
      <c r="R39" s="303"/>
      <c r="S39" s="303"/>
    </row>
    <row r="40" spans="2:19" ht="16.149999999999999" customHeight="1" x14ac:dyDescent="0.15">
      <c r="F40" s="303"/>
      <c r="G40" s="303"/>
      <c r="H40" s="303"/>
      <c r="I40" s="303"/>
      <c r="J40" s="303"/>
      <c r="K40" s="303"/>
      <c r="L40" s="303"/>
      <c r="M40" s="303"/>
      <c r="N40" s="303"/>
      <c r="O40" s="303"/>
      <c r="P40" s="303"/>
      <c r="Q40" s="303"/>
      <c r="R40" s="303"/>
      <c r="S40" s="303"/>
    </row>
    <row r="41" spans="2:19" ht="16.149999999999999" customHeight="1" x14ac:dyDescent="0.15">
      <c r="F41" s="303"/>
      <c r="G41" s="303"/>
      <c r="H41" s="303"/>
      <c r="I41" s="303"/>
      <c r="J41" s="303"/>
      <c r="K41" s="303"/>
      <c r="L41" s="303"/>
      <c r="M41" s="303"/>
      <c r="N41" s="303"/>
      <c r="O41" s="303"/>
      <c r="P41" s="303"/>
      <c r="Q41" s="303"/>
      <c r="R41" s="303"/>
      <c r="S41" s="303"/>
    </row>
    <row r="42" spans="2:19" ht="16.149999999999999" customHeight="1" x14ac:dyDescent="0.15">
      <c r="F42" s="303"/>
      <c r="G42" s="303"/>
      <c r="H42" s="303"/>
      <c r="I42" s="303"/>
      <c r="J42" s="303"/>
      <c r="K42" s="303"/>
      <c r="L42" s="303"/>
      <c r="M42" s="303"/>
      <c r="N42" s="303"/>
      <c r="O42" s="303"/>
      <c r="P42" s="303"/>
      <c r="Q42" s="303"/>
      <c r="R42" s="303"/>
      <c r="S42" s="303"/>
    </row>
    <row r="43" spans="2:19" ht="16.149999999999999" customHeight="1" x14ac:dyDescent="0.15">
      <c r="F43" s="303"/>
      <c r="G43" s="303"/>
      <c r="H43" s="303"/>
      <c r="I43" s="303"/>
      <c r="J43" s="303"/>
      <c r="K43" s="303"/>
      <c r="L43" s="303"/>
      <c r="M43" s="303"/>
      <c r="N43" s="303"/>
      <c r="O43" s="303"/>
      <c r="P43" s="303"/>
      <c r="Q43" s="303"/>
      <c r="R43" s="303"/>
      <c r="S43" s="303"/>
    </row>
    <row r="44" spans="2:19" ht="16.149999999999999" customHeight="1" x14ac:dyDescent="0.15">
      <c r="F44" s="303"/>
      <c r="G44" s="303"/>
      <c r="H44" s="303"/>
      <c r="I44" s="303"/>
      <c r="J44" s="303"/>
      <c r="K44" s="303"/>
      <c r="L44" s="303"/>
      <c r="M44" s="303"/>
      <c r="N44" s="303"/>
      <c r="O44" s="303"/>
      <c r="P44" s="303"/>
      <c r="Q44" s="303"/>
      <c r="R44" s="303"/>
      <c r="S44" s="303"/>
    </row>
    <row r="45" spans="2:19" ht="16.149999999999999" customHeight="1" x14ac:dyDescent="0.15">
      <c r="F45" s="303"/>
      <c r="G45" s="303"/>
      <c r="H45" s="303"/>
      <c r="I45" s="303"/>
      <c r="J45" s="303"/>
      <c r="K45" s="303"/>
      <c r="L45" s="303"/>
      <c r="M45" s="303"/>
      <c r="N45" s="303"/>
      <c r="O45" s="303"/>
      <c r="P45" s="303"/>
      <c r="Q45" s="303"/>
      <c r="R45" s="303"/>
      <c r="S45" s="303"/>
    </row>
    <row r="46" spans="2:19" ht="16.149999999999999" customHeight="1" x14ac:dyDescent="0.15">
      <c r="F46" s="303"/>
      <c r="G46" s="303"/>
      <c r="H46" s="303"/>
      <c r="I46" s="303"/>
      <c r="J46" s="303"/>
      <c r="K46" s="303"/>
      <c r="L46" s="303"/>
      <c r="M46" s="303"/>
      <c r="N46" s="303"/>
      <c r="O46" s="303"/>
      <c r="P46" s="303"/>
      <c r="Q46" s="303"/>
      <c r="R46" s="303"/>
      <c r="S46" s="303"/>
    </row>
    <row r="47" spans="2:19" ht="16.149999999999999" customHeight="1" x14ac:dyDescent="0.15">
      <c r="F47" s="303"/>
      <c r="G47" s="303"/>
      <c r="H47" s="303"/>
      <c r="I47" s="303"/>
      <c r="J47" s="303"/>
      <c r="K47" s="303"/>
      <c r="L47" s="303"/>
      <c r="M47" s="303"/>
      <c r="N47" s="303"/>
      <c r="O47" s="303"/>
      <c r="P47" s="303"/>
      <c r="Q47" s="303"/>
      <c r="R47" s="303"/>
      <c r="S47" s="303"/>
    </row>
    <row r="48" spans="2:19" ht="16.149999999999999" customHeight="1" x14ac:dyDescent="0.15">
      <c r="F48" s="303"/>
      <c r="G48" s="303"/>
      <c r="H48" s="303"/>
      <c r="I48" s="303"/>
      <c r="J48" s="303"/>
      <c r="K48" s="303"/>
      <c r="L48" s="303"/>
      <c r="M48" s="303"/>
      <c r="N48" s="303"/>
      <c r="O48" s="303"/>
      <c r="P48" s="303"/>
      <c r="Q48" s="303"/>
      <c r="R48" s="303"/>
      <c r="S48" s="303"/>
    </row>
    <row r="49" spans="6:19" ht="16.149999999999999" customHeight="1" x14ac:dyDescent="0.15">
      <c r="F49" s="303"/>
      <c r="G49" s="303"/>
      <c r="H49" s="303"/>
      <c r="I49" s="303"/>
      <c r="J49" s="303"/>
      <c r="K49" s="303"/>
      <c r="L49" s="303"/>
      <c r="M49" s="303"/>
      <c r="N49" s="303"/>
      <c r="O49" s="303"/>
      <c r="P49" s="303"/>
      <c r="Q49" s="303"/>
      <c r="R49" s="303"/>
      <c r="S49" s="303"/>
    </row>
    <row r="50" spans="6:19" ht="16.149999999999999" customHeight="1" x14ac:dyDescent="0.15">
      <c r="F50" s="303"/>
      <c r="G50" s="303"/>
      <c r="H50" s="303"/>
      <c r="I50" s="303"/>
      <c r="J50" s="303"/>
      <c r="K50" s="303"/>
      <c r="L50" s="303"/>
      <c r="M50" s="303"/>
      <c r="N50" s="303"/>
      <c r="O50" s="303"/>
      <c r="P50" s="303"/>
      <c r="Q50" s="303"/>
      <c r="R50" s="303"/>
      <c r="S50" s="303"/>
    </row>
    <row r="51" spans="6:19" ht="16.149999999999999" customHeight="1" x14ac:dyDescent="0.15">
      <c r="F51" s="303"/>
      <c r="G51" s="303"/>
      <c r="H51" s="303"/>
      <c r="I51" s="303"/>
      <c r="J51" s="303"/>
      <c r="K51" s="303"/>
      <c r="L51" s="303"/>
      <c r="M51" s="303"/>
      <c r="N51" s="303"/>
      <c r="O51" s="303"/>
      <c r="P51" s="303"/>
      <c r="Q51" s="303"/>
      <c r="R51" s="303"/>
      <c r="S51" s="303"/>
    </row>
    <row r="52" spans="6:19" ht="16.149999999999999" customHeight="1" x14ac:dyDescent="0.15">
      <c r="F52" s="303"/>
      <c r="G52" s="303"/>
      <c r="H52" s="303"/>
      <c r="I52" s="303"/>
      <c r="J52" s="303"/>
      <c r="K52" s="303"/>
      <c r="L52" s="303"/>
      <c r="M52" s="303"/>
      <c r="N52" s="303"/>
      <c r="O52" s="303"/>
      <c r="P52" s="303"/>
      <c r="Q52" s="303"/>
      <c r="R52" s="303"/>
      <c r="S52" s="303"/>
    </row>
    <row r="53" spans="6:19" ht="16.149999999999999" customHeight="1" x14ac:dyDescent="0.15">
      <c r="F53" s="303"/>
      <c r="G53" s="303"/>
      <c r="H53" s="303"/>
      <c r="I53" s="303"/>
      <c r="J53" s="303"/>
      <c r="K53" s="303"/>
      <c r="L53" s="303"/>
      <c r="M53" s="303"/>
      <c r="N53" s="303"/>
      <c r="O53" s="303"/>
      <c r="P53" s="303"/>
      <c r="Q53" s="303"/>
      <c r="R53" s="303"/>
      <c r="S53" s="303"/>
    </row>
    <row r="54" spans="6:19" ht="16.149999999999999" customHeight="1" x14ac:dyDescent="0.15">
      <c r="F54" s="303"/>
      <c r="G54" s="303"/>
      <c r="H54" s="303"/>
      <c r="I54" s="303"/>
      <c r="J54" s="303"/>
      <c r="K54" s="303"/>
      <c r="L54" s="303"/>
      <c r="M54" s="303"/>
      <c r="N54" s="303"/>
      <c r="O54" s="303"/>
      <c r="P54" s="303"/>
      <c r="Q54" s="303"/>
      <c r="R54" s="303"/>
      <c r="S54" s="303"/>
    </row>
    <row r="55" spans="6:19" ht="16.149999999999999" customHeight="1" x14ac:dyDescent="0.15">
      <c r="F55" s="303"/>
      <c r="G55" s="303"/>
      <c r="H55" s="303"/>
      <c r="I55" s="303"/>
      <c r="J55" s="303"/>
      <c r="K55" s="303"/>
      <c r="L55" s="303"/>
      <c r="M55" s="303"/>
      <c r="N55" s="303"/>
      <c r="O55" s="303"/>
      <c r="P55" s="303"/>
      <c r="Q55" s="303"/>
      <c r="R55" s="303"/>
      <c r="S55" s="303"/>
    </row>
    <row r="56" spans="6:19" ht="16.149999999999999" customHeight="1" x14ac:dyDescent="0.15">
      <c r="F56" s="303"/>
      <c r="G56" s="303"/>
      <c r="H56" s="303"/>
      <c r="I56" s="303"/>
      <c r="J56" s="303"/>
      <c r="K56" s="303"/>
      <c r="L56" s="303"/>
      <c r="M56" s="303"/>
      <c r="N56" s="303"/>
      <c r="O56" s="303"/>
      <c r="P56" s="303"/>
      <c r="Q56" s="303"/>
      <c r="R56" s="303"/>
      <c r="S56" s="303"/>
    </row>
    <row r="57" spans="6:19" ht="16.149999999999999" customHeight="1" x14ac:dyDescent="0.15">
      <c r="F57" s="303"/>
      <c r="G57" s="303"/>
      <c r="H57" s="303"/>
      <c r="I57" s="303"/>
      <c r="J57" s="303"/>
      <c r="K57" s="303"/>
      <c r="L57" s="303"/>
      <c r="M57" s="303"/>
      <c r="N57" s="303"/>
      <c r="O57" s="303"/>
      <c r="P57" s="303"/>
      <c r="Q57" s="303"/>
      <c r="R57" s="303"/>
      <c r="S57" s="303"/>
    </row>
    <row r="58" spans="6:19" ht="16.149999999999999" customHeight="1" x14ac:dyDescent="0.15">
      <c r="F58" s="303"/>
      <c r="G58" s="303"/>
      <c r="H58" s="303"/>
      <c r="I58" s="303"/>
      <c r="J58" s="303"/>
      <c r="K58" s="303"/>
      <c r="L58" s="303"/>
      <c r="M58" s="303"/>
      <c r="N58" s="303"/>
      <c r="O58" s="303"/>
      <c r="P58" s="303"/>
      <c r="Q58" s="303"/>
      <c r="R58" s="303"/>
      <c r="S58" s="303"/>
    </row>
    <row r="59" spans="6:19" ht="16.149999999999999" customHeight="1" x14ac:dyDescent="0.15">
      <c r="F59" s="303"/>
    </row>
    <row r="60" spans="6:19" ht="16.149999999999999" customHeight="1" x14ac:dyDescent="0.15">
      <c r="F60" s="303"/>
    </row>
    <row r="61" spans="6:19" ht="16.149999999999999" customHeight="1" x14ac:dyDescent="0.15">
      <c r="F61" s="303"/>
    </row>
    <row r="62" spans="6:19" ht="16.149999999999999" customHeight="1" x14ac:dyDescent="0.15">
      <c r="F62" s="303"/>
    </row>
    <row r="63" spans="6:19" ht="16.149999999999999" customHeight="1" x14ac:dyDescent="0.15">
      <c r="F63" s="303"/>
    </row>
    <row r="64" spans="6:19" ht="16.149999999999999" customHeight="1" x14ac:dyDescent="0.15">
      <c r="F64" s="303"/>
    </row>
    <row r="65" spans="6:6" ht="16.149999999999999" customHeight="1" x14ac:dyDescent="0.15">
      <c r="F65" s="303"/>
    </row>
  </sheetData>
  <mergeCells count="3">
    <mergeCell ref="B8:D8"/>
    <mergeCell ref="D33:O33"/>
    <mergeCell ref="B6:D6"/>
  </mergeCells>
  <phoneticPr fontId="10" type="noConversion"/>
  <printOptions horizontalCentered="1"/>
  <pageMargins left="0.78740157480314965" right="0.78740157480314965" top="0.39370078740157483" bottom="0.39370078740157483" header="0" footer="0"/>
  <pageSetup paperSize="5" scale="6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pageSetUpPr fitToPage="1"/>
  </sheetPr>
  <dimension ref="B1:AM38"/>
  <sheetViews>
    <sheetView showGridLines="0" topLeftCell="L4" zoomScale="91" zoomScaleNormal="91" zoomScaleSheetLayoutView="89" workbookViewId="0">
      <selection activeCell="X14" sqref="X14"/>
    </sheetView>
  </sheetViews>
  <sheetFormatPr baseColWidth="10" defaultRowHeight="16.149999999999999" customHeight="1" x14ac:dyDescent="0.15"/>
  <cols>
    <col min="1" max="1" width="5.7109375" style="208" customWidth="1"/>
    <col min="2" max="2" width="4" style="208" customWidth="1"/>
    <col min="3" max="3" width="11.7109375" style="208" customWidth="1"/>
    <col min="4" max="4" width="47.85546875" style="208" customWidth="1"/>
    <col min="5" max="7" width="11" style="208" bestFit="1" customWidth="1"/>
    <col min="8" max="8" width="11.5703125" style="208" bestFit="1" customWidth="1"/>
    <col min="9" max="16" width="11" style="208" bestFit="1" customWidth="1"/>
    <col min="17" max="21" width="11" style="208" customWidth="1"/>
    <col min="22" max="23" width="14.7109375" style="208" customWidth="1"/>
    <col min="24" max="16384" width="11.42578125" style="208"/>
  </cols>
  <sheetData>
    <row r="1" spans="2:39" ht="18" customHeight="1" x14ac:dyDescent="0.15"/>
    <row r="2" spans="2:39" ht="18" customHeight="1" x14ac:dyDescent="0.15"/>
    <row r="3" spans="2:39" ht="18" customHeight="1" x14ac:dyDescent="0.15"/>
    <row r="4" spans="2:39" ht="16.149999999999999" customHeight="1" x14ac:dyDescent="0.15">
      <c r="B4" s="321" t="s">
        <v>219</v>
      </c>
      <c r="C4" s="321"/>
      <c r="D4" s="322"/>
      <c r="E4" s="322"/>
    </row>
    <row r="5" spans="2:39" ht="18" customHeight="1" x14ac:dyDescent="0.15">
      <c r="B5" s="323" t="s">
        <v>220</v>
      </c>
      <c r="C5" s="323"/>
      <c r="D5" s="323"/>
      <c r="E5" s="323"/>
    </row>
    <row r="6" spans="2:39" ht="15.95" customHeight="1" x14ac:dyDescent="0.15">
      <c r="B6" s="324" t="s">
        <v>147</v>
      </c>
      <c r="C6" s="324"/>
      <c r="D6" s="325"/>
      <c r="E6" s="325"/>
    </row>
    <row r="7" spans="2:39" s="443" customFormat="1" ht="9.9499999999999993" customHeight="1" thickBot="1" x14ac:dyDescent="0.25">
      <c r="K7" s="440"/>
    </row>
    <row r="8" spans="2:39" s="32" customFormat="1" ht="30" customHeight="1" thickBot="1" x14ac:dyDescent="0.25">
      <c r="B8" s="59" t="s">
        <v>221</v>
      </c>
      <c r="C8" s="59"/>
      <c r="D8" s="59"/>
      <c r="E8" s="493" t="s">
        <v>51</v>
      </c>
      <c r="F8" s="493" t="s">
        <v>7</v>
      </c>
      <c r="G8" s="493" t="s">
        <v>8</v>
      </c>
      <c r="H8" s="493" t="s">
        <v>3</v>
      </c>
      <c r="I8" s="493" t="s">
        <v>4</v>
      </c>
      <c r="J8" s="493" t="s">
        <v>15</v>
      </c>
      <c r="K8" s="493" t="s">
        <v>17</v>
      </c>
      <c r="L8" s="493" t="s">
        <v>18</v>
      </c>
      <c r="M8" s="493" t="s">
        <v>19</v>
      </c>
      <c r="N8" s="493" t="s">
        <v>20</v>
      </c>
      <c r="O8" s="493" t="s">
        <v>23</v>
      </c>
      <c r="P8" s="493" t="s">
        <v>52</v>
      </c>
      <c r="Q8" s="493" t="s">
        <v>491</v>
      </c>
      <c r="R8" s="493" t="s">
        <v>493</v>
      </c>
      <c r="S8" s="493" t="s">
        <v>517</v>
      </c>
      <c r="T8" s="493" t="s">
        <v>523</v>
      </c>
      <c r="U8" s="60" t="s">
        <v>543</v>
      </c>
    </row>
    <row r="9" spans="2:39" ht="6" customHeight="1" x14ac:dyDescent="0.15">
      <c r="U9" s="290"/>
    </row>
    <row r="10" spans="2:39" ht="16.149999999999999" customHeight="1" x14ac:dyDescent="0.15">
      <c r="B10" s="326" t="s">
        <v>222</v>
      </c>
      <c r="C10" s="326"/>
      <c r="D10" s="327"/>
      <c r="U10" s="290"/>
    </row>
    <row r="11" spans="2:39" ht="16.149999999999999" customHeight="1" x14ac:dyDescent="0.15">
      <c r="B11" s="66" t="s">
        <v>223</v>
      </c>
      <c r="C11" s="66"/>
      <c r="D11" s="328"/>
      <c r="E11" s="329">
        <v>95.166348866913694</v>
      </c>
      <c r="F11" s="329">
        <v>92.292730471934078</v>
      </c>
      <c r="G11" s="329">
        <v>67.655377267199825</v>
      </c>
      <c r="H11" s="329">
        <v>95.985899026498942</v>
      </c>
      <c r="I11" s="329">
        <v>92.908018044084756</v>
      </c>
      <c r="J11" s="329">
        <v>106.16011714981154</v>
      </c>
      <c r="K11" s="330">
        <v>121.52490044053076</v>
      </c>
      <c r="L11" s="330">
        <v>106.28397751854224</v>
      </c>
      <c r="M11" s="330">
        <v>93.952283204938254</v>
      </c>
      <c r="N11" s="330">
        <v>94.338999999999999</v>
      </c>
      <c r="O11" s="330">
        <v>77.599999999999994</v>
      </c>
      <c r="P11" s="297">
        <v>95.275999999999996</v>
      </c>
      <c r="Q11" s="297">
        <v>96.641000000000005</v>
      </c>
      <c r="R11" s="297">
        <v>99.031184965999998</v>
      </c>
      <c r="S11" s="297">
        <v>104.92438</v>
      </c>
      <c r="T11" s="297">
        <v>104.97499999999999</v>
      </c>
      <c r="U11" s="297">
        <v>110.04161999999999</v>
      </c>
      <c r="V11" s="583"/>
      <c r="W11" s="583"/>
      <c r="X11" s="583"/>
      <c r="Y11" s="583"/>
      <c r="Z11" s="583"/>
      <c r="AA11" s="583"/>
      <c r="AB11" s="583"/>
      <c r="AC11" s="583"/>
      <c r="AD11" s="583"/>
      <c r="AE11" s="583"/>
      <c r="AF11" s="583"/>
      <c r="AG11" s="583"/>
      <c r="AH11" s="583"/>
      <c r="AI11" s="583"/>
      <c r="AJ11" s="583"/>
      <c r="AK11" s="583"/>
      <c r="AL11" s="583"/>
      <c r="AM11" s="583"/>
    </row>
    <row r="12" spans="2:39" ht="16.149999999999999" customHeight="1" x14ac:dyDescent="0.15">
      <c r="B12" s="66" t="s">
        <v>224</v>
      </c>
      <c r="C12" s="66"/>
      <c r="D12" s="328"/>
      <c r="E12" s="329">
        <v>3473.0526081368644</v>
      </c>
      <c r="F12" s="329">
        <v>3866.9032904956102</v>
      </c>
      <c r="G12" s="329">
        <v>2900.1167628040848</v>
      </c>
      <c r="H12" s="329">
        <v>3430.3051268209501</v>
      </c>
      <c r="I12" s="329">
        <v>4011.9523209644121</v>
      </c>
      <c r="J12" s="329">
        <v>4635.5642109435385</v>
      </c>
      <c r="K12" s="330">
        <v>4647.5588717555665</v>
      </c>
      <c r="L12" s="330">
        <v>4528.3438393376982</v>
      </c>
      <c r="M12" s="330">
        <v>4493.2012487664106</v>
      </c>
      <c r="N12" s="330">
        <v>4583.1819999999998</v>
      </c>
      <c r="O12" s="330">
        <v>4445.1350000000002</v>
      </c>
      <c r="P12" s="297">
        <v>5090.2060000000001</v>
      </c>
      <c r="Q12" s="297">
        <v>5145.3969999999999</v>
      </c>
      <c r="R12" s="297">
        <v>5333.6668440030007</v>
      </c>
      <c r="S12" s="297">
        <v>5701.8467942610841</v>
      </c>
      <c r="T12" s="297">
        <v>5807.4419999999991</v>
      </c>
      <c r="U12" s="297">
        <v>5990.5078199999998</v>
      </c>
      <c r="V12" s="583"/>
      <c r="W12" s="583"/>
      <c r="X12" s="583"/>
      <c r="Y12" s="583"/>
      <c r="Z12" s="583"/>
      <c r="AA12" s="583"/>
      <c r="AB12" s="583"/>
      <c r="AC12" s="583"/>
      <c r="AD12" s="583"/>
      <c r="AE12" s="583"/>
      <c r="AF12" s="583"/>
      <c r="AG12" s="583"/>
      <c r="AH12" s="583"/>
      <c r="AI12" s="583"/>
      <c r="AJ12" s="583"/>
      <c r="AK12" s="583"/>
      <c r="AL12" s="583"/>
      <c r="AM12" s="583"/>
    </row>
    <row r="13" spans="2:39" ht="16.149999999999999" customHeight="1" x14ac:dyDescent="0.15">
      <c r="B13" s="66" t="s">
        <v>225</v>
      </c>
      <c r="C13" s="66"/>
      <c r="D13" s="328"/>
      <c r="E13" s="329">
        <v>36.494545072794466</v>
      </c>
      <c r="F13" s="329">
        <v>41.898243455604806</v>
      </c>
      <c r="G13" s="329">
        <v>42.866020114710054</v>
      </c>
      <c r="H13" s="329">
        <v>35.737594392629916</v>
      </c>
      <c r="I13" s="329">
        <v>43.181981549329201</v>
      </c>
      <c r="J13" s="329">
        <v>43.665778970476275</v>
      </c>
      <c r="K13" s="330">
        <v>38.243675616339132</v>
      </c>
      <c r="L13" s="330">
        <v>42.606081792033855</v>
      </c>
      <c r="M13" s="330">
        <v>47.82429011294365</v>
      </c>
      <c r="N13" s="330">
        <v>48.582049841528949</v>
      </c>
      <c r="O13" s="330">
        <v>57.282667525773206</v>
      </c>
      <c r="P13" s="297">
        <v>53.425899492002188</v>
      </c>
      <c r="Q13" s="297">
        <v>53.242381597872537</v>
      </c>
      <c r="R13" s="297">
        <v>53.858457271153412</v>
      </c>
      <c r="S13" s="297">
        <v>54.342439710018624</v>
      </c>
      <c r="T13" s="297">
        <v>55.322143367468442</v>
      </c>
      <c r="U13" s="297">
        <v>54.438564426805058</v>
      </c>
      <c r="V13" s="583"/>
      <c r="W13" s="583"/>
      <c r="X13" s="583"/>
      <c r="Y13" s="583"/>
      <c r="Z13" s="583"/>
      <c r="AA13" s="583"/>
      <c r="AB13" s="583"/>
      <c r="AC13" s="583"/>
      <c r="AD13" s="583"/>
      <c r="AE13" s="583"/>
      <c r="AF13" s="583"/>
      <c r="AG13" s="583"/>
      <c r="AH13" s="583"/>
      <c r="AI13" s="583"/>
      <c r="AJ13" s="583"/>
      <c r="AK13" s="583"/>
      <c r="AL13" s="583"/>
      <c r="AM13" s="583"/>
    </row>
    <row r="14" spans="2:39" ht="6" customHeight="1" x14ac:dyDescent="0.15">
      <c r="E14" s="329"/>
      <c r="F14" s="329"/>
      <c r="G14" s="329"/>
      <c r="H14" s="329"/>
      <c r="I14" s="329"/>
      <c r="P14" s="290"/>
      <c r="Q14" s="290"/>
      <c r="R14" s="290"/>
      <c r="S14" s="290"/>
      <c r="T14" s="290"/>
      <c r="U14" s="290"/>
      <c r="V14" s="583"/>
      <c r="W14" s="583"/>
      <c r="X14" s="583"/>
      <c r="Y14" s="583"/>
      <c r="Z14" s="583"/>
      <c r="AA14" s="583"/>
      <c r="AB14" s="583"/>
      <c r="AC14" s="583"/>
      <c r="AD14" s="583"/>
      <c r="AE14" s="583"/>
      <c r="AF14" s="583"/>
      <c r="AG14" s="583"/>
      <c r="AH14" s="583"/>
      <c r="AI14" s="583"/>
      <c r="AJ14" s="583"/>
      <c r="AK14" s="583"/>
      <c r="AL14" s="583"/>
      <c r="AM14" s="583"/>
    </row>
    <row r="15" spans="2:39" ht="16.149999999999999" customHeight="1" x14ac:dyDescent="0.15">
      <c r="B15" s="326" t="s">
        <v>226</v>
      </c>
      <c r="C15" s="326"/>
      <c r="D15" s="327"/>
      <c r="E15" s="331"/>
      <c r="F15" s="331"/>
      <c r="G15" s="331"/>
      <c r="H15" s="331"/>
      <c r="I15" s="331"/>
      <c r="P15" s="290"/>
      <c r="Q15" s="290"/>
      <c r="R15" s="290"/>
      <c r="S15" s="290"/>
      <c r="T15" s="290"/>
      <c r="U15" s="290"/>
      <c r="V15" s="583"/>
      <c r="W15" s="583"/>
      <c r="X15" s="583"/>
      <c r="Y15" s="583"/>
      <c r="Z15" s="583"/>
      <c r="AA15" s="583"/>
      <c r="AB15" s="583"/>
      <c r="AC15" s="583"/>
      <c r="AD15" s="583"/>
      <c r="AE15" s="583"/>
      <c r="AF15" s="583"/>
      <c r="AG15" s="583"/>
      <c r="AH15" s="583"/>
      <c r="AI15" s="583"/>
      <c r="AJ15" s="583"/>
      <c r="AK15" s="583"/>
      <c r="AL15" s="583"/>
      <c r="AM15" s="583"/>
    </row>
    <row r="16" spans="2:39" ht="16.149999999999999" customHeight="1" x14ac:dyDescent="0.15">
      <c r="B16" s="66" t="s">
        <v>223</v>
      </c>
      <c r="C16" s="66"/>
      <c r="D16" s="328"/>
      <c r="E16" s="329">
        <v>326.15020173704931</v>
      </c>
      <c r="F16" s="329">
        <v>281.73266294399042</v>
      </c>
      <c r="G16" s="329">
        <v>247.91057951346582</v>
      </c>
      <c r="H16" s="329">
        <v>319.05983734417634</v>
      </c>
      <c r="I16" s="329">
        <v>292.31036038239074</v>
      </c>
      <c r="J16" s="329">
        <v>239.01697620818737</v>
      </c>
      <c r="K16" s="330">
        <v>332.89308366510767</v>
      </c>
      <c r="L16" s="330">
        <v>315</v>
      </c>
      <c r="M16" s="330">
        <v>318.54299544715786</v>
      </c>
      <c r="N16" s="330">
        <v>352.14699999999999</v>
      </c>
      <c r="O16" s="330">
        <v>318.82023927299997</v>
      </c>
      <c r="P16" s="297">
        <v>355.95048811493501</v>
      </c>
      <c r="Q16" s="297">
        <v>319.88878570789171</v>
      </c>
      <c r="R16" s="297">
        <v>326.16510684492005</v>
      </c>
      <c r="S16" s="297">
        <v>325.84100000000001</v>
      </c>
      <c r="T16" s="297">
        <v>344.67499999999995</v>
      </c>
      <c r="U16" s="297">
        <v>345.70112</v>
      </c>
      <c r="V16" s="583"/>
      <c r="W16" s="583"/>
      <c r="X16" s="583"/>
      <c r="Y16" s="583"/>
      <c r="Z16" s="583"/>
      <c r="AA16" s="583"/>
      <c r="AB16" s="583"/>
      <c r="AC16" s="583"/>
      <c r="AD16" s="583"/>
      <c r="AE16" s="583"/>
      <c r="AF16" s="583"/>
      <c r="AG16" s="583"/>
      <c r="AH16" s="583"/>
      <c r="AI16" s="583"/>
      <c r="AJ16" s="583"/>
      <c r="AK16" s="583"/>
      <c r="AL16" s="583"/>
      <c r="AM16" s="583"/>
    </row>
    <row r="17" spans="2:39" ht="16.149999999999999" customHeight="1" x14ac:dyDescent="0.15">
      <c r="B17" s="66" t="s">
        <v>227</v>
      </c>
      <c r="C17" s="66"/>
      <c r="D17" s="328"/>
      <c r="E17" s="329">
        <v>2899.5957639809549</v>
      </c>
      <c r="F17" s="329">
        <v>2604.0113799721748</v>
      </c>
      <c r="G17" s="329">
        <v>2433.440168473302</v>
      </c>
      <c r="H17" s="329">
        <v>3147.1861186982533</v>
      </c>
      <c r="I17" s="329">
        <v>2660.2032087278362</v>
      </c>
      <c r="J17" s="329">
        <v>2103.9805739738599</v>
      </c>
      <c r="K17" s="330">
        <v>3184.6027305347047</v>
      </c>
      <c r="L17" s="330">
        <v>3864</v>
      </c>
      <c r="M17" s="330">
        <v>4079.9192926522105</v>
      </c>
      <c r="N17" s="330">
        <v>3510.0790000000002</v>
      </c>
      <c r="O17" s="330">
        <v>3280.8989652733899</v>
      </c>
      <c r="P17" s="297">
        <v>4009.3979864719799</v>
      </c>
      <c r="Q17" s="297">
        <v>4261.8744780217385</v>
      </c>
      <c r="R17" s="297">
        <v>4347.6821923585412</v>
      </c>
      <c r="S17" s="297">
        <v>4343.5042000000003</v>
      </c>
      <c r="T17" s="297">
        <v>4649.7380000000003</v>
      </c>
      <c r="U17" s="297">
        <v>4784.87968</v>
      </c>
      <c r="V17" s="583"/>
      <c r="W17" s="583"/>
      <c r="X17" s="583"/>
      <c r="Y17" s="583"/>
      <c r="Z17" s="583"/>
      <c r="AA17" s="583"/>
      <c r="AB17" s="583"/>
      <c r="AC17" s="583"/>
      <c r="AD17" s="583"/>
      <c r="AE17" s="583"/>
      <c r="AF17" s="583"/>
      <c r="AG17" s="583"/>
      <c r="AH17" s="583"/>
      <c r="AI17" s="583"/>
      <c r="AJ17" s="583"/>
      <c r="AK17" s="583"/>
      <c r="AL17" s="583"/>
      <c r="AM17" s="583"/>
    </row>
    <row r="18" spans="2:39" ht="16.149999999999999" customHeight="1" x14ac:dyDescent="0.15">
      <c r="B18" s="66" t="s">
        <v>228</v>
      </c>
      <c r="C18" s="66"/>
      <c r="D18" s="328"/>
      <c r="E18" s="329">
        <v>8.8903693713446899</v>
      </c>
      <c r="F18" s="329">
        <v>9.2428451595257979</v>
      </c>
      <c r="G18" s="329">
        <v>9.8157979915541453</v>
      </c>
      <c r="H18" s="329">
        <v>9.8639369495550753</v>
      </c>
      <c r="I18" s="329">
        <v>9.1006121207878046</v>
      </c>
      <c r="J18" s="329">
        <v>8.8026407469118908</v>
      </c>
      <c r="K18" s="330">
        <v>9.5664430617562282</v>
      </c>
      <c r="L18" s="330">
        <v>12.266666666666667</v>
      </c>
      <c r="M18" s="330">
        <v>12.808064691314225</v>
      </c>
      <c r="N18" s="330">
        <v>9.967652713213516</v>
      </c>
      <c r="O18" s="330">
        <v>10.290748707656592</v>
      </c>
      <c r="P18" s="297">
        <v>11.263920461818165</v>
      </c>
      <c r="Q18" s="297">
        <v>13.322988077217229</v>
      </c>
      <c r="R18" s="297">
        <v>13.329697448064884</v>
      </c>
      <c r="S18" s="297">
        <v>13.33013402242198</v>
      </c>
      <c r="T18" s="297">
        <v>13.490209617755859</v>
      </c>
      <c r="U18" s="297">
        <v>13.841088163093021</v>
      </c>
      <c r="V18" s="583"/>
      <c r="W18" s="583"/>
      <c r="X18" s="583"/>
      <c r="Y18" s="583"/>
      <c r="Z18" s="583"/>
      <c r="AA18" s="583"/>
      <c r="AB18" s="583"/>
      <c r="AC18" s="583"/>
      <c r="AD18" s="583"/>
      <c r="AE18" s="583"/>
      <c r="AF18" s="583"/>
      <c r="AG18" s="583"/>
      <c r="AH18" s="583"/>
      <c r="AI18" s="583"/>
      <c r="AJ18" s="583"/>
      <c r="AK18" s="583"/>
      <c r="AL18" s="583"/>
      <c r="AM18" s="583"/>
    </row>
    <row r="19" spans="2:39" ht="6" customHeight="1" x14ac:dyDescent="0.15">
      <c r="E19" s="331"/>
      <c r="F19" s="331"/>
      <c r="G19" s="331"/>
      <c r="H19" s="331"/>
      <c r="I19" s="331"/>
      <c r="P19" s="290"/>
      <c r="Q19" s="290"/>
      <c r="R19" s="290"/>
      <c r="S19" s="290"/>
      <c r="T19" s="290"/>
      <c r="U19" s="290"/>
      <c r="V19" s="583"/>
      <c r="W19" s="583"/>
      <c r="X19" s="583"/>
      <c r="Y19" s="583"/>
      <c r="Z19" s="583"/>
      <c r="AA19" s="583"/>
      <c r="AB19" s="583"/>
      <c r="AC19" s="583"/>
      <c r="AD19" s="583"/>
      <c r="AE19" s="583"/>
      <c r="AF19" s="583"/>
      <c r="AG19" s="583"/>
      <c r="AH19" s="583"/>
      <c r="AI19" s="583"/>
      <c r="AJ19" s="583"/>
      <c r="AK19" s="583"/>
      <c r="AL19" s="583"/>
      <c r="AM19" s="583"/>
    </row>
    <row r="20" spans="2:39" ht="16.149999999999999" customHeight="1" x14ac:dyDescent="0.15">
      <c r="B20" s="326" t="s">
        <v>229</v>
      </c>
      <c r="C20" s="326"/>
      <c r="D20" s="327"/>
      <c r="E20" s="331"/>
      <c r="F20" s="331"/>
      <c r="G20" s="331"/>
      <c r="H20" s="331"/>
      <c r="I20" s="331"/>
      <c r="P20" s="290"/>
      <c r="Q20" s="290"/>
      <c r="R20" s="290"/>
      <c r="S20" s="290"/>
      <c r="T20" s="290"/>
      <c r="U20" s="290"/>
      <c r="V20" s="583"/>
      <c r="W20" s="583"/>
      <c r="X20" s="583"/>
      <c r="Y20" s="583"/>
      <c r="Z20" s="583"/>
      <c r="AA20" s="583"/>
      <c r="AB20" s="583"/>
      <c r="AC20" s="583"/>
      <c r="AD20" s="583"/>
      <c r="AE20" s="583"/>
      <c r="AF20" s="583"/>
      <c r="AG20" s="583"/>
      <c r="AH20" s="583"/>
      <c r="AI20" s="583"/>
      <c r="AJ20" s="583"/>
      <c r="AK20" s="583"/>
      <c r="AL20" s="583"/>
      <c r="AM20" s="583"/>
    </row>
    <row r="21" spans="2:39" ht="16.149999999999999" customHeight="1" x14ac:dyDescent="0.15">
      <c r="B21" s="66" t="s">
        <v>223</v>
      </c>
      <c r="C21" s="66"/>
      <c r="D21" s="328"/>
      <c r="E21" s="329">
        <v>554.77427484017301</v>
      </c>
      <c r="F21" s="329">
        <v>423.31978866911743</v>
      </c>
      <c r="G21" s="329">
        <v>442.20205310792505</v>
      </c>
      <c r="H21" s="329">
        <v>413.12475798224619</v>
      </c>
      <c r="I21" s="329">
        <v>457.58119789936353</v>
      </c>
      <c r="J21" s="329">
        <v>414.69405744636816</v>
      </c>
      <c r="K21" s="330">
        <v>476.7234915306172</v>
      </c>
      <c r="L21" s="330">
        <v>517.97774335760869</v>
      </c>
      <c r="M21" s="330">
        <v>593.2249784282609</v>
      </c>
      <c r="N21" s="330">
        <v>444.19499999999999</v>
      </c>
      <c r="O21" s="330">
        <v>384.033660403</v>
      </c>
      <c r="P21" s="297">
        <v>501.00900000000001</v>
      </c>
      <c r="Q21" s="297">
        <v>454.31786447399998</v>
      </c>
      <c r="R21" s="297">
        <v>403.3564366715122</v>
      </c>
      <c r="S21" s="297">
        <v>431.03690909090898</v>
      </c>
      <c r="T21" s="297">
        <v>424.65500000000003</v>
      </c>
      <c r="U21" s="297">
        <v>389.26605000000001</v>
      </c>
      <c r="V21" s="583"/>
      <c r="W21" s="583"/>
      <c r="X21" s="583"/>
      <c r="Y21" s="583"/>
      <c r="Z21" s="583"/>
      <c r="AA21" s="583"/>
      <c r="AB21" s="583"/>
      <c r="AC21" s="583"/>
      <c r="AD21" s="583"/>
      <c r="AE21" s="583"/>
      <c r="AF21" s="583"/>
      <c r="AG21" s="583"/>
      <c r="AH21" s="583"/>
      <c r="AI21" s="583"/>
      <c r="AJ21" s="583"/>
      <c r="AK21" s="583"/>
      <c r="AL21" s="583"/>
      <c r="AM21" s="583"/>
    </row>
    <row r="22" spans="2:39" ht="16.149999999999999" customHeight="1" x14ac:dyDescent="0.15">
      <c r="B22" s="66" t="s">
        <v>230</v>
      </c>
      <c r="C22" s="66"/>
      <c r="D22" s="328"/>
      <c r="E22" s="329">
        <v>9746.5248099841101</v>
      </c>
      <c r="F22" s="329">
        <v>7111.0412369640308</v>
      </c>
      <c r="G22" s="329">
        <v>7739.7604511717054</v>
      </c>
      <c r="H22" s="329">
        <v>7039.0781797589389</v>
      </c>
      <c r="I22" s="329">
        <v>6502.6077276140422</v>
      </c>
      <c r="J22" s="329">
        <v>6409.4244731688932</v>
      </c>
      <c r="K22" s="330">
        <v>8391.1971956819725</v>
      </c>
      <c r="L22" s="330">
        <v>9096.3827026695653</v>
      </c>
      <c r="M22" s="330">
        <v>10878.584497370653</v>
      </c>
      <c r="N22" s="330">
        <v>7947.6570000000002</v>
      </c>
      <c r="O22" s="330">
        <v>6423.8789422250002</v>
      </c>
      <c r="P22" s="297">
        <v>9052.6640000000007</v>
      </c>
      <c r="Q22" s="297">
        <v>9003.9957248255214</v>
      </c>
      <c r="R22" s="297">
        <v>8713.0820436061895</v>
      </c>
      <c r="S22" s="297">
        <v>8821.6290000000008</v>
      </c>
      <c r="T22" s="297">
        <v>8182.326</v>
      </c>
      <c r="U22" s="297">
        <v>8283.2570500000002</v>
      </c>
      <c r="V22" s="583"/>
      <c r="W22" s="583"/>
      <c r="X22" s="583"/>
      <c r="Y22" s="583"/>
      <c r="Z22" s="583"/>
      <c r="AA22" s="583"/>
      <c r="AB22" s="583"/>
      <c r="AC22" s="583"/>
      <c r="AD22" s="583"/>
      <c r="AE22" s="583"/>
      <c r="AF22" s="583"/>
      <c r="AG22" s="583"/>
      <c r="AH22" s="583"/>
      <c r="AI22" s="583"/>
      <c r="AJ22" s="583"/>
      <c r="AK22" s="583"/>
      <c r="AL22" s="583"/>
      <c r="AM22" s="583"/>
    </row>
    <row r="23" spans="2:39" ht="16.149999999999999" customHeight="1" x14ac:dyDescent="0.15">
      <c r="B23" s="66" t="s">
        <v>228</v>
      </c>
      <c r="C23" s="66"/>
      <c r="D23" s="328"/>
      <c r="E23" s="329">
        <v>17.568451263880291</v>
      </c>
      <c r="F23" s="329">
        <v>16.798272670693141</v>
      </c>
      <c r="G23" s="329">
        <v>17.502769145404031</v>
      </c>
      <c r="H23" s="329">
        <v>17.038625847888397</v>
      </c>
      <c r="I23" s="329">
        <v>14.210828061698832</v>
      </c>
      <c r="J23" s="329">
        <v>15.455790499235247</v>
      </c>
      <c r="K23" s="330">
        <v>17.601811835914226</v>
      </c>
      <c r="L23" s="330">
        <v>17.561338917200306</v>
      </c>
      <c r="M23" s="330">
        <v>18.3380418777936</v>
      </c>
      <c r="N23" s="330">
        <v>17.892270286698409</v>
      </c>
      <c r="O23" s="330">
        <v>16.72738513463602</v>
      </c>
      <c r="P23" s="297">
        <v>18.068865030368716</v>
      </c>
      <c r="Q23" s="297">
        <v>19.818713788087919</v>
      </c>
      <c r="R23" s="297">
        <v>21.601445400267657</v>
      </c>
      <c r="S23" s="297">
        <v>20.466064074664779</v>
      </c>
      <c r="T23" s="297">
        <v>19.268172987483958</v>
      </c>
      <c r="U23" s="297">
        <v>21.279166395322687</v>
      </c>
      <c r="V23" s="583"/>
      <c r="W23" s="583"/>
      <c r="X23" s="583"/>
      <c r="Y23" s="583"/>
      <c r="Z23" s="583"/>
      <c r="AA23" s="583"/>
      <c r="AB23" s="583"/>
      <c r="AC23" s="583"/>
      <c r="AD23" s="583"/>
      <c r="AE23" s="583"/>
      <c r="AF23" s="583"/>
      <c r="AG23" s="583"/>
      <c r="AH23" s="583"/>
      <c r="AI23" s="583"/>
      <c r="AJ23" s="583"/>
      <c r="AK23" s="583"/>
      <c r="AL23" s="583"/>
      <c r="AM23" s="583"/>
    </row>
    <row r="24" spans="2:39" ht="6" customHeight="1" x14ac:dyDescent="0.15">
      <c r="D24" s="328"/>
      <c r="E24" s="331"/>
      <c r="F24" s="331"/>
      <c r="G24" s="331"/>
      <c r="H24" s="331"/>
      <c r="I24" s="331"/>
      <c r="P24" s="290"/>
      <c r="Q24" s="290"/>
      <c r="R24" s="290"/>
      <c r="S24" s="290"/>
      <c r="T24" s="290"/>
      <c r="U24" s="290"/>
      <c r="V24" s="583"/>
      <c r="W24" s="583"/>
      <c r="X24" s="583"/>
      <c r="Y24" s="583"/>
      <c r="Z24" s="583"/>
      <c r="AA24" s="583"/>
      <c r="AB24" s="583"/>
      <c r="AC24" s="583"/>
      <c r="AD24" s="583"/>
      <c r="AE24" s="583"/>
      <c r="AF24" s="583"/>
      <c r="AG24" s="583"/>
      <c r="AH24" s="583"/>
      <c r="AI24" s="583"/>
      <c r="AJ24" s="583"/>
      <c r="AK24" s="583"/>
      <c r="AL24" s="583"/>
      <c r="AM24" s="583"/>
    </row>
    <row r="25" spans="2:39" ht="16.149999999999999" customHeight="1" x14ac:dyDescent="0.15">
      <c r="B25" s="326" t="s">
        <v>231</v>
      </c>
      <c r="C25" s="326"/>
      <c r="D25" s="327"/>
      <c r="E25" s="331"/>
      <c r="F25" s="331"/>
      <c r="G25" s="331"/>
      <c r="H25" s="331"/>
      <c r="I25" s="331"/>
      <c r="P25" s="290"/>
      <c r="Q25" s="290"/>
      <c r="R25" s="290"/>
      <c r="S25" s="290"/>
      <c r="T25" s="290"/>
      <c r="U25" s="290"/>
      <c r="V25" s="583"/>
      <c r="W25" s="583"/>
      <c r="X25" s="583"/>
      <c r="Y25" s="583"/>
      <c r="Z25" s="583"/>
      <c r="AA25" s="583"/>
      <c r="AB25" s="583"/>
      <c r="AC25" s="583"/>
      <c r="AD25" s="583"/>
      <c r="AE25" s="583"/>
      <c r="AF25" s="583"/>
      <c r="AG25" s="583"/>
      <c r="AH25" s="583"/>
      <c r="AI25" s="583"/>
      <c r="AJ25" s="583"/>
      <c r="AK25" s="583"/>
      <c r="AL25" s="583"/>
      <c r="AM25" s="583"/>
    </row>
    <row r="26" spans="2:39" ht="16.149999999999999" customHeight="1" x14ac:dyDescent="0.15">
      <c r="B26" s="66" t="s">
        <v>223</v>
      </c>
      <c r="C26" s="66"/>
      <c r="D26" s="328"/>
      <c r="E26" s="329">
        <v>90.411132620000018</v>
      </c>
      <c r="F26" s="329">
        <v>67.22759563000001</v>
      </c>
      <c r="G26" s="329">
        <v>83.519978980000005</v>
      </c>
      <c r="H26" s="329">
        <v>73.789272110000013</v>
      </c>
      <c r="I26" s="329">
        <v>60.259683580000001</v>
      </c>
      <c r="J26" s="329">
        <v>68.758895120000005</v>
      </c>
      <c r="K26" s="330">
        <v>90.319681169999996</v>
      </c>
      <c r="L26" s="330">
        <v>59.521708060000002</v>
      </c>
      <c r="M26" s="330">
        <v>77.489103979999996</v>
      </c>
      <c r="N26" s="330">
        <v>83.8</v>
      </c>
      <c r="O26" s="330">
        <v>86.985830073000002</v>
      </c>
      <c r="P26" s="297">
        <v>90.468999999999994</v>
      </c>
      <c r="Q26" s="297">
        <v>69.707933883912972</v>
      </c>
      <c r="R26" s="297">
        <v>53.493039966000005</v>
      </c>
      <c r="S26" s="297">
        <v>48.363999999999997</v>
      </c>
      <c r="T26" s="297">
        <v>48.186</v>
      </c>
      <c r="U26" s="297">
        <v>46.622</v>
      </c>
      <c r="V26" s="583"/>
      <c r="W26" s="583"/>
      <c r="X26" s="583"/>
      <c r="Y26" s="583"/>
      <c r="Z26" s="583"/>
      <c r="AA26" s="583"/>
      <c r="AB26" s="583"/>
      <c r="AC26" s="583"/>
      <c r="AD26" s="583"/>
      <c r="AE26" s="583"/>
      <c r="AF26" s="583"/>
      <c r="AG26" s="583"/>
      <c r="AH26" s="583"/>
      <c r="AI26" s="583"/>
      <c r="AJ26" s="583"/>
      <c r="AK26" s="583"/>
      <c r="AL26" s="583"/>
      <c r="AM26" s="583"/>
    </row>
    <row r="27" spans="2:39" ht="16.149999999999999" customHeight="1" x14ac:dyDescent="0.15">
      <c r="B27" s="66" t="s">
        <v>230</v>
      </c>
      <c r="C27" s="66"/>
      <c r="D27" s="328"/>
      <c r="E27" s="329">
        <v>1745.2311840299999</v>
      </c>
      <c r="F27" s="329">
        <v>1265.0832851999999</v>
      </c>
      <c r="G27" s="329">
        <v>2092.5240468517741</v>
      </c>
      <c r="H27" s="329">
        <v>1608.8518183000001</v>
      </c>
      <c r="I27" s="329">
        <v>1224.9735009999999</v>
      </c>
      <c r="J27" s="329">
        <v>1303.9592109999999</v>
      </c>
      <c r="K27" s="330">
        <v>2757.3298151399995</v>
      </c>
      <c r="L27" s="330">
        <v>1585.2165890000001</v>
      </c>
      <c r="M27" s="330">
        <v>2197.1442540000003</v>
      </c>
      <c r="N27" s="330">
        <v>2405.0459999999998</v>
      </c>
      <c r="O27" s="330">
        <v>2015.9342810140599</v>
      </c>
      <c r="P27" s="297">
        <v>2300.1439999999998</v>
      </c>
      <c r="Q27" s="297">
        <v>1806.2412319712851</v>
      </c>
      <c r="R27" s="297">
        <v>1326.2075063672</v>
      </c>
      <c r="S27" s="297">
        <v>1259.8219999999999</v>
      </c>
      <c r="T27" s="297">
        <v>1257.8919999999998</v>
      </c>
      <c r="U27" s="297">
        <v>1242.856</v>
      </c>
      <c r="V27" s="583"/>
      <c r="W27" s="583"/>
      <c r="X27" s="583"/>
      <c r="Y27" s="583"/>
      <c r="Z27" s="583"/>
      <c r="AA27" s="583"/>
      <c r="AB27" s="583"/>
      <c r="AC27" s="583"/>
      <c r="AD27" s="583"/>
      <c r="AE27" s="583"/>
      <c r="AF27" s="583"/>
      <c r="AG27" s="583"/>
      <c r="AH27" s="583"/>
      <c r="AI27" s="583"/>
      <c r="AJ27" s="583"/>
      <c r="AK27" s="583"/>
      <c r="AL27" s="583"/>
      <c r="AM27" s="583"/>
    </row>
    <row r="28" spans="2:39" ht="16.149999999999999" customHeight="1" x14ac:dyDescent="0.15">
      <c r="B28" s="66" t="s">
        <v>228</v>
      </c>
      <c r="C28" s="66"/>
      <c r="D28" s="328"/>
      <c r="E28" s="329">
        <v>19.303277521864977</v>
      </c>
      <c r="F28" s="329">
        <v>18.817916561565415</v>
      </c>
      <c r="G28" s="329">
        <v>25.054173533171713</v>
      </c>
      <c r="H28" s="329">
        <v>21.803329566683264</v>
      </c>
      <c r="I28" s="329">
        <v>20.328243167319997</v>
      </c>
      <c r="J28" s="329">
        <v>18.964225773615073</v>
      </c>
      <c r="K28" s="330">
        <v>30.528560103640583</v>
      </c>
      <c r="L28" s="330">
        <v>26.632578947533652</v>
      </c>
      <c r="M28" s="330">
        <v>28.354234868518869</v>
      </c>
      <c r="N28" s="330">
        <v>28.69983293556086</v>
      </c>
      <c r="O28" s="330">
        <v>23.175433048374124</v>
      </c>
      <c r="P28" s="297">
        <v>25.424664802307973</v>
      </c>
      <c r="Q28" s="297">
        <v>25.911558861854676</v>
      </c>
      <c r="R28" s="297">
        <v>24.792150665023581</v>
      </c>
      <c r="S28" s="297">
        <v>26.048755272516747</v>
      </c>
      <c r="T28" s="297">
        <v>26.104926742207276</v>
      </c>
      <c r="U28" s="297">
        <v>26.658144223757024</v>
      </c>
      <c r="V28" s="583"/>
      <c r="W28" s="583"/>
      <c r="X28" s="583"/>
      <c r="Y28" s="583"/>
      <c r="Z28" s="583"/>
      <c r="AA28" s="583"/>
      <c r="AB28" s="583"/>
      <c r="AC28" s="583"/>
      <c r="AD28" s="583"/>
      <c r="AE28" s="583"/>
      <c r="AF28" s="583"/>
      <c r="AG28" s="583"/>
      <c r="AH28" s="583"/>
      <c r="AI28" s="583"/>
      <c r="AJ28" s="583"/>
      <c r="AK28" s="583"/>
      <c r="AL28" s="583"/>
      <c r="AM28" s="583"/>
    </row>
    <row r="29" spans="2:39" ht="6" customHeight="1" thickBot="1" x14ac:dyDescent="0.2">
      <c r="B29" s="332"/>
      <c r="C29" s="332"/>
      <c r="D29" s="332"/>
      <c r="E29" s="333"/>
      <c r="F29" s="333"/>
      <c r="G29" s="333"/>
      <c r="H29" s="333"/>
      <c r="I29" s="333"/>
      <c r="J29" s="333"/>
      <c r="K29" s="333"/>
      <c r="L29" s="333"/>
      <c r="M29" s="333"/>
      <c r="N29" s="333"/>
      <c r="O29" s="333"/>
      <c r="P29" s="333"/>
      <c r="Q29" s="333"/>
      <c r="R29" s="333"/>
      <c r="S29" s="333"/>
      <c r="T29" s="333"/>
      <c r="U29" s="315"/>
    </row>
    <row r="30" spans="2:39" ht="6" customHeight="1" x14ac:dyDescent="0.15">
      <c r="B30" s="357"/>
      <c r="C30" s="357"/>
      <c r="D30" s="357"/>
    </row>
    <row r="31" spans="2:39" ht="16.149999999999999" customHeight="1" x14ac:dyDescent="0.2">
      <c r="B31" s="94" t="s">
        <v>21</v>
      </c>
      <c r="C31" s="94"/>
      <c r="D31" s="675" t="s">
        <v>232</v>
      </c>
      <c r="E31" s="675"/>
      <c r="F31" s="675"/>
      <c r="G31" s="675"/>
      <c r="H31" s="675"/>
      <c r="I31" s="675"/>
      <c r="J31" s="675"/>
      <c r="K31" s="675"/>
      <c r="L31" s="675"/>
      <c r="M31" s="675"/>
      <c r="N31" s="675"/>
      <c r="O31" s="675"/>
      <c r="P31" s="334"/>
      <c r="Q31" s="334"/>
      <c r="R31" s="334"/>
      <c r="S31" s="334"/>
    </row>
    <row r="32" spans="2:39" ht="16.149999999999999" customHeight="1" x14ac:dyDescent="0.15">
      <c r="B32" s="94" t="s">
        <v>6</v>
      </c>
      <c r="C32" s="94"/>
      <c r="D32" s="120" t="s">
        <v>233</v>
      </c>
      <c r="E32" s="120"/>
      <c r="F32" s="121"/>
      <c r="G32" s="121"/>
      <c r="H32" s="121"/>
      <c r="I32" s="121"/>
      <c r="J32" s="94"/>
      <c r="K32" s="94"/>
      <c r="L32" s="94"/>
      <c r="M32" s="94"/>
      <c r="N32" s="94"/>
      <c r="O32" s="94"/>
    </row>
    <row r="33" spans="2:19" s="290" customFormat="1" ht="16.149999999999999" customHeight="1" x14ac:dyDescent="0.15">
      <c r="B33" s="105" t="s">
        <v>16</v>
      </c>
      <c r="C33" s="105"/>
      <c r="D33" s="674" t="s">
        <v>234</v>
      </c>
      <c r="E33" s="674"/>
      <c r="F33" s="674"/>
      <c r="G33" s="674"/>
      <c r="H33" s="674"/>
      <c r="I33" s="674"/>
      <c r="J33" s="674"/>
      <c r="K33" s="674"/>
      <c r="L33" s="674"/>
      <c r="M33" s="674"/>
      <c r="N33" s="674"/>
      <c r="O33" s="674"/>
      <c r="P33" s="335"/>
      <c r="Q33" s="335"/>
      <c r="R33" s="335"/>
      <c r="S33" s="335"/>
    </row>
    <row r="34" spans="2:19" s="290" customFormat="1" ht="28.5" customHeight="1" x14ac:dyDescent="0.2">
      <c r="B34" s="122" t="s">
        <v>235</v>
      </c>
      <c r="C34" s="122"/>
      <c r="D34" s="676" t="s">
        <v>552</v>
      </c>
      <c r="E34" s="676"/>
      <c r="F34" s="676"/>
      <c r="G34" s="676"/>
      <c r="H34" s="676"/>
      <c r="I34" s="676"/>
      <c r="J34" s="676"/>
      <c r="K34" s="676"/>
      <c r="L34" s="676"/>
      <c r="M34" s="676"/>
      <c r="N34" s="676"/>
      <c r="O34" s="676"/>
      <c r="P34" s="672"/>
      <c r="Q34" s="672"/>
      <c r="R34" s="672"/>
      <c r="S34" s="672"/>
    </row>
    <row r="35" spans="2:19" ht="31.15" customHeight="1" x14ac:dyDescent="0.2">
      <c r="B35" s="99" t="s">
        <v>79</v>
      </c>
      <c r="C35" s="99"/>
      <c r="D35" s="638" t="s">
        <v>568</v>
      </c>
      <c r="E35" s="638"/>
      <c r="F35" s="638"/>
      <c r="G35" s="638"/>
      <c r="H35" s="638"/>
      <c r="I35" s="638"/>
      <c r="J35" s="638"/>
      <c r="K35" s="638"/>
      <c r="L35" s="638"/>
      <c r="M35" s="638"/>
      <c r="N35" s="638"/>
      <c r="O35" s="638"/>
      <c r="P35" s="334"/>
    </row>
    <row r="36" spans="2:19" ht="17.100000000000001" customHeight="1" x14ac:dyDescent="0.2">
      <c r="B36" s="99"/>
      <c r="C36" s="99"/>
      <c r="D36" s="588"/>
      <c r="E36" s="588"/>
      <c r="F36" s="588"/>
      <c r="G36" s="588"/>
      <c r="H36" s="588"/>
      <c r="I36" s="588"/>
      <c r="J36" s="588"/>
      <c r="K36" s="588"/>
      <c r="L36" s="588"/>
      <c r="M36" s="588"/>
      <c r="N36" s="588"/>
      <c r="O36" s="588"/>
      <c r="P36" s="334"/>
    </row>
    <row r="37" spans="2:19" ht="17.100000000000001" customHeight="1" x14ac:dyDescent="0.15"/>
    <row r="38" spans="2:19" ht="16.149999999999999" customHeight="1" x14ac:dyDescent="0.15">
      <c r="D38" s="336"/>
      <c r="E38" s="336"/>
    </row>
  </sheetData>
  <mergeCells count="4">
    <mergeCell ref="D33:O33"/>
    <mergeCell ref="D31:O31"/>
    <mergeCell ref="D35:O35"/>
    <mergeCell ref="D34:S34"/>
  </mergeCells>
  <phoneticPr fontId="10" type="noConversion"/>
  <printOptions horizontalCentered="1"/>
  <pageMargins left="0.78740157480314965" right="0.78740157480314965" top="0.39370078740157483" bottom="0.39370078740157483" header="0" footer="0"/>
  <pageSetup paperSize="5" scale="66"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pageSetUpPr fitToPage="1"/>
  </sheetPr>
  <dimension ref="B1:AQ46"/>
  <sheetViews>
    <sheetView topLeftCell="A28" zoomScale="91" zoomScaleNormal="91" zoomScaleSheetLayoutView="91" workbookViewId="0">
      <selection activeCell="Y15" sqref="Y15"/>
    </sheetView>
  </sheetViews>
  <sheetFormatPr baseColWidth="10" defaultRowHeight="16.149999999999999" customHeight="1" x14ac:dyDescent="0.15"/>
  <cols>
    <col min="1" max="1" width="5.7109375" style="290" customWidth="1"/>
    <col min="2" max="2" width="4" style="290" customWidth="1"/>
    <col min="3" max="3" width="11.7109375" style="290" customWidth="1"/>
    <col min="4" max="4" width="47.42578125" style="290" customWidth="1"/>
    <col min="5" max="8" width="10.5703125" style="290" bestFit="1" customWidth="1"/>
    <col min="9" max="15" width="11.7109375" style="290" bestFit="1" customWidth="1"/>
    <col min="16" max="21" width="11.7109375" style="290" customWidth="1"/>
    <col min="22" max="22" width="14.7109375" style="290" customWidth="1"/>
    <col min="23" max="16384" width="11.42578125" style="290"/>
  </cols>
  <sheetData>
    <row r="1" spans="2:43" ht="18.75" customHeight="1" x14ac:dyDescent="0.15"/>
    <row r="3" spans="2:43" ht="20.100000000000001" customHeight="1" x14ac:dyDescent="0.15"/>
    <row r="4" spans="2:43" ht="16.149999999999999" customHeight="1" x14ac:dyDescent="0.15">
      <c r="B4" s="180" t="s">
        <v>207</v>
      </c>
      <c r="C4" s="180"/>
      <c r="D4" s="181"/>
      <c r="E4" s="181"/>
    </row>
    <row r="5" spans="2:43" ht="18" customHeight="1" x14ac:dyDescent="0.15">
      <c r="B5" s="184" t="s">
        <v>536</v>
      </c>
      <c r="C5" s="184"/>
      <c r="D5" s="184"/>
      <c r="E5" s="184"/>
    </row>
    <row r="6" spans="2:43" ht="15.95" customHeight="1" x14ac:dyDescent="0.15">
      <c r="B6" s="11" t="s">
        <v>147</v>
      </c>
      <c r="C6" s="186"/>
      <c r="D6" s="187"/>
      <c r="E6" s="187"/>
    </row>
    <row r="7" spans="2:43" s="440" customFormat="1" ht="9.9499999999999993" customHeight="1" thickBot="1" x14ac:dyDescent="0.25"/>
    <row r="8" spans="2:43" s="50" customFormat="1" ht="30" customHeight="1" thickBot="1" x14ac:dyDescent="0.25">
      <c r="B8" s="609" t="s">
        <v>537</v>
      </c>
      <c r="C8" s="609"/>
      <c r="D8" s="609"/>
      <c r="E8" s="425">
        <v>2006</v>
      </c>
      <c r="F8" s="425">
        <v>2007</v>
      </c>
      <c r="G8" s="425">
        <v>2008</v>
      </c>
      <c r="H8" s="425">
        <v>2009</v>
      </c>
      <c r="I8" s="425">
        <v>2010</v>
      </c>
      <c r="J8" s="425">
        <v>2011</v>
      </c>
      <c r="K8" s="425">
        <v>2012</v>
      </c>
      <c r="L8" s="425">
        <v>2013</v>
      </c>
      <c r="M8" s="425">
        <v>2014</v>
      </c>
      <c r="N8" s="425">
        <v>2015</v>
      </c>
      <c r="O8" s="425">
        <v>2016</v>
      </c>
      <c r="P8" s="425">
        <v>2017</v>
      </c>
      <c r="Q8" s="425">
        <v>2018</v>
      </c>
      <c r="R8" s="425">
        <v>2019</v>
      </c>
      <c r="S8" s="425">
        <v>2020</v>
      </c>
      <c r="T8" s="425">
        <v>2021</v>
      </c>
      <c r="U8" s="425" t="s">
        <v>573</v>
      </c>
    </row>
    <row r="9" spans="2:43" ht="10.5" customHeight="1" x14ac:dyDescent="0.15"/>
    <row r="10" spans="2:43" ht="16.149999999999999" customHeight="1" x14ac:dyDescent="0.15">
      <c r="B10" s="316" t="s">
        <v>538</v>
      </c>
      <c r="C10" s="316"/>
      <c r="D10" s="316"/>
    </row>
    <row r="11" spans="2:43" ht="16.149999999999999" customHeight="1" x14ac:dyDescent="0.15">
      <c r="B11" s="296" t="s">
        <v>208</v>
      </c>
      <c r="C11" s="296"/>
      <c r="D11" s="296"/>
    </row>
    <row r="12" spans="2:43" ht="16.149999999999999" customHeight="1" x14ac:dyDescent="0.15">
      <c r="B12" s="296" t="s">
        <v>209</v>
      </c>
      <c r="C12" s="296"/>
      <c r="D12" s="277"/>
      <c r="E12" s="287">
        <v>368.91</v>
      </c>
      <c r="F12" s="287">
        <v>430.38900000000001</v>
      </c>
      <c r="G12" s="287">
        <v>468.60500000000002</v>
      </c>
      <c r="H12" s="287">
        <v>507.26400000000001</v>
      </c>
      <c r="I12" s="287">
        <v>576.23800000000006</v>
      </c>
      <c r="J12" s="287">
        <v>710.65099999999995</v>
      </c>
      <c r="K12" s="287">
        <v>663.93799999999999</v>
      </c>
      <c r="L12" s="287">
        <v>572.28599999999994</v>
      </c>
      <c r="M12" s="287">
        <v>627.9</v>
      </c>
      <c r="N12" s="287">
        <v>560.06799999999998</v>
      </c>
      <c r="O12" s="287">
        <v>573.45600000000002</v>
      </c>
      <c r="P12" s="287">
        <v>689.69500000000005</v>
      </c>
      <c r="Q12" s="287">
        <v>666.59949999999992</v>
      </c>
      <c r="R12" s="287">
        <v>711.76099999999997</v>
      </c>
      <c r="S12" s="287">
        <v>714.38600000000008</v>
      </c>
      <c r="T12" s="287">
        <v>792.03700000000003</v>
      </c>
      <c r="U12" s="287">
        <v>684.7879999999999</v>
      </c>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row>
    <row r="13" spans="2:43" ht="16.149999999999999" customHeight="1" x14ac:dyDescent="0.15">
      <c r="B13" s="296" t="s">
        <v>210</v>
      </c>
      <c r="C13" s="296"/>
      <c r="D13" s="277"/>
      <c r="E13" s="287">
        <v>383.065</v>
      </c>
      <c r="F13" s="287">
        <v>383.13900000000001</v>
      </c>
      <c r="G13" s="287">
        <v>372.03100000000001</v>
      </c>
      <c r="H13" s="287">
        <v>373.09800000000001</v>
      </c>
      <c r="I13" s="287">
        <v>375.03800000000001</v>
      </c>
      <c r="J13" s="287">
        <v>369.83699999999999</v>
      </c>
      <c r="K13" s="287">
        <v>363.33800000000002</v>
      </c>
      <c r="L13" s="287">
        <v>375.738</v>
      </c>
      <c r="M13" s="287">
        <v>383.5</v>
      </c>
      <c r="N13" s="287">
        <v>349.74</v>
      </c>
      <c r="O13" s="287">
        <v>400.91</v>
      </c>
      <c r="P13" s="287">
        <v>406.58259031890907</v>
      </c>
      <c r="Q13" s="287">
        <v>413.78925025502554</v>
      </c>
      <c r="R13" s="287">
        <v>411.91663917612681</v>
      </c>
      <c r="S13" s="287">
        <v>417.49041575562796</v>
      </c>
      <c r="T13" s="287">
        <v>417.9742230908696</v>
      </c>
      <c r="U13" s="287">
        <v>414.5515017932558</v>
      </c>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row>
    <row r="14" spans="2:43" ht="12" customHeight="1" x14ac:dyDescent="0.15">
      <c r="B14" s="316"/>
      <c r="C14" s="316"/>
      <c r="D14" s="316"/>
      <c r="E14" s="317"/>
      <c r="F14" s="317"/>
      <c r="G14" s="317"/>
      <c r="H14" s="317"/>
      <c r="I14" s="317"/>
      <c r="J14" s="317"/>
      <c r="K14" s="317"/>
      <c r="L14" s="317"/>
      <c r="M14" s="317"/>
      <c r="N14" s="317"/>
      <c r="O14" s="317"/>
      <c r="P14" s="317"/>
      <c r="Q14" s="317"/>
      <c r="R14" s="317"/>
      <c r="S14" s="317"/>
      <c r="T14" s="317"/>
      <c r="U14" s="317"/>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row>
    <row r="15" spans="2:43" ht="16.149999999999999" customHeight="1" x14ac:dyDescent="0.15">
      <c r="B15" s="296" t="s">
        <v>211</v>
      </c>
      <c r="C15" s="296"/>
      <c r="D15" s="296"/>
      <c r="E15" s="317"/>
      <c r="F15" s="317"/>
      <c r="G15" s="317"/>
      <c r="H15" s="317"/>
      <c r="I15" s="317"/>
      <c r="J15" s="317"/>
      <c r="K15" s="317"/>
      <c r="L15" s="317"/>
      <c r="M15" s="317"/>
      <c r="N15" s="317"/>
      <c r="O15" s="317"/>
      <c r="P15" s="317"/>
      <c r="Q15" s="317"/>
      <c r="R15" s="317"/>
      <c r="S15" s="317"/>
      <c r="T15" s="317"/>
      <c r="U15" s="317"/>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row>
    <row r="16" spans="2:43" ht="16.149999999999999" customHeight="1" x14ac:dyDescent="0.15">
      <c r="B16" s="296" t="s">
        <v>212</v>
      </c>
      <c r="C16" s="296"/>
      <c r="D16" s="296"/>
      <c r="E16" s="287">
        <v>169.34200000000001</v>
      </c>
      <c r="F16" s="287">
        <v>155.01900000000001</v>
      </c>
      <c r="G16" s="287">
        <v>146.239</v>
      </c>
      <c r="H16" s="287">
        <v>156.97300000000001</v>
      </c>
      <c r="I16" s="287">
        <v>170.49600000000001</v>
      </c>
      <c r="J16" s="287">
        <v>203.42500000000001</v>
      </c>
      <c r="K16" s="287">
        <v>196.393</v>
      </c>
      <c r="L16" s="287">
        <v>181.40199999999999</v>
      </c>
      <c r="M16" s="287">
        <v>147</v>
      </c>
      <c r="N16" s="287">
        <v>117.55</v>
      </c>
      <c r="O16" s="287">
        <v>121.87</v>
      </c>
      <c r="P16" s="287">
        <v>130.25299999999999</v>
      </c>
      <c r="Q16" s="287">
        <v>117.66</v>
      </c>
      <c r="R16" s="287">
        <v>123.181</v>
      </c>
      <c r="S16" s="287">
        <v>113.871</v>
      </c>
      <c r="T16" s="287">
        <v>118.744</v>
      </c>
      <c r="U16" s="287">
        <v>112.03100000000001</v>
      </c>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row>
    <row r="17" spans="2:43" ht="16.149999999999999" customHeight="1" x14ac:dyDescent="0.15">
      <c r="B17" s="296" t="s">
        <v>210</v>
      </c>
      <c r="C17" s="296"/>
      <c r="D17" s="296"/>
      <c r="E17" s="287">
        <v>362.74700000000001</v>
      </c>
      <c r="F17" s="287">
        <v>363.11</v>
      </c>
      <c r="G17" s="287">
        <v>363.77</v>
      </c>
      <c r="H17" s="287">
        <v>364.24299999999999</v>
      </c>
      <c r="I17" s="287">
        <v>364.70699999999999</v>
      </c>
      <c r="J17" s="287">
        <v>364.94</v>
      </c>
      <c r="K17" s="287">
        <v>356.52083333333331</v>
      </c>
      <c r="L17" s="287">
        <v>365.60300000000001</v>
      </c>
      <c r="M17" s="287">
        <v>364.8</v>
      </c>
      <c r="N17" s="287">
        <v>324</v>
      </c>
      <c r="O17" s="287">
        <v>324</v>
      </c>
      <c r="P17" s="287">
        <v>324</v>
      </c>
      <c r="Q17" s="287">
        <v>324</v>
      </c>
      <c r="R17" s="287">
        <v>324</v>
      </c>
      <c r="S17" s="287">
        <v>324</v>
      </c>
      <c r="T17" s="287">
        <v>324</v>
      </c>
      <c r="U17" s="287">
        <v>324</v>
      </c>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row>
    <row r="18" spans="2:43" ht="12" customHeight="1" x14ac:dyDescent="0.15">
      <c r="B18" s="277"/>
      <c r="C18" s="277"/>
      <c r="D18" s="277"/>
      <c r="E18" s="317"/>
      <c r="F18" s="317"/>
      <c r="G18" s="317"/>
      <c r="H18" s="317"/>
      <c r="I18" s="317"/>
      <c r="J18" s="317"/>
      <c r="K18" s="317"/>
      <c r="L18" s="317"/>
      <c r="M18" s="317"/>
      <c r="N18" s="317"/>
      <c r="O18" s="317"/>
      <c r="P18" s="317"/>
      <c r="Q18" s="317"/>
      <c r="R18" s="317"/>
      <c r="S18" s="317"/>
      <c r="T18" s="317"/>
      <c r="U18" s="317"/>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row>
    <row r="19" spans="2:43" ht="16.149999999999999" customHeight="1" x14ac:dyDescent="0.15">
      <c r="B19" s="296" t="s">
        <v>213</v>
      </c>
      <c r="C19" s="296"/>
      <c r="D19" s="296"/>
      <c r="E19" s="317"/>
      <c r="F19" s="317"/>
      <c r="G19" s="317"/>
      <c r="H19" s="317"/>
      <c r="I19" s="317"/>
      <c r="J19" s="317"/>
      <c r="K19" s="317"/>
      <c r="L19" s="317"/>
      <c r="M19" s="317"/>
      <c r="N19" s="317"/>
      <c r="O19" s="317"/>
      <c r="P19" s="317"/>
      <c r="Q19" s="317"/>
      <c r="R19" s="317"/>
      <c r="S19" s="317"/>
      <c r="T19" s="317"/>
      <c r="U19" s="317"/>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row>
    <row r="20" spans="2:43" ht="16.149999999999999" customHeight="1" x14ac:dyDescent="0.15">
      <c r="B20" s="296" t="s">
        <v>214</v>
      </c>
      <c r="C20" s="296"/>
      <c r="D20" s="296"/>
      <c r="E20" s="287">
        <v>538.25199999999995</v>
      </c>
      <c r="F20" s="287">
        <v>585.40800000000002</v>
      </c>
      <c r="G20" s="287">
        <v>614.84400000000005</v>
      </c>
      <c r="H20" s="287">
        <v>664.23699999999997</v>
      </c>
      <c r="I20" s="287">
        <v>746.73400000000004</v>
      </c>
      <c r="J20" s="287">
        <v>914.07600000000002</v>
      </c>
      <c r="K20" s="287">
        <v>860.33100000000002</v>
      </c>
      <c r="L20" s="287">
        <v>753.68799999999999</v>
      </c>
      <c r="M20" s="287">
        <v>774.99999999999989</v>
      </c>
      <c r="N20" s="287">
        <v>677.61799999999994</v>
      </c>
      <c r="O20" s="287">
        <v>695.33</v>
      </c>
      <c r="P20" s="287">
        <v>819.94799999999998</v>
      </c>
      <c r="Q20" s="287">
        <v>784.2595</v>
      </c>
      <c r="R20" s="287">
        <v>834.94200000000001</v>
      </c>
      <c r="S20" s="287">
        <v>828.25700000000006</v>
      </c>
      <c r="T20" s="287">
        <v>910.78100000000006</v>
      </c>
      <c r="U20" s="287">
        <v>796.81899999999996</v>
      </c>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row>
    <row r="21" spans="2:43" ht="16.149999999999999" customHeight="1" x14ac:dyDescent="0.15">
      <c r="B21" s="296" t="s">
        <v>215</v>
      </c>
      <c r="C21" s="296"/>
      <c r="D21" s="296"/>
      <c r="E21" s="287">
        <v>376.67200000000003</v>
      </c>
      <c r="F21" s="287">
        <v>377.83499999999998</v>
      </c>
      <c r="G21" s="287">
        <v>370.065</v>
      </c>
      <c r="H21" s="287">
        <v>371.00599999999997</v>
      </c>
      <c r="I21" s="287">
        <v>372.68</v>
      </c>
      <c r="J21" s="287">
        <v>368.74700000000001</v>
      </c>
      <c r="K21" s="287">
        <v>362.23499999999996</v>
      </c>
      <c r="L21" s="287">
        <v>373.654</v>
      </c>
      <c r="M21" s="287">
        <v>377.52</v>
      </c>
      <c r="N21" s="287">
        <v>344.99</v>
      </c>
      <c r="O21" s="287">
        <v>387.15</v>
      </c>
      <c r="P21" s="287">
        <v>393.46391677277097</v>
      </c>
      <c r="Q21" s="287">
        <v>400.31844985667999</v>
      </c>
      <c r="R21" s="287">
        <v>398.94608609536857</v>
      </c>
      <c r="S21" s="287">
        <v>404.63710195024015</v>
      </c>
      <c r="T21" s="287">
        <v>405.72223809480334</v>
      </c>
      <c r="U21" s="287">
        <v>401.82015967239738</v>
      </c>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row>
    <row r="22" spans="2:43" ht="9.9499999999999993" customHeight="1" x14ac:dyDescent="0.15">
      <c r="B22" s="277"/>
      <c r="C22" s="277"/>
      <c r="D22" s="277"/>
      <c r="E22" s="317"/>
      <c r="F22" s="317"/>
      <c r="G22" s="317"/>
      <c r="H22" s="317"/>
      <c r="I22" s="317"/>
      <c r="J22" s="317"/>
      <c r="K22" s="317"/>
      <c r="L22" s="317"/>
      <c r="M22" s="317"/>
      <c r="N22" s="317"/>
      <c r="O22" s="317"/>
      <c r="P22" s="317"/>
      <c r="Q22" s="317"/>
      <c r="R22" s="317"/>
      <c r="S22" s="317"/>
      <c r="T22" s="317"/>
      <c r="U22" s="317"/>
      <c r="V22" s="303"/>
      <c r="W22" s="303"/>
      <c r="X22" s="303"/>
      <c r="Y22" s="303"/>
      <c r="Z22" s="303"/>
      <c r="AA22" s="303"/>
      <c r="AB22" s="303"/>
      <c r="AC22" s="303"/>
      <c r="AD22" s="303"/>
      <c r="AE22" s="303"/>
      <c r="AF22" s="303"/>
      <c r="AG22" s="303"/>
      <c r="AH22" s="303"/>
      <c r="AI22" s="303"/>
      <c r="AJ22" s="303"/>
      <c r="AK22" s="303"/>
      <c r="AL22" s="303"/>
      <c r="AM22" s="303"/>
      <c r="AN22" s="303"/>
      <c r="AO22" s="303"/>
      <c r="AP22" s="303"/>
      <c r="AQ22" s="303"/>
    </row>
    <row r="23" spans="2:43" ht="16.149999999999999" customHeight="1" x14ac:dyDescent="0.15">
      <c r="B23" s="316" t="s">
        <v>539</v>
      </c>
      <c r="C23" s="316"/>
      <c r="D23" s="316"/>
      <c r="E23" s="317"/>
      <c r="F23" s="317"/>
      <c r="G23" s="317"/>
      <c r="H23" s="317"/>
      <c r="I23" s="317"/>
      <c r="J23" s="317"/>
      <c r="K23" s="317"/>
      <c r="L23" s="317"/>
      <c r="M23" s="317"/>
      <c r="N23" s="317"/>
      <c r="O23" s="317"/>
      <c r="P23" s="317"/>
      <c r="Q23" s="317"/>
      <c r="R23" s="317"/>
      <c r="S23" s="317"/>
      <c r="T23" s="317"/>
      <c r="U23" s="317"/>
      <c r="V23" s="303"/>
      <c r="W23" s="303"/>
      <c r="X23" s="303"/>
      <c r="Y23" s="303"/>
      <c r="Z23" s="303"/>
      <c r="AA23" s="303"/>
      <c r="AB23" s="303"/>
      <c r="AC23" s="303"/>
      <c r="AD23" s="303"/>
      <c r="AE23" s="303"/>
      <c r="AF23" s="303"/>
      <c r="AG23" s="303"/>
      <c r="AH23" s="303"/>
      <c r="AI23" s="303"/>
      <c r="AJ23" s="303"/>
      <c r="AK23" s="303"/>
      <c r="AL23" s="303"/>
      <c r="AM23" s="303"/>
      <c r="AN23" s="303"/>
      <c r="AO23" s="303"/>
      <c r="AP23" s="303"/>
      <c r="AQ23" s="303"/>
    </row>
    <row r="24" spans="2:43" ht="16.149999999999999" customHeight="1" x14ac:dyDescent="0.15">
      <c r="B24" s="296" t="s">
        <v>216</v>
      </c>
      <c r="C24" s="296"/>
      <c r="D24" s="296"/>
      <c r="E24" s="287">
        <v>26499.662</v>
      </c>
      <c r="F24" s="287">
        <v>47453.671999999999</v>
      </c>
      <c r="G24" s="287">
        <v>69928.175000000003</v>
      </c>
      <c r="H24" s="287">
        <v>98153.744000000006</v>
      </c>
      <c r="I24" s="287">
        <v>113149.834</v>
      </c>
      <c r="J24" s="287">
        <v>118578.85400000001</v>
      </c>
      <c r="K24" s="287">
        <v>133633.67199999999</v>
      </c>
      <c r="L24" s="287">
        <v>140852.95799999998</v>
      </c>
      <c r="M24" s="287">
        <v>129820.6</v>
      </c>
      <c r="N24" s="287">
        <v>152367.79999999999</v>
      </c>
      <c r="O24" s="287">
        <v>165840.44020000001</v>
      </c>
      <c r="P24" s="287">
        <v>173181.80378392938</v>
      </c>
      <c r="Q24" s="287">
        <v>147095.888731413</v>
      </c>
      <c r="R24" s="287">
        <v>156284.97921321701</v>
      </c>
      <c r="S24" s="287">
        <v>180452.59399999998</v>
      </c>
      <c r="T24" s="287">
        <v>187386.85241347429</v>
      </c>
      <c r="U24" s="287">
        <v>176278.101</v>
      </c>
      <c r="V24" s="303"/>
      <c r="W24" s="303"/>
      <c r="X24" s="303"/>
      <c r="Y24" s="303"/>
      <c r="Z24" s="303"/>
      <c r="AA24" s="303"/>
      <c r="AB24" s="303"/>
      <c r="AC24" s="303"/>
      <c r="AD24" s="303"/>
      <c r="AE24" s="303"/>
      <c r="AF24" s="303"/>
      <c r="AG24" s="303"/>
      <c r="AH24" s="303"/>
      <c r="AI24" s="303"/>
      <c r="AJ24" s="303"/>
      <c r="AK24" s="303"/>
      <c r="AL24" s="303"/>
      <c r="AM24" s="303"/>
      <c r="AN24" s="303"/>
      <c r="AO24" s="303"/>
      <c r="AP24" s="303"/>
      <c r="AQ24" s="303"/>
    </row>
    <row r="25" spans="2:43" ht="9.9499999999999993" customHeight="1" x14ac:dyDescent="0.15">
      <c r="B25" s="277"/>
      <c r="C25" s="277"/>
      <c r="D25" s="277"/>
      <c r="E25" s="317"/>
      <c r="F25" s="317"/>
      <c r="G25" s="317"/>
      <c r="H25" s="317"/>
      <c r="I25" s="317"/>
      <c r="J25" s="317"/>
      <c r="K25" s="317"/>
      <c r="L25" s="317"/>
      <c r="M25" s="317"/>
      <c r="N25" s="317"/>
      <c r="O25" s="317"/>
      <c r="P25" s="317"/>
      <c r="Q25" s="317"/>
      <c r="R25" s="317"/>
      <c r="S25" s="317"/>
      <c r="T25" s="317"/>
      <c r="U25" s="317"/>
      <c r="V25" s="303"/>
      <c r="W25" s="303"/>
      <c r="X25" s="303"/>
      <c r="Y25" s="303"/>
      <c r="Z25" s="303"/>
      <c r="AA25" s="303"/>
      <c r="AB25" s="303"/>
      <c r="AC25" s="303"/>
      <c r="AD25" s="303"/>
      <c r="AE25" s="303"/>
      <c r="AF25" s="303"/>
      <c r="AG25" s="303"/>
      <c r="AH25" s="303"/>
      <c r="AI25" s="303"/>
      <c r="AJ25" s="303"/>
      <c r="AK25" s="303"/>
      <c r="AL25" s="303"/>
      <c r="AM25" s="303"/>
      <c r="AN25" s="303"/>
      <c r="AO25" s="303"/>
      <c r="AP25" s="303"/>
      <c r="AQ25" s="303"/>
    </row>
    <row r="26" spans="2:43" ht="16.149999999999999" customHeight="1" x14ac:dyDescent="0.15">
      <c r="B26" s="316" t="s">
        <v>540</v>
      </c>
      <c r="C26" s="316"/>
      <c r="D26" s="316"/>
      <c r="E26" s="317"/>
      <c r="F26" s="317"/>
      <c r="G26" s="317"/>
      <c r="H26" s="317"/>
      <c r="I26" s="317"/>
      <c r="J26" s="317"/>
      <c r="K26" s="317"/>
      <c r="L26" s="317"/>
      <c r="M26" s="317"/>
      <c r="N26" s="317"/>
      <c r="O26" s="317"/>
      <c r="P26" s="317"/>
      <c r="Q26" s="317"/>
      <c r="R26" s="317"/>
      <c r="S26" s="317"/>
      <c r="T26" s="317"/>
      <c r="U26" s="317"/>
      <c r="V26" s="303"/>
      <c r="W26" s="303"/>
      <c r="X26" s="303"/>
      <c r="Y26" s="303"/>
      <c r="Z26" s="303"/>
      <c r="AA26" s="303"/>
      <c r="AB26" s="303"/>
      <c r="AC26" s="303"/>
      <c r="AD26" s="303"/>
      <c r="AE26" s="303"/>
      <c r="AF26" s="303"/>
      <c r="AG26" s="303"/>
      <c r="AH26" s="303"/>
      <c r="AI26" s="303"/>
      <c r="AJ26" s="303"/>
      <c r="AK26" s="303"/>
      <c r="AL26" s="303"/>
      <c r="AM26" s="303"/>
      <c r="AN26" s="303"/>
      <c r="AO26" s="303"/>
      <c r="AP26" s="303"/>
      <c r="AQ26" s="303"/>
    </row>
    <row r="27" spans="2:43" ht="16.149999999999999" customHeight="1" x14ac:dyDescent="0.15">
      <c r="B27" s="318" t="s">
        <v>500</v>
      </c>
      <c r="C27" s="318"/>
      <c r="D27" s="277"/>
      <c r="E27" s="287">
        <v>43828.978000000003</v>
      </c>
      <c r="F27" s="287">
        <v>47134.894999999997</v>
      </c>
      <c r="G27" s="287">
        <v>45850.726000000002</v>
      </c>
      <c r="H27" s="287">
        <v>46215.925999999999</v>
      </c>
      <c r="I27" s="287">
        <v>53365</v>
      </c>
      <c r="J27" s="287">
        <v>55015.873</v>
      </c>
      <c r="K27" s="287">
        <v>57391.241000000002</v>
      </c>
      <c r="L27" s="287">
        <v>58745.803999999996</v>
      </c>
      <c r="M27" s="287">
        <v>62028.321000000004</v>
      </c>
      <c r="N27" s="287">
        <v>64524.909</v>
      </c>
      <c r="O27" s="287">
        <v>66996.691500000001</v>
      </c>
      <c r="P27" s="287">
        <v>69679.207999999999</v>
      </c>
      <c r="Q27" s="287">
        <v>63482.544999999998</v>
      </c>
      <c r="R27" s="287">
        <v>64133.923999999999</v>
      </c>
      <c r="S27" s="287">
        <v>63172.050999999999</v>
      </c>
      <c r="T27" s="287">
        <v>62553.061000000002</v>
      </c>
      <c r="U27" s="287">
        <v>67280.740000000005</v>
      </c>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row>
    <row r="28" spans="2:43" ht="16.149999999999999" customHeight="1" x14ac:dyDescent="0.15">
      <c r="B28" s="219" t="s">
        <v>217</v>
      </c>
      <c r="C28" s="219"/>
      <c r="D28" s="277"/>
      <c r="E28" s="287">
        <v>29993.741000000002</v>
      </c>
      <c r="F28" s="287">
        <v>30536.827000000001</v>
      </c>
      <c r="G28" s="287">
        <v>30688.953000000001</v>
      </c>
      <c r="H28" s="287">
        <v>32953.517999999996</v>
      </c>
      <c r="I28" s="287">
        <v>34772.160000000003</v>
      </c>
      <c r="J28" s="287">
        <v>37105.695</v>
      </c>
      <c r="K28" s="287">
        <v>39332.820000000007</v>
      </c>
      <c r="L28" s="287">
        <v>43363.176999999996</v>
      </c>
      <c r="M28" s="287">
        <v>45442.6</v>
      </c>
      <c r="N28" s="287">
        <v>49502.223676939488</v>
      </c>
      <c r="O28" s="287">
        <v>45796.98</v>
      </c>
      <c r="P28" s="287">
        <v>49321.415900000007</v>
      </c>
      <c r="Q28" s="287">
        <v>51260.669750000001</v>
      </c>
      <c r="R28" s="287">
        <v>52129.727500000001</v>
      </c>
      <c r="S28" s="287">
        <v>54673.637499999997</v>
      </c>
      <c r="T28" s="287">
        <v>52046.635000000002</v>
      </c>
      <c r="U28" s="287">
        <v>55686.864999999998</v>
      </c>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row>
    <row r="29" spans="2:43" ht="9.9499999999999993" customHeight="1" x14ac:dyDescent="0.15">
      <c r="B29" s="219"/>
      <c r="C29" s="219"/>
      <c r="D29" s="277"/>
      <c r="E29" s="287"/>
      <c r="F29" s="287"/>
      <c r="G29" s="287"/>
      <c r="H29" s="287"/>
      <c r="I29" s="287"/>
      <c r="J29" s="287"/>
      <c r="K29" s="287"/>
      <c r="L29" s="287"/>
      <c r="M29" s="287"/>
      <c r="N29" s="287"/>
      <c r="O29" s="287"/>
      <c r="P29" s="287"/>
      <c r="Q29" s="287"/>
      <c r="R29" s="287"/>
      <c r="S29" s="287"/>
      <c r="T29" s="287"/>
      <c r="U29" s="287"/>
      <c r="V29" s="303"/>
      <c r="W29" s="303"/>
      <c r="X29" s="303"/>
      <c r="Y29" s="303"/>
      <c r="Z29" s="303"/>
      <c r="AA29" s="303"/>
      <c r="AB29" s="303"/>
      <c r="AC29" s="303"/>
      <c r="AD29" s="303"/>
      <c r="AE29" s="303"/>
      <c r="AF29" s="303"/>
      <c r="AG29" s="303"/>
      <c r="AH29" s="303"/>
      <c r="AI29" s="303"/>
      <c r="AJ29" s="303"/>
      <c r="AK29" s="303"/>
      <c r="AL29" s="303"/>
      <c r="AM29" s="303"/>
      <c r="AN29" s="303"/>
      <c r="AO29" s="303"/>
      <c r="AP29" s="303"/>
      <c r="AQ29" s="303"/>
    </row>
    <row r="30" spans="2:43" ht="16.149999999999999" customHeight="1" x14ac:dyDescent="0.15">
      <c r="B30" s="535" t="s">
        <v>519</v>
      </c>
      <c r="C30" s="536"/>
      <c r="D30" s="277"/>
      <c r="E30" s="287"/>
      <c r="F30" s="287"/>
      <c r="G30" s="287"/>
      <c r="H30" s="287"/>
      <c r="I30" s="287"/>
      <c r="J30" s="287"/>
      <c r="K30" s="287"/>
      <c r="L30" s="287"/>
      <c r="M30" s="287"/>
      <c r="N30" s="287"/>
      <c r="O30" s="287"/>
      <c r="P30" s="287"/>
      <c r="Q30" s="287"/>
      <c r="R30" s="287"/>
      <c r="S30" s="287"/>
      <c r="T30" s="287"/>
      <c r="U30" s="287"/>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row>
    <row r="31" spans="2:43" ht="16.149999999999999" customHeight="1" x14ac:dyDescent="0.15">
      <c r="B31" s="537" t="s">
        <v>494</v>
      </c>
      <c r="C31" s="538"/>
      <c r="D31" s="277"/>
      <c r="E31" s="287"/>
      <c r="F31" s="287"/>
      <c r="G31" s="287"/>
      <c r="H31" s="287"/>
      <c r="I31" s="287"/>
      <c r="J31" s="287"/>
      <c r="K31" s="287"/>
      <c r="L31" s="287"/>
      <c r="M31" s="287"/>
      <c r="N31" s="287"/>
      <c r="O31" s="287"/>
      <c r="P31" s="287"/>
      <c r="Q31" s="287"/>
      <c r="R31" s="287"/>
      <c r="S31" s="287"/>
      <c r="T31" s="287"/>
      <c r="U31" s="287"/>
      <c r="V31" s="303"/>
      <c r="W31" s="303"/>
      <c r="X31" s="303"/>
      <c r="Y31" s="303"/>
      <c r="Z31" s="303"/>
      <c r="AA31" s="303"/>
      <c r="AB31" s="303"/>
      <c r="AC31" s="303"/>
      <c r="AD31" s="303"/>
      <c r="AE31" s="303"/>
      <c r="AF31" s="303"/>
      <c r="AG31" s="303"/>
      <c r="AH31" s="303"/>
      <c r="AI31" s="303"/>
      <c r="AJ31" s="303"/>
      <c r="AK31" s="303"/>
      <c r="AL31" s="303"/>
      <c r="AM31" s="303"/>
      <c r="AN31" s="303"/>
      <c r="AO31" s="303"/>
      <c r="AP31" s="303"/>
      <c r="AQ31" s="303"/>
    </row>
    <row r="32" spans="2:43" ht="16.149999999999999" customHeight="1" x14ac:dyDescent="0.15">
      <c r="B32" s="537" t="s">
        <v>495</v>
      </c>
      <c r="C32" s="539"/>
      <c r="D32" s="277"/>
      <c r="E32" s="287">
        <v>42.588999999999999</v>
      </c>
      <c r="F32" s="287">
        <v>43.243222899999992</v>
      </c>
      <c r="G32" s="287">
        <v>53.553339000000001</v>
      </c>
      <c r="H32" s="287">
        <v>57.540999999999997</v>
      </c>
      <c r="I32" s="287">
        <v>70.185000000000002</v>
      </c>
      <c r="J32" s="287">
        <v>56.433999999999997</v>
      </c>
      <c r="K32" s="287">
        <v>57.786999999999999</v>
      </c>
      <c r="L32" s="287">
        <v>67.558108000000004</v>
      </c>
      <c r="M32" s="287">
        <v>71.647000000000006</v>
      </c>
      <c r="N32" s="287">
        <v>67.375</v>
      </c>
      <c r="O32" s="287">
        <v>69.575999999999993</v>
      </c>
      <c r="P32" s="287">
        <v>75.733999999999995</v>
      </c>
      <c r="Q32" s="287">
        <v>81.322000000000003</v>
      </c>
      <c r="R32" s="287">
        <v>87.034999999999997</v>
      </c>
      <c r="S32" s="287">
        <v>87.852999999999994</v>
      </c>
      <c r="T32" s="287">
        <v>86.302000000000007</v>
      </c>
      <c r="U32" s="287">
        <v>92.370999999999995</v>
      </c>
      <c r="V32" s="303"/>
      <c r="W32" s="303"/>
      <c r="X32" s="303"/>
      <c r="Y32" s="303"/>
      <c r="Z32" s="303"/>
      <c r="AA32" s="303"/>
      <c r="AB32" s="303"/>
      <c r="AC32" s="303"/>
      <c r="AD32" s="303"/>
      <c r="AE32" s="303"/>
      <c r="AF32" s="303"/>
      <c r="AG32" s="303"/>
      <c r="AH32" s="303"/>
      <c r="AI32" s="303"/>
      <c r="AJ32" s="303"/>
      <c r="AK32" s="303"/>
      <c r="AL32" s="303"/>
      <c r="AM32" s="303"/>
      <c r="AN32" s="303"/>
      <c r="AO32" s="303"/>
      <c r="AP32" s="303"/>
      <c r="AQ32" s="303"/>
    </row>
    <row r="33" spans="2:43" ht="12" customHeight="1" x14ac:dyDescent="0.15">
      <c r="B33" s="535"/>
      <c r="C33" s="536"/>
      <c r="D33" s="277"/>
      <c r="E33" s="287"/>
      <c r="F33" s="287"/>
      <c r="G33" s="287"/>
      <c r="H33" s="287"/>
      <c r="I33" s="287"/>
      <c r="J33" s="287"/>
      <c r="K33" s="287"/>
      <c r="L33" s="287"/>
      <c r="M33" s="287"/>
      <c r="N33" s="287"/>
      <c r="O33" s="287"/>
      <c r="P33" s="287"/>
      <c r="Q33" s="287"/>
      <c r="R33" s="287"/>
      <c r="S33" s="287"/>
      <c r="T33" s="287"/>
      <c r="U33" s="287"/>
      <c r="V33" s="303"/>
      <c r="W33" s="303"/>
      <c r="X33" s="303"/>
      <c r="Y33" s="303"/>
      <c r="Z33" s="303"/>
      <c r="AA33" s="303"/>
      <c r="AB33" s="303"/>
      <c r="AC33" s="303"/>
      <c r="AD33" s="303"/>
      <c r="AE33" s="303"/>
      <c r="AF33" s="303"/>
      <c r="AG33" s="303"/>
      <c r="AH33" s="303"/>
      <c r="AI33" s="303"/>
      <c r="AJ33" s="303"/>
      <c r="AK33" s="303"/>
      <c r="AL33" s="303"/>
      <c r="AM33" s="303"/>
      <c r="AN33" s="303"/>
      <c r="AO33" s="303"/>
      <c r="AP33" s="303"/>
      <c r="AQ33" s="303"/>
    </row>
    <row r="34" spans="2:43" ht="16.149999999999999" customHeight="1" x14ac:dyDescent="0.15">
      <c r="B34" s="537" t="s">
        <v>496</v>
      </c>
      <c r="C34" s="538"/>
      <c r="D34" s="277"/>
      <c r="E34" s="287"/>
      <c r="F34" s="287"/>
      <c r="G34" s="287"/>
      <c r="H34" s="287"/>
      <c r="I34" s="287"/>
      <c r="J34" s="287"/>
      <c r="K34" s="287"/>
      <c r="L34" s="287"/>
      <c r="M34" s="287"/>
      <c r="N34" s="287"/>
      <c r="O34" s="287"/>
      <c r="P34" s="287"/>
      <c r="Q34" s="287"/>
      <c r="R34" s="287"/>
      <c r="S34" s="287"/>
      <c r="T34" s="287"/>
      <c r="U34" s="287"/>
      <c r="V34" s="303"/>
      <c r="W34" s="303"/>
      <c r="X34" s="303"/>
      <c r="Y34" s="303"/>
      <c r="Z34" s="303"/>
      <c r="AA34" s="303"/>
      <c r="AB34" s="303"/>
      <c r="AC34" s="303"/>
      <c r="AD34" s="303"/>
      <c r="AE34" s="303"/>
      <c r="AF34" s="303"/>
      <c r="AG34" s="303"/>
      <c r="AH34" s="303"/>
      <c r="AI34" s="303"/>
      <c r="AJ34" s="303"/>
      <c r="AK34" s="303"/>
      <c r="AL34" s="303"/>
      <c r="AM34" s="303"/>
      <c r="AN34" s="303"/>
      <c r="AO34" s="303"/>
      <c r="AP34" s="303"/>
      <c r="AQ34" s="303"/>
    </row>
    <row r="35" spans="2:43" ht="16.149999999999999" customHeight="1" x14ac:dyDescent="0.15">
      <c r="B35" s="537" t="s">
        <v>497</v>
      </c>
      <c r="C35" s="538"/>
      <c r="D35" s="277"/>
      <c r="E35" s="287">
        <v>123.611</v>
      </c>
      <c r="F35" s="287">
        <v>123.657</v>
      </c>
      <c r="G35" s="287">
        <v>116.34699999999999</v>
      </c>
      <c r="H35" s="287">
        <v>114.559</v>
      </c>
      <c r="I35" s="287">
        <v>104.11499999999999</v>
      </c>
      <c r="J35" s="287">
        <v>130.666</v>
      </c>
      <c r="K35" s="287">
        <v>131.8126</v>
      </c>
      <c r="L35" s="287">
        <v>132.25899999999999</v>
      </c>
      <c r="M35" s="287">
        <v>129.857</v>
      </c>
      <c r="N35" s="287">
        <v>135.99100000000001</v>
      </c>
      <c r="O35" s="287">
        <v>154.39699999999999</v>
      </c>
      <c r="P35" s="287">
        <v>164.14599999999999</v>
      </c>
      <c r="Q35" s="287">
        <v>154.32</v>
      </c>
      <c r="R35" s="287">
        <v>172.392</v>
      </c>
      <c r="S35" s="287">
        <v>163.631</v>
      </c>
      <c r="T35" s="287">
        <v>196.215</v>
      </c>
      <c r="U35" s="287">
        <v>208.00299999999999</v>
      </c>
      <c r="V35" s="303"/>
      <c r="W35" s="303"/>
      <c r="X35" s="303"/>
      <c r="Y35" s="303"/>
      <c r="Z35" s="303"/>
      <c r="AA35" s="303"/>
      <c r="AB35" s="303"/>
      <c r="AC35" s="303"/>
      <c r="AD35" s="303"/>
      <c r="AE35" s="303"/>
      <c r="AF35" s="303"/>
      <c r="AG35" s="303"/>
      <c r="AH35" s="303"/>
      <c r="AI35" s="303"/>
      <c r="AJ35" s="303"/>
      <c r="AK35" s="303"/>
      <c r="AL35" s="303"/>
      <c r="AM35" s="303"/>
      <c r="AN35" s="303"/>
      <c r="AO35" s="303"/>
      <c r="AP35" s="303"/>
      <c r="AQ35" s="303"/>
    </row>
    <row r="36" spans="2:43" ht="9.9499999999999993" customHeight="1" x14ac:dyDescent="0.15">
      <c r="B36" s="540"/>
      <c r="C36" s="539"/>
      <c r="D36" s="277"/>
      <c r="E36" s="287"/>
      <c r="F36" s="287"/>
      <c r="G36" s="287"/>
      <c r="H36" s="287"/>
      <c r="I36" s="287"/>
      <c r="J36" s="287"/>
      <c r="K36" s="287"/>
      <c r="L36" s="287"/>
      <c r="M36" s="287"/>
      <c r="N36" s="287"/>
      <c r="O36" s="287"/>
      <c r="P36" s="287"/>
      <c r="Q36" s="287"/>
      <c r="R36" s="287"/>
      <c r="S36" s="287"/>
      <c r="T36" s="287"/>
      <c r="U36" s="287"/>
      <c r="V36" s="303"/>
      <c r="W36" s="303"/>
      <c r="X36" s="303"/>
      <c r="Y36" s="303"/>
      <c r="Z36" s="303"/>
      <c r="AA36" s="303"/>
      <c r="AB36" s="303"/>
      <c r="AC36" s="303"/>
      <c r="AD36" s="303"/>
      <c r="AE36" s="303"/>
      <c r="AF36" s="303"/>
      <c r="AG36" s="303"/>
      <c r="AH36" s="303"/>
      <c r="AI36" s="303"/>
      <c r="AJ36" s="303"/>
      <c r="AK36" s="303"/>
      <c r="AL36" s="303"/>
      <c r="AM36" s="303"/>
      <c r="AN36" s="303"/>
      <c r="AO36" s="303"/>
      <c r="AP36" s="303"/>
      <c r="AQ36" s="303"/>
    </row>
    <row r="37" spans="2:43" ht="16.149999999999999" customHeight="1" x14ac:dyDescent="0.15">
      <c r="B37" s="537" t="s">
        <v>498</v>
      </c>
      <c r="C37" s="538"/>
      <c r="D37" s="277"/>
      <c r="E37" s="287"/>
      <c r="F37" s="287"/>
      <c r="G37" s="287"/>
      <c r="H37" s="287"/>
      <c r="I37" s="287"/>
      <c r="J37" s="287"/>
      <c r="K37" s="287"/>
      <c r="L37" s="287"/>
      <c r="M37" s="287"/>
      <c r="N37" s="287"/>
      <c r="O37" s="287"/>
      <c r="P37" s="287"/>
      <c r="Q37" s="287"/>
      <c r="R37" s="287"/>
      <c r="S37" s="287"/>
      <c r="T37" s="287"/>
      <c r="U37" s="287"/>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row>
    <row r="38" spans="2:43" ht="16.149999999999999" customHeight="1" x14ac:dyDescent="0.15">
      <c r="B38" s="537" t="s">
        <v>499</v>
      </c>
      <c r="C38" s="538"/>
      <c r="D38" s="277"/>
      <c r="E38" s="287">
        <v>166.2</v>
      </c>
      <c r="F38" s="287">
        <v>166.90022289999999</v>
      </c>
      <c r="G38" s="287">
        <v>169.900339</v>
      </c>
      <c r="H38" s="287">
        <v>172.1</v>
      </c>
      <c r="I38" s="287">
        <v>174.3</v>
      </c>
      <c r="J38" s="287">
        <v>187.1</v>
      </c>
      <c r="K38" s="287">
        <v>189.59960000000001</v>
      </c>
      <c r="L38" s="287">
        <v>199.81710799999999</v>
      </c>
      <c r="M38" s="287">
        <v>201.50400000000002</v>
      </c>
      <c r="N38" s="287">
        <v>203.36600000000001</v>
      </c>
      <c r="O38" s="287">
        <v>223.97299999999998</v>
      </c>
      <c r="P38" s="287">
        <v>239.88</v>
      </c>
      <c r="Q38" s="287">
        <v>235.642</v>
      </c>
      <c r="R38" s="287">
        <v>259.42700000000002</v>
      </c>
      <c r="S38" s="287">
        <v>251.48400000000001</v>
      </c>
      <c r="T38" s="287">
        <v>282.517</v>
      </c>
      <c r="U38" s="287">
        <v>300.37399999999997</v>
      </c>
      <c r="V38" s="303"/>
      <c r="W38" s="303"/>
      <c r="X38" s="303"/>
      <c r="Y38" s="303"/>
      <c r="Z38" s="303"/>
      <c r="AA38" s="303"/>
      <c r="AB38" s="303"/>
      <c r="AC38" s="303"/>
      <c r="AD38" s="303"/>
      <c r="AE38" s="303"/>
      <c r="AF38" s="303"/>
      <c r="AG38" s="303"/>
      <c r="AH38" s="303"/>
      <c r="AI38" s="303"/>
      <c r="AJ38" s="303"/>
      <c r="AK38" s="303"/>
      <c r="AL38" s="303"/>
      <c r="AM38" s="303"/>
      <c r="AN38" s="303"/>
      <c r="AO38" s="303"/>
      <c r="AP38" s="303"/>
      <c r="AQ38" s="303"/>
    </row>
    <row r="39" spans="2:43" ht="6" customHeight="1" thickBot="1" x14ac:dyDescent="0.2">
      <c r="B39" s="76"/>
      <c r="C39" s="76"/>
      <c r="D39" s="76"/>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row>
    <row r="40" spans="2:43" ht="6" customHeight="1" x14ac:dyDescent="0.15">
      <c r="B40" s="534"/>
      <c r="C40" s="534"/>
      <c r="D40" s="534"/>
      <c r="E40" s="533"/>
      <c r="F40" s="533"/>
      <c r="G40" s="533"/>
      <c r="H40" s="533"/>
      <c r="I40" s="533"/>
      <c r="J40" s="533"/>
      <c r="K40" s="533"/>
      <c r="L40" s="533"/>
      <c r="M40" s="533"/>
      <c r="N40" s="533"/>
      <c r="O40" s="533"/>
      <c r="P40" s="533"/>
      <c r="Q40" s="533"/>
      <c r="R40" s="533"/>
      <c r="S40" s="533"/>
      <c r="T40" s="533"/>
      <c r="U40" s="533"/>
      <c r="V40" s="303"/>
      <c r="W40" s="303"/>
      <c r="X40" s="303"/>
      <c r="Y40" s="303"/>
      <c r="Z40" s="303"/>
      <c r="AA40" s="303"/>
      <c r="AB40" s="303"/>
      <c r="AC40" s="303"/>
      <c r="AD40" s="303"/>
      <c r="AE40" s="303"/>
      <c r="AF40" s="303"/>
      <c r="AG40" s="303"/>
      <c r="AH40" s="303"/>
      <c r="AI40" s="303"/>
      <c r="AJ40" s="303"/>
      <c r="AK40" s="303"/>
      <c r="AL40" s="303"/>
      <c r="AM40" s="303"/>
      <c r="AN40" s="303"/>
      <c r="AO40" s="303"/>
      <c r="AP40" s="303"/>
      <c r="AQ40" s="303"/>
    </row>
    <row r="41" spans="2:43" ht="13.5" customHeight="1" x14ac:dyDescent="0.15">
      <c r="B41" s="105" t="s">
        <v>0</v>
      </c>
      <c r="C41" s="105"/>
      <c r="D41" s="105" t="s">
        <v>218</v>
      </c>
      <c r="E41" s="105"/>
      <c r="F41" s="105"/>
      <c r="G41" s="105"/>
      <c r="H41" s="105"/>
      <c r="I41" s="105"/>
      <c r="J41" s="105"/>
      <c r="K41" s="105"/>
      <c r="L41" s="105"/>
      <c r="M41" s="105"/>
      <c r="N41" s="105"/>
      <c r="O41" s="105"/>
      <c r="V41" s="303"/>
      <c r="W41" s="303"/>
      <c r="X41" s="303"/>
      <c r="Y41" s="303"/>
      <c r="Z41" s="303"/>
      <c r="AA41" s="303"/>
      <c r="AB41" s="303"/>
      <c r="AC41" s="303"/>
      <c r="AD41" s="303"/>
      <c r="AE41" s="303"/>
      <c r="AF41" s="303"/>
      <c r="AG41" s="303"/>
      <c r="AH41" s="303"/>
      <c r="AI41" s="303"/>
      <c r="AJ41" s="303"/>
      <c r="AK41" s="303"/>
      <c r="AL41" s="303"/>
      <c r="AM41" s="303"/>
      <c r="AN41" s="303"/>
      <c r="AO41" s="303"/>
      <c r="AP41" s="303"/>
      <c r="AQ41" s="303"/>
    </row>
    <row r="42" spans="2:43" s="320" customFormat="1" ht="27.75" customHeight="1" x14ac:dyDescent="0.2">
      <c r="B42" s="527" t="s">
        <v>24</v>
      </c>
      <c r="C42" s="527"/>
      <c r="D42" s="676" t="s">
        <v>513</v>
      </c>
      <c r="E42" s="676"/>
      <c r="F42" s="676"/>
      <c r="G42" s="676"/>
      <c r="H42" s="676"/>
      <c r="I42" s="676"/>
      <c r="J42" s="676"/>
      <c r="K42" s="676"/>
      <c r="L42" s="676"/>
      <c r="M42" s="676"/>
      <c r="N42" s="676"/>
      <c r="O42" s="676"/>
      <c r="P42" s="677"/>
      <c r="Q42" s="677"/>
      <c r="R42" s="319"/>
      <c r="S42" s="319"/>
    </row>
    <row r="43" spans="2:43" s="320" customFormat="1" ht="27.75" customHeight="1" x14ac:dyDescent="0.15">
      <c r="B43" s="527" t="s">
        <v>16</v>
      </c>
      <c r="C43" s="527"/>
      <c r="D43" s="676" t="s">
        <v>514</v>
      </c>
      <c r="E43" s="676"/>
      <c r="F43" s="676"/>
      <c r="G43" s="676"/>
      <c r="H43" s="676"/>
      <c r="I43" s="676"/>
      <c r="J43" s="676"/>
      <c r="K43" s="676"/>
      <c r="L43" s="676"/>
      <c r="M43" s="676"/>
      <c r="N43" s="676"/>
      <c r="O43" s="676"/>
      <c r="P43" s="676"/>
      <c r="Q43" s="676"/>
      <c r="R43" s="676"/>
      <c r="S43" s="598"/>
    </row>
    <row r="44" spans="2:43" ht="14.25" customHeight="1" x14ac:dyDescent="0.15">
      <c r="B44" s="98" t="s">
        <v>9</v>
      </c>
      <c r="C44" s="98"/>
      <c r="D44" s="97" t="s">
        <v>76</v>
      </c>
      <c r="E44" s="97"/>
      <c r="F44" s="105"/>
      <c r="G44" s="105"/>
      <c r="H44" s="105"/>
      <c r="I44" s="105"/>
      <c r="J44" s="105"/>
      <c r="K44" s="105"/>
      <c r="L44" s="105"/>
      <c r="M44" s="105"/>
      <c r="N44" s="105"/>
      <c r="O44" s="105"/>
    </row>
    <row r="45" spans="2:43" ht="16.149999999999999" customHeight="1" x14ac:dyDescent="0.15">
      <c r="B45" s="99" t="s">
        <v>79</v>
      </c>
      <c r="C45" s="99"/>
      <c r="D45" s="104" t="s">
        <v>553</v>
      </c>
      <c r="E45" s="104"/>
      <c r="F45" s="105"/>
      <c r="G45" s="105"/>
      <c r="H45" s="105"/>
      <c r="I45" s="105"/>
      <c r="J45" s="105"/>
      <c r="K45" s="105"/>
      <c r="L45" s="105"/>
      <c r="M45" s="105"/>
      <c r="N45" s="105"/>
      <c r="O45" s="105"/>
    </row>
    <row r="46" spans="2:43" ht="16.149999999999999" customHeight="1" x14ac:dyDescent="0.15">
      <c r="B46" s="99"/>
      <c r="C46" s="99"/>
      <c r="D46" s="104"/>
      <c r="E46" s="104"/>
      <c r="F46" s="105"/>
      <c r="G46" s="105"/>
      <c r="H46" s="105"/>
      <c r="I46" s="105"/>
      <c r="J46" s="105"/>
      <c r="K46" s="105"/>
      <c r="L46" s="105"/>
      <c r="M46" s="105"/>
      <c r="N46" s="105"/>
      <c r="O46" s="105"/>
    </row>
  </sheetData>
  <mergeCells count="2">
    <mergeCell ref="D42:Q42"/>
    <mergeCell ref="D43:R43"/>
  </mergeCells>
  <printOptions horizontalCentered="1"/>
  <pageMargins left="0.78740157480314965" right="0.78740157480314965" top="0.39370078740157483" bottom="0.39370078740157483" header="0" footer="0"/>
  <pageSetup paperSize="5" scale="6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pageSetUpPr fitToPage="1"/>
  </sheetPr>
  <dimension ref="B2:AP20"/>
  <sheetViews>
    <sheetView topLeftCell="Q1" zoomScale="91" zoomScaleNormal="91" zoomScaleSheetLayoutView="95" workbookViewId="0">
      <selection activeCell="X12" sqref="X12"/>
    </sheetView>
  </sheetViews>
  <sheetFormatPr baseColWidth="10" defaultRowHeight="16.149999999999999" customHeight="1" x14ac:dyDescent="0.15"/>
  <cols>
    <col min="1" max="1" width="5.7109375" style="290" customWidth="1"/>
    <col min="2" max="2" width="4" style="290" customWidth="1"/>
    <col min="3" max="3" width="11.7109375" style="290" customWidth="1"/>
    <col min="4" max="4" width="39.7109375" style="290" customWidth="1"/>
    <col min="5" max="12" width="11.7109375" style="290" customWidth="1"/>
    <col min="13" max="13" width="12.28515625" style="290" customWidth="1"/>
    <col min="14" max="19" width="11.7109375" style="290" customWidth="1"/>
    <col min="20" max="21" width="12.5703125" style="290" customWidth="1"/>
    <col min="22" max="27" width="14.7109375" style="290" customWidth="1"/>
    <col min="28" max="16384" width="11.42578125" style="290"/>
  </cols>
  <sheetData>
    <row r="2" spans="2:42" ht="18" customHeight="1" x14ac:dyDescent="0.15"/>
    <row r="3" spans="2:42" ht="18" customHeight="1" x14ac:dyDescent="0.15"/>
    <row r="4" spans="2:42" ht="16.149999999999999" customHeight="1" x14ac:dyDescent="0.15">
      <c r="B4" s="202" t="s">
        <v>202</v>
      </c>
      <c r="C4" s="202"/>
      <c r="D4" s="203"/>
      <c r="E4" s="203"/>
    </row>
    <row r="5" spans="2:42" ht="18" customHeight="1" x14ac:dyDescent="0.15">
      <c r="B5" s="206" t="s">
        <v>203</v>
      </c>
      <c r="C5" s="206"/>
      <c r="D5" s="206"/>
      <c r="E5" s="206"/>
      <c r="K5" s="208"/>
    </row>
    <row r="6" spans="2:42" ht="15.95" customHeight="1" x14ac:dyDescent="0.15">
      <c r="B6" s="526" t="s">
        <v>204</v>
      </c>
      <c r="C6" s="222"/>
      <c r="D6" s="223"/>
      <c r="E6" s="223"/>
    </row>
    <row r="7" spans="2:42" s="440" customFormat="1" ht="9.9499999999999993" customHeight="1" thickBot="1" x14ac:dyDescent="0.25"/>
    <row r="8" spans="2:42" s="58" customFormat="1" ht="30" customHeight="1" thickBot="1" x14ac:dyDescent="0.25">
      <c r="B8" s="56" t="s">
        <v>486</v>
      </c>
      <c r="C8" s="56"/>
      <c r="D8" s="56"/>
      <c r="E8" s="430">
        <v>2006</v>
      </c>
      <c r="F8" s="430">
        <v>2007</v>
      </c>
      <c r="G8" s="430">
        <v>2008</v>
      </c>
      <c r="H8" s="430">
        <v>2009</v>
      </c>
      <c r="I8" s="430">
        <v>2010</v>
      </c>
      <c r="J8" s="430">
        <v>2011</v>
      </c>
      <c r="K8" s="430">
        <v>2012</v>
      </c>
      <c r="L8" s="430">
        <v>2013</v>
      </c>
      <c r="M8" s="430">
        <v>2014</v>
      </c>
      <c r="N8" s="430">
        <v>2015</v>
      </c>
      <c r="O8" s="430">
        <v>2016</v>
      </c>
      <c r="P8" s="430">
        <v>2017</v>
      </c>
      <c r="Q8" s="430">
        <v>2018</v>
      </c>
      <c r="R8" s="430">
        <v>2019</v>
      </c>
      <c r="S8" s="430">
        <v>2020</v>
      </c>
      <c r="T8" s="430">
        <v>2021</v>
      </c>
      <c r="U8" s="430" t="s">
        <v>573</v>
      </c>
      <c r="V8" s="57"/>
      <c r="W8" s="57"/>
    </row>
    <row r="10" spans="2:42" ht="16.149999999999999" customHeight="1" x14ac:dyDescent="0.15">
      <c r="B10" s="311" t="s">
        <v>205</v>
      </c>
      <c r="C10" s="311"/>
      <c r="D10" s="312"/>
      <c r="E10" s="530">
        <v>48361.317131879994</v>
      </c>
      <c r="F10" s="530">
        <v>50904.332450000002</v>
      </c>
      <c r="G10" s="530">
        <v>59061.649749999997</v>
      </c>
      <c r="H10" s="530">
        <v>64791.507859999998</v>
      </c>
      <c r="I10" s="530">
        <v>63492.081639999997</v>
      </c>
      <c r="J10" s="530">
        <v>61483.564509999997</v>
      </c>
      <c r="K10" s="313">
        <v>79732.201840000009</v>
      </c>
      <c r="L10" s="313">
        <v>87112.463589999999</v>
      </c>
      <c r="M10" s="313">
        <v>100874.45849578583</v>
      </c>
      <c r="N10" s="313">
        <v>89428.419840800008</v>
      </c>
      <c r="O10" s="313">
        <v>77816.696566443003</v>
      </c>
      <c r="P10" s="313">
        <v>86218.409340999991</v>
      </c>
      <c r="Q10" s="313">
        <v>95835.974684282002</v>
      </c>
      <c r="R10" s="594">
        <v>94756.625506102006</v>
      </c>
      <c r="S10" s="594">
        <v>89389.121475499996</v>
      </c>
      <c r="T10" s="594">
        <v>100584.85369439999</v>
      </c>
      <c r="U10" s="594">
        <v>110648.35280234599</v>
      </c>
      <c r="V10" s="313"/>
      <c r="W10" s="313"/>
      <c r="X10" s="313"/>
      <c r="Y10" s="313"/>
      <c r="Z10" s="313"/>
      <c r="AA10" s="313"/>
      <c r="AB10" s="313"/>
      <c r="AC10" s="313"/>
      <c r="AD10" s="313"/>
      <c r="AE10" s="313"/>
      <c r="AF10" s="313"/>
      <c r="AG10" s="313"/>
      <c r="AH10" s="313"/>
      <c r="AI10" s="313"/>
      <c r="AJ10" s="313"/>
      <c r="AK10" s="313"/>
      <c r="AL10" s="313"/>
      <c r="AM10" s="313"/>
      <c r="AN10" s="313"/>
      <c r="AO10" s="313"/>
      <c r="AP10" s="313"/>
    </row>
    <row r="11" spans="2:42" ht="20.45" customHeight="1" x14ac:dyDescent="0.15">
      <c r="B11" s="314" t="s">
        <v>515</v>
      </c>
      <c r="C11" s="314"/>
      <c r="E11" s="286">
        <v>28547.531031879997</v>
      </c>
      <c r="F11" s="286">
        <v>29662.293099999999</v>
      </c>
      <c r="G11" s="286">
        <v>35970.754800000002</v>
      </c>
      <c r="H11" s="286">
        <v>41850.52766</v>
      </c>
      <c r="I11" s="286">
        <v>40009.377639999999</v>
      </c>
      <c r="J11" s="286">
        <v>38959.84951</v>
      </c>
      <c r="K11" s="287">
        <v>55640.553590000003</v>
      </c>
      <c r="L11" s="287">
        <v>61469.908090000004</v>
      </c>
      <c r="M11" s="287">
        <v>70415.740273999996</v>
      </c>
      <c r="N11" s="287">
        <v>57203.132840800012</v>
      </c>
      <c r="O11" s="287">
        <v>49879.842126942996</v>
      </c>
      <c r="P11" s="287">
        <v>57929.232670999998</v>
      </c>
      <c r="Q11" s="287">
        <v>68345.75195273399</v>
      </c>
      <c r="R11" s="287">
        <v>67064.584416054</v>
      </c>
      <c r="S11" s="287">
        <v>65061.855196499993</v>
      </c>
      <c r="T11" s="287">
        <v>70409.815627400007</v>
      </c>
      <c r="U11" s="287">
        <v>70631.836716345992</v>
      </c>
      <c r="V11" s="313"/>
      <c r="W11" s="313"/>
      <c r="X11" s="313"/>
      <c r="Y11" s="313"/>
      <c r="Z11" s="313"/>
      <c r="AA11" s="313"/>
      <c r="AB11" s="313"/>
      <c r="AC11" s="313"/>
      <c r="AD11" s="313"/>
      <c r="AE11" s="313"/>
      <c r="AF11" s="313"/>
      <c r="AG11" s="313"/>
      <c r="AH11" s="313"/>
      <c r="AI11" s="313"/>
      <c r="AJ11" s="313"/>
      <c r="AK11" s="313"/>
      <c r="AL11" s="313"/>
      <c r="AM11" s="313"/>
      <c r="AN11" s="313"/>
      <c r="AO11" s="313"/>
      <c r="AP11" s="313"/>
    </row>
    <row r="12" spans="2:42" ht="16.149999999999999" customHeight="1" x14ac:dyDescent="0.15">
      <c r="B12" s="494" t="s">
        <v>516</v>
      </c>
      <c r="C12" s="296"/>
      <c r="E12" s="286">
        <v>7913.9091000000008</v>
      </c>
      <c r="F12" s="286">
        <v>7971.5413500000004</v>
      </c>
      <c r="G12" s="286">
        <v>9214.1569500000005</v>
      </c>
      <c r="H12" s="286">
        <v>7700.0672000000004</v>
      </c>
      <c r="I12" s="286">
        <v>8022.5510000000004</v>
      </c>
      <c r="J12" s="286">
        <v>8713.7639999999992</v>
      </c>
      <c r="K12" s="287">
        <v>9739.6322499999987</v>
      </c>
      <c r="L12" s="287">
        <v>9886.7655000000013</v>
      </c>
      <c r="M12" s="287">
        <v>10659.358000000002</v>
      </c>
      <c r="N12" s="287">
        <v>14418.216</v>
      </c>
      <c r="O12" s="287">
        <v>12385.137759500001</v>
      </c>
      <c r="P12" s="287">
        <v>11332.311</v>
      </c>
      <c r="Q12" s="287">
        <v>9917.5178200000009</v>
      </c>
      <c r="R12" s="287">
        <v>11250.225158500003</v>
      </c>
      <c r="S12" s="287">
        <v>10860.495768999999</v>
      </c>
      <c r="T12" s="287">
        <v>7994.837047</v>
      </c>
      <c r="U12" s="287">
        <v>7113.6600970000009</v>
      </c>
      <c r="V12" s="313"/>
      <c r="W12" s="313"/>
      <c r="X12" s="313"/>
      <c r="Y12" s="313"/>
      <c r="Z12" s="313"/>
      <c r="AA12" s="313"/>
      <c r="AB12" s="313"/>
      <c r="AC12" s="313"/>
      <c r="AD12" s="313"/>
      <c r="AE12" s="313"/>
      <c r="AF12" s="313"/>
      <c r="AG12" s="313"/>
      <c r="AH12" s="313"/>
      <c r="AI12" s="313"/>
      <c r="AJ12" s="313"/>
      <c r="AK12" s="313"/>
      <c r="AL12" s="313"/>
      <c r="AM12" s="313"/>
      <c r="AN12" s="313"/>
      <c r="AO12" s="313"/>
      <c r="AP12" s="313"/>
    </row>
    <row r="13" spans="2:42" ht="16.149999999999999" customHeight="1" x14ac:dyDescent="0.15">
      <c r="B13" s="494" t="s">
        <v>520</v>
      </c>
      <c r="C13" s="296"/>
      <c r="E13" s="286">
        <v>11899.877</v>
      </c>
      <c r="F13" s="286">
        <v>13270.498</v>
      </c>
      <c r="G13" s="286">
        <v>13876.738000000001</v>
      </c>
      <c r="H13" s="286">
        <v>15240.913</v>
      </c>
      <c r="I13" s="286">
        <v>15460.153</v>
      </c>
      <c r="J13" s="286">
        <v>13809.951000000001</v>
      </c>
      <c r="K13" s="287">
        <v>14352.016000000001</v>
      </c>
      <c r="L13" s="287">
        <v>15755.79</v>
      </c>
      <c r="M13" s="287">
        <v>19799.360221785821</v>
      </c>
      <c r="N13" s="287">
        <v>17807.071</v>
      </c>
      <c r="O13" s="287">
        <v>15551.71668</v>
      </c>
      <c r="P13" s="287">
        <v>16956.865669999999</v>
      </c>
      <c r="Q13" s="287">
        <v>17572.704911548</v>
      </c>
      <c r="R13" s="287">
        <v>16441.815931548001</v>
      </c>
      <c r="S13" s="287">
        <v>13466.770509999998</v>
      </c>
      <c r="T13" s="287">
        <v>22180.201019999997</v>
      </c>
      <c r="U13" s="287">
        <v>32902.855988999996</v>
      </c>
      <c r="V13" s="313"/>
      <c r="W13" s="313"/>
      <c r="X13" s="313"/>
      <c r="Y13" s="313"/>
      <c r="Z13" s="313"/>
      <c r="AA13" s="313"/>
      <c r="AB13" s="313"/>
      <c r="AC13" s="313"/>
      <c r="AD13" s="313"/>
      <c r="AE13" s="313"/>
      <c r="AF13" s="313"/>
      <c r="AG13" s="313"/>
      <c r="AH13" s="313"/>
      <c r="AI13" s="313"/>
      <c r="AJ13" s="313"/>
      <c r="AK13" s="313"/>
      <c r="AL13" s="313"/>
      <c r="AM13" s="313"/>
      <c r="AN13" s="313"/>
      <c r="AO13" s="313"/>
      <c r="AP13" s="313"/>
    </row>
    <row r="14" spans="2:42" ht="16.149999999999999" customHeight="1" thickBot="1" x14ac:dyDescent="0.2">
      <c r="B14" s="75"/>
      <c r="C14" s="75"/>
      <c r="D14" s="75"/>
      <c r="E14" s="315"/>
      <c r="F14" s="315"/>
      <c r="G14" s="315"/>
      <c r="H14" s="315"/>
      <c r="I14" s="315"/>
      <c r="J14" s="315"/>
      <c r="K14" s="315"/>
      <c r="L14" s="315"/>
      <c r="M14" s="315"/>
      <c r="N14" s="315"/>
      <c r="O14" s="315"/>
      <c r="P14" s="315"/>
      <c r="Q14" s="315"/>
      <c r="R14" s="315"/>
      <c r="S14" s="315"/>
      <c r="T14" s="315"/>
      <c r="U14" s="315"/>
      <c r="V14" s="313"/>
      <c r="W14" s="313"/>
    </row>
    <row r="15" spans="2:42" ht="6" customHeight="1" x14ac:dyDescent="0.15">
      <c r="B15" s="76"/>
      <c r="C15" s="76"/>
      <c r="D15" s="76"/>
    </row>
    <row r="16" spans="2:42" s="76" customFormat="1" ht="15" customHeight="1" x14ac:dyDescent="0.15">
      <c r="B16" s="117" t="s">
        <v>9</v>
      </c>
      <c r="C16" s="73"/>
      <c r="D16" s="97" t="s">
        <v>76</v>
      </c>
      <c r="E16" s="219"/>
    </row>
    <row r="17" spans="2:19" s="76" customFormat="1" ht="45.75" customHeight="1" x14ac:dyDescent="0.15">
      <c r="B17" s="117" t="s">
        <v>0</v>
      </c>
      <c r="C17" s="73"/>
      <c r="D17" s="678" t="s">
        <v>502</v>
      </c>
      <c r="E17" s="678"/>
      <c r="F17" s="678"/>
      <c r="G17" s="678"/>
      <c r="H17" s="678"/>
      <c r="I17" s="678"/>
      <c r="J17" s="678"/>
      <c r="K17" s="678"/>
      <c r="L17" s="678"/>
      <c r="M17" s="678"/>
      <c r="N17" s="678"/>
      <c r="O17" s="678"/>
      <c r="P17" s="678"/>
      <c r="Q17" s="678"/>
      <c r="R17" s="678"/>
      <c r="S17" s="592"/>
    </row>
    <row r="18" spans="2:19" ht="17.100000000000001" customHeight="1" x14ac:dyDescent="0.15">
      <c r="B18" s="220" t="s">
        <v>79</v>
      </c>
      <c r="C18" s="220"/>
      <c r="D18" s="277" t="s">
        <v>206</v>
      </c>
      <c r="E18" s="277"/>
    </row>
    <row r="19" spans="2:19" ht="17.100000000000001" customHeight="1" x14ac:dyDescent="0.15">
      <c r="B19" s="76"/>
      <c r="C19" s="76"/>
      <c r="D19" s="76"/>
      <c r="E19" s="76"/>
    </row>
    <row r="20" spans="2:19" ht="17.100000000000001" customHeight="1" x14ac:dyDescent="0.15">
      <c r="B20" s="76"/>
      <c r="C20" s="76"/>
      <c r="D20" s="76"/>
      <c r="E20" s="76"/>
    </row>
  </sheetData>
  <mergeCells count="1">
    <mergeCell ref="D17:R17"/>
  </mergeCells>
  <phoneticPr fontId="10" type="noConversion"/>
  <printOptions horizontalCentered="1"/>
  <pageMargins left="0.78740157480314965" right="0.78740157480314965" top="0.39370078740157483" bottom="0.39370078740157483" header="0" footer="0"/>
  <pageSetup paperSize="5" scale="6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pageSetUpPr fitToPage="1"/>
  </sheetPr>
  <dimension ref="B2:AH32"/>
  <sheetViews>
    <sheetView topLeftCell="O10" zoomScale="91" zoomScaleNormal="91" zoomScaleSheetLayoutView="95" workbookViewId="0">
      <selection activeCell="Y13" sqref="Y13"/>
    </sheetView>
  </sheetViews>
  <sheetFormatPr baseColWidth="10" defaultRowHeight="16.149999999999999" customHeight="1" x14ac:dyDescent="0.15"/>
  <cols>
    <col min="1" max="1" width="5.7109375" style="304" customWidth="1"/>
    <col min="2" max="2" width="4" style="304" customWidth="1"/>
    <col min="3" max="3" width="11.7109375" style="304" customWidth="1"/>
    <col min="4" max="4" width="48.7109375" style="304" customWidth="1"/>
    <col min="5" max="21" width="9.7109375" style="304" customWidth="1"/>
    <col min="22" max="24" width="14.7109375" style="304" customWidth="1"/>
    <col min="25" max="16384" width="11.42578125" style="304"/>
  </cols>
  <sheetData>
    <row r="2" spans="2:34" ht="18" customHeight="1" x14ac:dyDescent="0.15"/>
    <row r="3" spans="2:34" ht="18" customHeight="1" x14ac:dyDescent="0.15"/>
    <row r="4" spans="2:34" ht="16.149999999999999" customHeight="1" x14ac:dyDescent="0.15">
      <c r="B4" s="180" t="s">
        <v>183</v>
      </c>
      <c r="C4" s="180"/>
      <c r="D4" s="181"/>
      <c r="L4" s="305"/>
      <c r="M4" s="305"/>
      <c r="N4" s="305"/>
      <c r="O4" s="305"/>
      <c r="P4" s="305"/>
      <c r="Q4" s="305"/>
      <c r="R4" s="305"/>
      <c r="S4" s="305"/>
      <c r="T4" s="305"/>
      <c r="U4" s="305"/>
      <c r="V4" s="305"/>
      <c r="W4" s="305"/>
      <c r="X4" s="305"/>
      <c r="Y4" s="305"/>
      <c r="Z4" s="305"/>
      <c r="AA4" s="305"/>
      <c r="AB4" s="305"/>
      <c r="AC4" s="305"/>
      <c r="AD4" s="305"/>
      <c r="AE4" s="305"/>
      <c r="AF4" s="305"/>
      <c r="AG4" s="305"/>
      <c r="AH4" s="305"/>
    </row>
    <row r="5" spans="2:34" ht="18" customHeight="1" x14ac:dyDescent="0.15">
      <c r="B5" s="184" t="s">
        <v>184</v>
      </c>
      <c r="C5" s="184"/>
      <c r="D5" s="184"/>
      <c r="L5" s="305"/>
      <c r="M5" s="305"/>
      <c r="N5" s="305"/>
      <c r="O5" s="305"/>
      <c r="P5" s="305"/>
      <c r="Q5" s="305"/>
      <c r="R5" s="305"/>
      <c r="S5" s="305"/>
      <c r="T5" s="305"/>
      <c r="U5" s="305"/>
      <c r="V5" s="305"/>
      <c r="W5" s="305"/>
      <c r="X5" s="305"/>
      <c r="Y5" s="305"/>
      <c r="Z5" s="305"/>
      <c r="AA5" s="305"/>
      <c r="AB5" s="305"/>
      <c r="AC5" s="305"/>
      <c r="AD5" s="305"/>
      <c r="AE5" s="305"/>
      <c r="AF5" s="305"/>
      <c r="AG5" s="305"/>
      <c r="AH5" s="305"/>
    </row>
    <row r="6" spans="2:34" ht="15.95" customHeight="1" x14ac:dyDescent="0.15">
      <c r="B6" s="186" t="s">
        <v>185</v>
      </c>
      <c r="C6" s="186"/>
      <c r="D6" s="187"/>
      <c r="L6" s="306"/>
      <c r="M6" s="305"/>
      <c r="N6" s="305"/>
      <c r="O6" s="305"/>
      <c r="P6" s="305"/>
      <c r="Q6" s="305"/>
      <c r="R6" s="305"/>
      <c r="S6" s="305"/>
      <c r="T6" s="305"/>
      <c r="U6" s="305"/>
      <c r="V6" s="305"/>
      <c r="W6" s="305"/>
      <c r="X6" s="305"/>
      <c r="Y6" s="305"/>
      <c r="Z6" s="305"/>
      <c r="AA6" s="305"/>
      <c r="AB6" s="305"/>
      <c r="AC6" s="305"/>
      <c r="AD6" s="305"/>
      <c r="AE6" s="305"/>
      <c r="AF6" s="305"/>
      <c r="AG6" s="305"/>
      <c r="AH6" s="305"/>
    </row>
    <row r="7" spans="2:34" s="441" customFormat="1" ht="9.9499999999999993" customHeight="1" thickBot="1" x14ac:dyDescent="0.25">
      <c r="L7" s="442"/>
      <c r="M7" s="442"/>
      <c r="N7" s="442"/>
      <c r="O7" s="442"/>
      <c r="P7" s="442"/>
      <c r="Q7" s="442"/>
      <c r="R7" s="442"/>
      <c r="S7" s="442"/>
      <c r="T7" s="442"/>
      <c r="U7" s="442"/>
      <c r="V7" s="442"/>
      <c r="W7" s="442"/>
      <c r="X7" s="442"/>
      <c r="Y7" s="442"/>
      <c r="Z7" s="442"/>
      <c r="AA7" s="442"/>
      <c r="AB7" s="442"/>
      <c r="AC7" s="442"/>
      <c r="AD7" s="442"/>
      <c r="AE7" s="442"/>
      <c r="AF7" s="442"/>
      <c r="AG7" s="442"/>
      <c r="AH7" s="442"/>
    </row>
    <row r="8" spans="2:34" s="52" customFormat="1" ht="30" customHeight="1" thickBot="1" x14ac:dyDescent="0.25">
      <c r="B8" s="54" t="s">
        <v>186</v>
      </c>
      <c r="C8" s="54"/>
      <c r="D8" s="54"/>
      <c r="E8" s="495">
        <v>2006</v>
      </c>
      <c r="F8" s="496">
        <v>2007</v>
      </c>
      <c r="G8" s="496">
        <v>2008</v>
      </c>
      <c r="H8" s="496">
        <v>2009</v>
      </c>
      <c r="I8" s="496">
        <v>2010</v>
      </c>
      <c r="J8" s="496">
        <v>2011</v>
      </c>
      <c r="K8" s="496">
        <v>2012</v>
      </c>
      <c r="L8" s="496">
        <v>2013</v>
      </c>
      <c r="M8" s="496">
        <v>2014</v>
      </c>
      <c r="N8" s="496">
        <v>2015</v>
      </c>
      <c r="O8" s="496">
        <v>2016</v>
      </c>
      <c r="P8" s="496">
        <v>2017</v>
      </c>
      <c r="Q8" s="496">
        <v>2018</v>
      </c>
      <c r="R8" s="496">
        <v>2019</v>
      </c>
      <c r="S8" s="496" t="s">
        <v>569</v>
      </c>
      <c r="T8" s="496" t="s">
        <v>572</v>
      </c>
      <c r="U8" s="496" t="s">
        <v>573</v>
      </c>
      <c r="V8" s="55"/>
      <c r="W8" s="55"/>
      <c r="X8" s="55"/>
      <c r="Y8" s="53"/>
      <c r="Z8" s="53"/>
      <c r="AA8" s="53"/>
      <c r="AB8" s="53"/>
      <c r="AC8" s="53"/>
      <c r="AD8" s="53"/>
      <c r="AE8" s="53"/>
      <c r="AF8" s="53"/>
      <c r="AG8" s="53"/>
      <c r="AH8" s="53"/>
    </row>
    <row r="9" spans="2:34" ht="16.149999999999999" customHeight="1" x14ac:dyDescent="0.15">
      <c r="L9" s="305"/>
      <c r="M9" s="305"/>
      <c r="N9" s="305"/>
      <c r="O9" s="305"/>
      <c r="P9" s="305"/>
      <c r="Q9" s="305"/>
      <c r="R9" s="305"/>
      <c r="S9" s="305"/>
      <c r="T9" s="305"/>
      <c r="U9" s="305"/>
      <c r="V9" s="305"/>
      <c r="W9" s="305"/>
      <c r="X9" s="305"/>
      <c r="Y9" s="305"/>
      <c r="Z9" s="305"/>
      <c r="AA9" s="305"/>
      <c r="AB9" s="305"/>
      <c r="AC9" s="305"/>
      <c r="AD9" s="305"/>
      <c r="AE9" s="305"/>
      <c r="AF9" s="305"/>
      <c r="AG9" s="305"/>
      <c r="AH9" s="305"/>
    </row>
    <row r="10" spans="2:34" ht="16.149999999999999" customHeight="1" x14ac:dyDescent="0.15">
      <c r="B10" s="307" t="s">
        <v>187</v>
      </c>
      <c r="C10" s="307"/>
      <c r="D10" s="308"/>
      <c r="E10" s="520">
        <v>316.83600000000001</v>
      </c>
      <c r="F10" s="520">
        <v>340.36700000000002</v>
      </c>
      <c r="G10" s="520">
        <v>344.62099999999998</v>
      </c>
      <c r="H10" s="520">
        <v>339.60899999999998</v>
      </c>
      <c r="I10" s="305">
        <v>387.48399999999998</v>
      </c>
      <c r="J10" s="521">
        <v>411.72905945700836</v>
      </c>
      <c r="K10" s="521">
        <v>429.4</v>
      </c>
      <c r="L10" s="305">
        <v>452.60995510624178</v>
      </c>
      <c r="M10" s="305">
        <v>477.81591576718574</v>
      </c>
      <c r="N10" s="305">
        <v>492.22334999999998</v>
      </c>
      <c r="O10" s="305">
        <v>527.54770428474069</v>
      </c>
      <c r="P10" s="305">
        <v>554.2993658505618</v>
      </c>
      <c r="Q10" s="305">
        <v>530.90828842344263</v>
      </c>
      <c r="R10" s="305">
        <v>529.71815421684039</v>
      </c>
      <c r="S10" s="305">
        <v>534.14601086118307</v>
      </c>
      <c r="T10" s="305">
        <v>544.05074483804788</v>
      </c>
      <c r="U10" s="305">
        <v>585.32786983390156</v>
      </c>
      <c r="V10" s="305"/>
      <c r="W10" s="305"/>
      <c r="X10" s="305"/>
      <c r="Y10" s="305"/>
      <c r="Z10" s="305"/>
      <c r="AA10" s="305"/>
      <c r="AB10" s="305"/>
      <c r="AC10" s="305"/>
      <c r="AD10" s="305"/>
      <c r="AE10" s="305"/>
      <c r="AF10" s="305"/>
      <c r="AG10" s="305"/>
      <c r="AH10" s="305"/>
    </row>
    <row r="11" spans="2:34" ht="16.149999999999999" customHeight="1" x14ac:dyDescent="0.15">
      <c r="B11" s="307" t="s">
        <v>188</v>
      </c>
      <c r="C11" s="307"/>
      <c r="D11" s="308"/>
      <c r="E11" s="520">
        <v>161.80199999999999</v>
      </c>
      <c r="F11" s="520">
        <v>177.56299999999999</v>
      </c>
      <c r="G11" s="520">
        <v>183.87899999999999</v>
      </c>
      <c r="H11" s="520">
        <v>205.9</v>
      </c>
      <c r="I11" s="305">
        <v>231.64599999999999</v>
      </c>
      <c r="J11" s="521">
        <v>278.38673429797518</v>
      </c>
      <c r="K11" s="521">
        <v>263.5</v>
      </c>
      <c r="L11" s="305">
        <v>228.86994419531209</v>
      </c>
      <c r="M11" s="305">
        <v>240.90003622081738</v>
      </c>
      <c r="N11" s="305">
        <v>228.64144166666665</v>
      </c>
      <c r="O11" s="305">
        <v>227.98253499109069</v>
      </c>
      <c r="P11" s="305">
        <v>282.11628881577144</v>
      </c>
      <c r="Q11" s="305">
        <v>262.62361904014045</v>
      </c>
      <c r="R11" s="305">
        <v>284.77127717194645</v>
      </c>
      <c r="S11" s="305">
        <v>293.20122309261495</v>
      </c>
      <c r="T11" s="305">
        <v>320.97830011004356</v>
      </c>
      <c r="U11" s="305">
        <v>290.34292002487945</v>
      </c>
      <c r="V11" s="305"/>
      <c r="W11" s="305"/>
      <c r="X11" s="305"/>
      <c r="Y11" s="305"/>
      <c r="Z11" s="305"/>
      <c r="AA11" s="305"/>
      <c r="AB11" s="305"/>
      <c r="AC11" s="305"/>
      <c r="AD11" s="305"/>
      <c r="AE11" s="305"/>
      <c r="AF11" s="305"/>
      <c r="AG11" s="305"/>
      <c r="AH11" s="305"/>
    </row>
    <row r="12" spans="2:34" ht="16.149999999999999" customHeight="1" x14ac:dyDescent="0.15">
      <c r="B12" s="307" t="s">
        <v>189</v>
      </c>
      <c r="C12" s="307"/>
      <c r="D12" s="308"/>
      <c r="E12" s="520">
        <v>223.75399999999999</v>
      </c>
      <c r="F12" s="520">
        <v>185.03700000000001</v>
      </c>
      <c r="G12" s="520">
        <v>188.434</v>
      </c>
      <c r="H12" s="520">
        <v>252</v>
      </c>
      <c r="I12" s="305">
        <v>290.78399999999999</v>
      </c>
      <c r="J12" s="521">
        <v>259.82396845541251</v>
      </c>
      <c r="K12" s="521">
        <v>239.1</v>
      </c>
      <c r="L12" s="305">
        <v>234.57809779642128</v>
      </c>
      <c r="M12" s="305">
        <v>246.37480879511665</v>
      </c>
      <c r="N12" s="305">
        <v>320.94049166666667</v>
      </c>
      <c r="O12" s="305">
        <v>352.60300824468851</v>
      </c>
      <c r="P12" s="305">
        <v>368.21188014921546</v>
      </c>
      <c r="Q12" s="305">
        <v>312.74910278443252</v>
      </c>
      <c r="R12" s="305">
        <v>332.2865611619161</v>
      </c>
      <c r="S12" s="305">
        <v>383.67072904173614</v>
      </c>
      <c r="T12" s="305">
        <v>398.414058144899</v>
      </c>
      <c r="U12" s="305">
        <v>374.79509729166199</v>
      </c>
      <c r="V12" s="305"/>
      <c r="W12" s="305"/>
      <c r="X12" s="305"/>
      <c r="Y12" s="305"/>
      <c r="Z12" s="305"/>
      <c r="AA12" s="305"/>
      <c r="AB12" s="305"/>
      <c r="AC12" s="305"/>
      <c r="AD12" s="305"/>
      <c r="AE12" s="305"/>
      <c r="AF12" s="305"/>
      <c r="AG12" s="305"/>
      <c r="AH12" s="305"/>
    </row>
    <row r="13" spans="2:34" ht="16.149999999999999" customHeight="1" x14ac:dyDescent="0.15">
      <c r="B13" s="307" t="s">
        <v>190</v>
      </c>
      <c r="C13" s="307"/>
      <c r="D13" s="308"/>
      <c r="E13" s="520">
        <v>113.48699999999999</v>
      </c>
      <c r="F13" s="520">
        <v>116.914</v>
      </c>
      <c r="G13" s="520">
        <v>102.624</v>
      </c>
      <c r="H13" s="520">
        <v>98.65</v>
      </c>
      <c r="I13" s="305">
        <v>97.682000000000002</v>
      </c>
      <c r="J13" s="521">
        <v>106.37998640380692</v>
      </c>
      <c r="K13" s="521">
        <v>131.30000000000001</v>
      </c>
      <c r="L13" s="305">
        <v>139.17477383255763</v>
      </c>
      <c r="M13" s="305">
        <v>158.63529624012963</v>
      </c>
      <c r="N13" s="305">
        <v>185.19041666666666</v>
      </c>
      <c r="O13" s="305">
        <v>216.20701666666665</v>
      </c>
      <c r="P13" s="305">
        <v>225.73438111175017</v>
      </c>
      <c r="Q13" s="305">
        <v>249.96981592846305</v>
      </c>
      <c r="R13" s="305">
        <v>241.84992678972958</v>
      </c>
      <c r="S13" s="305">
        <v>263.43929299796042</v>
      </c>
      <c r="T13" s="305">
        <v>284.18069204936461</v>
      </c>
      <c r="U13" s="305">
        <v>331.68685143544411</v>
      </c>
      <c r="V13" s="305"/>
      <c r="W13" s="305"/>
      <c r="X13" s="305"/>
      <c r="Y13" s="305"/>
      <c r="Z13" s="305"/>
      <c r="AA13" s="305"/>
      <c r="AB13" s="305"/>
      <c r="AC13" s="305"/>
      <c r="AD13" s="305"/>
      <c r="AE13" s="305"/>
      <c r="AF13" s="305"/>
      <c r="AG13" s="305"/>
      <c r="AH13" s="305"/>
    </row>
    <row r="14" spans="2:34" ht="16.149999999999999" customHeight="1" x14ac:dyDescent="0.15">
      <c r="B14" s="307" t="s">
        <v>191</v>
      </c>
      <c r="C14" s="307"/>
      <c r="D14" s="308"/>
      <c r="E14" s="520">
        <v>728.74099999999999</v>
      </c>
      <c r="F14" s="520">
        <v>772.90099999999995</v>
      </c>
      <c r="G14" s="520">
        <v>861.33</v>
      </c>
      <c r="H14" s="520">
        <v>738.28099999999995</v>
      </c>
      <c r="I14" s="305">
        <v>934.87699999999995</v>
      </c>
      <c r="J14" s="521">
        <v>1081.5238634642012</v>
      </c>
      <c r="K14" s="521">
        <v>1149.5513590331332</v>
      </c>
      <c r="L14" s="305">
        <v>1791.6692707803343</v>
      </c>
      <c r="M14" s="305">
        <v>512.43325000000004</v>
      </c>
      <c r="N14" s="305">
        <v>538.87854166666659</v>
      </c>
      <c r="O14" s="305">
        <v>609.86420886880467</v>
      </c>
      <c r="P14" s="305">
        <v>586.7353334386188</v>
      </c>
      <c r="Q14" s="305">
        <v>680.38631557168787</v>
      </c>
      <c r="R14" s="305">
        <v>744.03967930492024</v>
      </c>
      <c r="S14" s="305">
        <v>731.68080089424529</v>
      </c>
      <c r="T14" s="305">
        <v>815.83093375924909</v>
      </c>
      <c r="U14" s="305">
        <v>823.36698742384567</v>
      </c>
      <c r="V14" s="305"/>
      <c r="W14" s="305"/>
      <c r="X14" s="305"/>
      <c r="Y14" s="305"/>
      <c r="Z14" s="305"/>
      <c r="AA14" s="305"/>
      <c r="AB14" s="305"/>
      <c r="AC14" s="305"/>
      <c r="AD14" s="305"/>
      <c r="AE14" s="305"/>
      <c r="AF14" s="305"/>
      <c r="AG14" s="305"/>
      <c r="AH14" s="305"/>
    </row>
    <row r="15" spans="2:34" ht="16.149999999999999" customHeight="1" x14ac:dyDescent="0.15">
      <c r="B15" s="307" t="s">
        <v>488</v>
      </c>
      <c r="C15" s="307"/>
      <c r="D15" s="308"/>
      <c r="E15" s="520">
        <v>214.92400000000001</v>
      </c>
      <c r="F15" s="520">
        <v>231.59899999999999</v>
      </c>
      <c r="G15" s="520">
        <v>205.45699999999999</v>
      </c>
      <c r="H15" s="520">
        <v>339.57900000000001</v>
      </c>
      <c r="I15" s="305">
        <v>367.66399999999999</v>
      </c>
      <c r="J15" s="521">
        <v>464.55007124125865</v>
      </c>
      <c r="K15" s="521">
        <v>518.29999999999995</v>
      </c>
      <c r="L15" s="305">
        <v>455.2746247398718</v>
      </c>
      <c r="M15" s="305">
        <v>446.16389860139861</v>
      </c>
      <c r="N15" s="305">
        <v>411.86948333333333</v>
      </c>
      <c r="O15" s="305">
        <v>371.10468571428567</v>
      </c>
      <c r="P15" s="305">
        <v>0</v>
      </c>
      <c r="Q15" s="305">
        <v>0</v>
      </c>
      <c r="R15" s="305">
        <v>0</v>
      </c>
      <c r="S15" s="305">
        <v>0</v>
      </c>
      <c r="T15" s="305">
        <v>0</v>
      </c>
      <c r="U15" s="305">
        <v>0</v>
      </c>
      <c r="V15" s="305"/>
      <c r="W15" s="305"/>
      <c r="X15" s="305"/>
      <c r="Y15" s="305"/>
      <c r="Z15" s="305"/>
      <c r="AA15" s="305"/>
      <c r="AB15" s="305"/>
      <c r="AC15" s="305"/>
      <c r="AD15" s="305"/>
      <c r="AE15" s="305"/>
      <c r="AF15" s="305"/>
      <c r="AG15" s="305"/>
      <c r="AH15" s="305"/>
    </row>
    <row r="16" spans="2:34" ht="16.149999999999999" customHeight="1" x14ac:dyDescent="0.15">
      <c r="B16" s="307" t="s">
        <v>192</v>
      </c>
      <c r="C16" s="307"/>
      <c r="D16" s="308"/>
      <c r="E16" s="520">
        <v>191.89599999999999</v>
      </c>
      <c r="F16" s="520">
        <v>235.49299999999999</v>
      </c>
      <c r="G16" s="520">
        <v>224.95099999999999</v>
      </c>
      <c r="H16" s="520">
        <v>233.14500000000001</v>
      </c>
      <c r="I16" s="305">
        <v>242.73</v>
      </c>
      <c r="J16" s="521">
        <v>236.65589764495473</v>
      </c>
      <c r="K16" s="521">
        <v>285.39999999999998</v>
      </c>
      <c r="L16" s="305">
        <v>317.1702220240341</v>
      </c>
      <c r="M16" s="305">
        <v>332.83303695885007</v>
      </c>
      <c r="N16" s="305">
        <v>278.76527500000003</v>
      </c>
      <c r="O16" s="305">
        <v>305.04628108216457</v>
      </c>
      <c r="P16" s="305">
        <v>340.23687507778783</v>
      </c>
      <c r="Q16" s="305">
        <v>355.99722687078207</v>
      </c>
      <c r="R16" s="305">
        <v>349.55486031082665</v>
      </c>
      <c r="S16" s="305">
        <v>299.66847723007925</v>
      </c>
      <c r="T16" s="305">
        <v>346.66643341022262</v>
      </c>
      <c r="U16" s="305">
        <v>358.80985324402872</v>
      </c>
      <c r="V16" s="305"/>
      <c r="W16" s="305"/>
      <c r="X16" s="305"/>
      <c r="Y16" s="305"/>
      <c r="Z16" s="305"/>
      <c r="AA16" s="305"/>
      <c r="AB16" s="305"/>
      <c r="AC16" s="305"/>
      <c r="AD16" s="305"/>
      <c r="AE16" s="305"/>
      <c r="AF16" s="305"/>
      <c r="AG16" s="305"/>
      <c r="AH16" s="305"/>
    </row>
    <row r="17" spans="2:34" ht="16.149999999999999" customHeight="1" x14ac:dyDescent="0.15">
      <c r="B17" s="307" t="s">
        <v>193</v>
      </c>
      <c r="C17" s="307"/>
      <c r="D17" s="308"/>
      <c r="E17" s="520">
        <v>165.232</v>
      </c>
      <c r="F17" s="520">
        <v>166.15299999999999</v>
      </c>
      <c r="G17" s="520">
        <v>170.065</v>
      </c>
      <c r="H17" s="520">
        <v>157.4</v>
      </c>
      <c r="I17" s="522">
        <v>163.4</v>
      </c>
      <c r="J17" s="521">
        <v>184.6</v>
      </c>
      <c r="K17" s="521">
        <v>232.5</v>
      </c>
      <c r="L17" s="305">
        <v>212.36568006000957</v>
      </c>
      <c r="M17" s="305">
        <v>205.01291666666665</v>
      </c>
      <c r="N17" s="305">
        <v>229.65950833333332</v>
      </c>
      <c r="O17" s="305">
        <v>291.10830155381257</v>
      </c>
      <c r="P17" s="305">
        <v>321.56911220335627</v>
      </c>
      <c r="Q17" s="305">
        <v>336.06826725035825</v>
      </c>
      <c r="R17" s="305">
        <v>328.68677723668571</v>
      </c>
      <c r="S17" s="305">
        <v>319.40232911735103</v>
      </c>
      <c r="T17" s="305">
        <v>388.07919581517604</v>
      </c>
      <c r="U17" s="305">
        <v>472.34983914342888</v>
      </c>
      <c r="V17" s="305"/>
      <c r="W17" s="305"/>
      <c r="X17" s="305"/>
      <c r="Y17" s="305"/>
      <c r="Z17" s="305"/>
      <c r="AA17" s="305"/>
      <c r="AB17" s="305"/>
      <c r="AC17" s="305"/>
      <c r="AD17" s="305"/>
      <c r="AE17" s="305"/>
      <c r="AF17" s="305"/>
      <c r="AG17" s="305"/>
      <c r="AH17" s="305"/>
    </row>
    <row r="18" spans="2:34" ht="16.149999999999999" customHeight="1" x14ac:dyDescent="0.15">
      <c r="B18" s="307" t="s">
        <v>194</v>
      </c>
      <c r="C18" s="307"/>
      <c r="D18" s="308"/>
      <c r="E18" s="520">
        <v>251.292</v>
      </c>
      <c r="F18" s="520">
        <v>271.26900000000001</v>
      </c>
      <c r="G18" s="520">
        <v>269.53199999999998</v>
      </c>
      <c r="H18" s="520">
        <v>256.8</v>
      </c>
      <c r="I18" s="522">
        <v>229.7</v>
      </c>
      <c r="J18" s="521">
        <v>253.22062163505635</v>
      </c>
      <c r="K18" s="521">
        <v>210</v>
      </c>
      <c r="L18" s="305">
        <v>213.69120616384171</v>
      </c>
      <c r="M18" s="305">
        <v>250.76749999999996</v>
      </c>
      <c r="N18" s="305">
        <v>256.16221666666672</v>
      </c>
      <c r="O18" s="305">
        <v>264.1274277434137</v>
      </c>
      <c r="P18" s="305">
        <v>267.75090490292865</v>
      </c>
      <c r="Q18" s="305">
        <v>288.59937479434035</v>
      </c>
      <c r="R18" s="305">
        <v>306.71899946090895</v>
      </c>
      <c r="S18" s="305">
        <v>304.80853150182378</v>
      </c>
      <c r="T18" s="305">
        <v>346.24366911007968</v>
      </c>
      <c r="U18" s="305">
        <v>369.33435903467682</v>
      </c>
      <c r="V18" s="305"/>
      <c r="W18" s="305"/>
      <c r="X18" s="305"/>
      <c r="Y18" s="305"/>
      <c r="Z18" s="305"/>
      <c r="AA18" s="305"/>
      <c r="AB18" s="305"/>
      <c r="AC18" s="305"/>
      <c r="AD18" s="305"/>
      <c r="AE18" s="305"/>
      <c r="AF18" s="305"/>
      <c r="AG18" s="305"/>
      <c r="AH18" s="305"/>
    </row>
    <row r="19" spans="2:34" ht="16.149999999999999" customHeight="1" x14ac:dyDescent="0.15">
      <c r="B19" s="307" t="s">
        <v>195</v>
      </c>
      <c r="C19" s="307"/>
      <c r="D19" s="308"/>
      <c r="E19" s="520">
        <v>132.45400000000001</v>
      </c>
      <c r="F19" s="520">
        <v>128.839</v>
      </c>
      <c r="G19" s="520">
        <v>141.173</v>
      </c>
      <c r="H19" s="520">
        <v>150.9</v>
      </c>
      <c r="I19" s="522">
        <v>157.4</v>
      </c>
      <c r="J19" s="521">
        <v>182.5080886752379</v>
      </c>
      <c r="K19" s="521">
        <v>172.7</v>
      </c>
      <c r="L19" s="305">
        <v>150.04528206284795</v>
      </c>
      <c r="M19" s="305">
        <v>157.93211297703985</v>
      </c>
      <c r="N19" s="305">
        <v>149.89541666666665</v>
      </c>
      <c r="O19" s="305">
        <v>149.46347995223928</v>
      </c>
      <c r="P19" s="305">
        <v>184.95315441577907</v>
      </c>
      <c r="Q19" s="305">
        <v>172.17391795934614</v>
      </c>
      <c r="R19" s="305">
        <v>186.69374328242324</v>
      </c>
      <c r="S19" s="305">
        <v>192.220347563682</v>
      </c>
      <c r="T19" s="305">
        <v>210.4307743220545</v>
      </c>
      <c r="U19" s="305">
        <v>190.17445538918676</v>
      </c>
      <c r="V19" s="305"/>
      <c r="W19" s="305"/>
      <c r="X19" s="305"/>
      <c r="Y19" s="305"/>
      <c r="Z19" s="305"/>
      <c r="AA19" s="305"/>
      <c r="AB19" s="305"/>
      <c r="AC19" s="305"/>
      <c r="AD19" s="305"/>
      <c r="AE19" s="305"/>
      <c r="AF19" s="305"/>
      <c r="AG19" s="305"/>
      <c r="AH19" s="305"/>
    </row>
    <row r="20" spans="2:34" ht="16.149999999999999" customHeight="1" x14ac:dyDescent="0.15">
      <c r="B20" s="307" t="s">
        <v>196</v>
      </c>
      <c r="C20" s="307"/>
      <c r="D20" s="308"/>
      <c r="E20" s="520">
        <v>33.853999999999999</v>
      </c>
      <c r="F20" s="520">
        <v>10.443</v>
      </c>
      <c r="G20" s="520">
        <v>19.103999999999999</v>
      </c>
      <c r="H20" s="520">
        <v>20.9</v>
      </c>
      <c r="I20" s="522">
        <v>25.2</v>
      </c>
      <c r="J20" s="521">
        <v>22.639343587311359</v>
      </c>
      <c r="K20" s="521">
        <v>28.4</v>
      </c>
      <c r="L20" s="305">
        <v>19.499305240037533</v>
      </c>
      <c r="M20" s="305">
        <v>22.888888460680572</v>
      </c>
      <c r="N20" s="305">
        <v>29.643083333333337</v>
      </c>
      <c r="O20" s="305">
        <v>25.012458333333338</v>
      </c>
      <c r="P20" s="305">
        <v>16.529201830672832</v>
      </c>
      <c r="Q20" s="305">
        <v>9.7384772872644696</v>
      </c>
      <c r="R20" s="305">
        <v>19.440373704460168</v>
      </c>
      <c r="S20" s="305">
        <v>17.257252112864066</v>
      </c>
      <c r="T20" s="305">
        <v>16.634325979292079</v>
      </c>
      <c r="U20" s="305">
        <v>7.1846465811782139</v>
      </c>
      <c r="V20" s="305"/>
      <c r="W20" s="305"/>
      <c r="X20" s="305"/>
      <c r="Y20" s="305"/>
      <c r="Z20" s="305"/>
      <c r="AA20" s="305"/>
      <c r="AB20" s="305"/>
      <c r="AC20" s="305"/>
      <c r="AD20" s="305"/>
      <c r="AE20" s="305"/>
      <c r="AF20" s="305"/>
      <c r="AG20" s="305"/>
      <c r="AH20" s="305"/>
    </row>
    <row r="21" spans="2:34" ht="16.149999999999999" customHeight="1" x14ac:dyDescent="0.15">
      <c r="B21" s="307" t="s">
        <v>197</v>
      </c>
      <c r="C21" s="307"/>
      <c r="D21" s="308"/>
      <c r="E21" s="520">
        <v>168.89</v>
      </c>
      <c r="F21" s="520">
        <v>190.601</v>
      </c>
      <c r="G21" s="520">
        <v>192.03899999999999</v>
      </c>
      <c r="H21" s="520">
        <v>200.2</v>
      </c>
      <c r="I21" s="522">
        <v>214.5</v>
      </c>
      <c r="J21" s="521">
        <v>315.12853944056184</v>
      </c>
      <c r="K21" s="521">
        <v>423.87583746646351</v>
      </c>
      <c r="L21" s="305">
        <v>387.56550931900239</v>
      </c>
      <c r="M21" s="305">
        <v>354.94166666666666</v>
      </c>
      <c r="N21" s="305">
        <v>352.61108333333328</v>
      </c>
      <c r="O21" s="305">
        <v>352.60782918982318</v>
      </c>
      <c r="P21" s="305">
        <v>352.60775069028205</v>
      </c>
      <c r="Q21" s="305">
        <v>352.60775064906767</v>
      </c>
      <c r="R21" s="305">
        <v>352.60775064914577</v>
      </c>
      <c r="S21" s="305">
        <v>352.60775064914645</v>
      </c>
      <c r="T21" s="305">
        <v>352.60775064914645</v>
      </c>
      <c r="U21" s="305">
        <v>352.60775064914645</v>
      </c>
      <c r="V21" s="305"/>
      <c r="W21" s="305"/>
      <c r="X21" s="305"/>
      <c r="Y21" s="305"/>
      <c r="Z21" s="305"/>
      <c r="AA21" s="305"/>
      <c r="AB21" s="305"/>
      <c r="AC21" s="305"/>
      <c r="AD21" s="305"/>
      <c r="AE21" s="305"/>
      <c r="AF21" s="305"/>
      <c r="AG21" s="305"/>
      <c r="AH21" s="305"/>
    </row>
    <row r="22" spans="2:34" ht="16.149999999999999" customHeight="1" x14ac:dyDescent="0.15">
      <c r="B22" s="307" t="s">
        <v>198</v>
      </c>
      <c r="C22" s="307"/>
      <c r="D22" s="308"/>
      <c r="E22" s="520">
        <v>218.226</v>
      </c>
      <c r="F22" s="520">
        <v>219.971</v>
      </c>
      <c r="G22" s="520">
        <v>219.05600000000001</v>
      </c>
      <c r="H22" s="520">
        <v>199.1</v>
      </c>
      <c r="I22" s="522">
        <v>202.6</v>
      </c>
      <c r="J22" s="521">
        <v>222.88800985910314</v>
      </c>
      <c r="K22" s="521">
        <v>242.3</v>
      </c>
      <c r="L22" s="305">
        <v>240.88594371482176</v>
      </c>
      <c r="M22" s="305">
        <v>259.71636473721435</v>
      </c>
      <c r="N22" s="305">
        <v>302.3527666666667</v>
      </c>
      <c r="O22" s="305">
        <v>317.24785656016627</v>
      </c>
      <c r="P22" s="305">
        <v>315.93110282161643</v>
      </c>
      <c r="Q22" s="305">
        <v>276.14133833646025</v>
      </c>
      <c r="R22" s="305">
        <v>234.95676209395583</v>
      </c>
      <c r="S22" s="305">
        <v>259.94047691571944</v>
      </c>
      <c r="T22" s="305">
        <v>301.56721583342534</v>
      </c>
      <c r="U22" s="305">
        <v>303.09115263215978</v>
      </c>
      <c r="V22" s="305"/>
      <c r="W22" s="305"/>
      <c r="X22" s="305"/>
      <c r="Y22" s="305"/>
      <c r="Z22" s="305"/>
      <c r="AA22" s="305"/>
      <c r="AB22" s="305"/>
      <c r="AC22" s="305"/>
      <c r="AD22" s="305"/>
      <c r="AE22" s="305"/>
      <c r="AF22" s="305"/>
      <c r="AG22" s="305"/>
      <c r="AH22" s="305"/>
    </row>
    <row r="23" spans="2:34" ht="6" customHeight="1" thickBot="1" x14ac:dyDescent="0.2">
      <c r="B23" s="309"/>
      <c r="C23" s="309"/>
      <c r="D23" s="309"/>
      <c r="E23" s="309"/>
      <c r="F23" s="309"/>
      <c r="G23" s="309"/>
      <c r="H23" s="309"/>
      <c r="I23" s="309"/>
      <c r="J23" s="309"/>
      <c r="K23" s="309"/>
      <c r="L23" s="309"/>
      <c r="M23" s="309"/>
      <c r="N23" s="309"/>
      <c r="O23" s="309"/>
      <c r="P23" s="309"/>
      <c r="Q23" s="309"/>
      <c r="R23" s="309"/>
      <c r="S23" s="309"/>
      <c r="T23" s="309"/>
      <c r="U23" s="309"/>
      <c r="V23" s="305"/>
      <c r="W23" s="305"/>
      <c r="X23" s="305"/>
      <c r="Y23" s="305"/>
      <c r="Z23" s="305"/>
      <c r="AA23" s="305"/>
      <c r="AB23" s="305"/>
      <c r="AC23" s="305"/>
      <c r="AD23" s="305"/>
      <c r="AE23" s="305"/>
      <c r="AF23" s="305"/>
      <c r="AG23" s="305"/>
      <c r="AH23" s="305"/>
    </row>
    <row r="24" spans="2:34" ht="6" customHeight="1" x14ac:dyDescent="0.15">
      <c r="B24" s="491"/>
      <c r="C24" s="491"/>
      <c r="D24" s="491"/>
      <c r="E24" s="491"/>
      <c r="F24" s="491"/>
      <c r="G24" s="491"/>
      <c r="H24" s="491"/>
      <c r="I24" s="491"/>
      <c r="J24" s="491"/>
      <c r="K24" s="491"/>
      <c r="L24" s="491"/>
      <c r="M24" s="491"/>
      <c r="N24" s="491"/>
      <c r="O24" s="491"/>
      <c r="P24" s="491"/>
      <c r="Q24" s="491"/>
      <c r="R24" s="491"/>
      <c r="S24" s="491"/>
      <c r="T24" s="491"/>
      <c r="U24" s="491"/>
      <c r="V24" s="305"/>
      <c r="W24" s="305"/>
      <c r="X24" s="305"/>
      <c r="Y24" s="305"/>
      <c r="Z24" s="305"/>
      <c r="AA24" s="305"/>
      <c r="AB24" s="305"/>
      <c r="AC24" s="305"/>
      <c r="AD24" s="305"/>
      <c r="AE24" s="305"/>
      <c r="AF24" s="305"/>
      <c r="AG24" s="305"/>
      <c r="AH24" s="305"/>
    </row>
    <row r="25" spans="2:34" ht="15" customHeight="1" x14ac:dyDescent="0.15">
      <c r="B25" s="117" t="s">
        <v>9</v>
      </c>
      <c r="C25" s="73"/>
      <c r="D25" s="97" t="s">
        <v>76</v>
      </c>
      <c r="E25" s="491"/>
      <c r="F25" s="491"/>
      <c r="G25" s="491"/>
      <c r="H25" s="491"/>
      <c r="I25" s="491"/>
      <c r="J25" s="491"/>
      <c r="K25" s="491"/>
      <c r="L25" s="491"/>
      <c r="M25" s="491"/>
      <c r="N25" s="491"/>
      <c r="O25" s="491"/>
      <c r="P25" s="491"/>
      <c r="Q25" s="491"/>
      <c r="R25" s="491"/>
      <c r="S25" s="110"/>
      <c r="T25" s="110"/>
      <c r="U25" s="110"/>
      <c r="V25" s="305"/>
      <c r="W25" s="305"/>
      <c r="X25" s="305"/>
      <c r="Y25" s="305"/>
      <c r="Z25" s="305"/>
      <c r="AA25" s="305"/>
      <c r="AB25" s="305"/>
      <c r="AC25" s="305"/>
      <c r="AD25" s="305"/>
      <c r="AE25" s="305"/>
      <c r="AF25" s="305"/>
      <c r="AG25" s="305"/>
      <c r="AH25" s="305"/>
    </row>
    <row r="26" spans="2:34" ht="15" customHeight="1" x14ac:dyDescent="0.15">
      <c r="B26" s="109" t="s">
        <v>0</v>
      </c>
      <c r="C26" s="109"/>
      <c r="D26" s="111" t="s">
        <v>199</v>
      </c>
      <c r="E26" s="109"/>
      <c r="F26" s="109"/>
      <c r="G26" s="109"/>
      <c r="H26" s="109"/>
      <c r="I26" s="109"/>
      <c r="J26" s="109"/>
      <c r="K26" s="109"/>
      <c r="L26" s="110"/>
      <c r="M26" s="110"/>
      <c r="N26" s="110"/>
      <c r="O26" s="110"/>
      <c r="P26" s="110"/>
      <c r="Q26" s="110"/>
      <c r="R26" s="110"/>
      <c r="S26" s="305"/>
      <c r="T26" s="305"/>
      <c r="U26" s="305"/>
      <c r="V26" s="305"/>
      <c r="W26" s="305"/>
      <c r="X26" s="305"/>
      <c r="Y26" s="305"/>
      <c r="Z26" s="305"/>
      <c r="AA26" s="305"/>
      <c r="AB26" s="305"/>
      <c r="AC26" s="305"/>
      <c r="AD26" s="305"/>
      <c r="AE26" s="305"/>
      <c r="AF26" s="305"/>
      <c r="AG26" s="305"/>
      <c r="AH26" s="305"/>
    </row>
    <row r="27" spans="2:34" ht="12" customHeight="1" x14ac:dyDescent="0.15">
      <c r="B27" s="109" t="s">
        <v>6</v>
      </c>
      <c r="C27" s="109"/>
      <c r="D27" s="111" t="s">
        <v>200</v>
      </c>
      <c r="E27" s="109"/>
      <c r="F27" s="109"/>
      <c r="G27" s="109"/>
      <c r="H27" s="109"/>
      <c r="I27" s="109"/>
      <c r="J27" s="109"/>
      <c r="K27" s="109"/>
      <c r="L27" s="110"/>
      <c r="M27" s="110"/>
      <c r="N27" s="110"/>
      <c r="O27" s="110"/>
      <c r="P27" s="110"/>
      <c r="Q27" s="305"/>
      <c r="R27" s="305"/>
      <c r="S27" s="305"/>
      <c r="T27" s="305"/>
      <c r="U27" s="305"/>
      <c r="V27" s="305"/>
      <c r="W27" s="305"/>
      <c r="X27" s="305"/>
      <c r="Y27" s="305"/>
      <c r="Z27" s="305"/>
      <c r="AA27" s="305"/>
      <c r="AB27" s="305"/>
      <c r="AC27" s="305"/>
      <c r="AD27" s="305"/>
      <c r="AE27" s="305"/>
      <c r="AF27" s="305"/>
      <c r="AG27" s="305"/>
      <c r="AH27" s="305"/>
    </row>
    <row r="28" spans="2:34" s="310" customFormat="1" ht="18" customHeight="1" x14ac:dyDescent="0.15">
      <c r="B28" s="109" t="s">
        <v>16</v>
      </c>
      <c r="C28" s="109"/>
      <c r="D28" s="111" t="s">
        <v>487</v>
      </c>
      <c r="E28" s="109"/>
      <c r="F28" s="109"/>
      <c r="G28" s="109"/>
      <c r="H28" s="109"/>
      <c r="I28" s="109"/>
      <c r="J28" s="109"/>
      <c r="K28" s="109"/>
      <c r="L28" s="110"/>
      <c r="M28" s="110"/>
      <c r="N28" s="110"/>
      <c r="O28" s="110"/>
      <c r="P28" s="110"/>
      <c r="Q28" s="305"/>
      <c r="R28" s="305"/>
    </row>
    <row r="29" spans="2:34" s="310" customFormat="1" ht="13.5" customHeight="1" x14ac:dyDescent="0.2">
      <c r="B29" s="111" t="s">
        <v>78</v>
      </c>
      <c r="C29" s="111"/>
      <c r="D29" s="679" t="s">
        <v>557</v>
      </c>
      <c r="E29" s="679"/>
      <c r="F29" s="679"/>
      <c r="G29" s="679"/>
      <c r="H29" s="679"/>
      <c r="I29" s="679"/>
      <c r="J29" s="679"/>
      <c r="K29" s="679"/>
      <c r="L29" s="679"/>
      <c r="M29" s="679"/>
      <c r="N29" s="679"/>
      <c r="O29" s="679"/>
      <c r="P29" s="679"/>
      <c r="Q29" s="680"/>
      <c r="R29" s="680"/>
    </row>
    <row r="30" spans="2:34" ht="17.100000000000001" customHeight="1" x14ac:dyDescent="0.15">
      <c r="B30" s="113" t="s">
        <v>79</v>
      </c>
      <c r="C30" s="113"/>
      <c r="D30" s="114" t="s">
        <v>201</v>
      </c>
      <c r="E30" s="112"/>
      <c r="F30" s="112"/>
      <c r="G30" s="112"/>
      <c r="H30" s="112"/>
      <c r="I30" s="112"/>
      <c r="J30" s="112"/>
      <c r="K30" s="112"/>
      <c r="L30" s="112"/>
      <c r="M30" s="112"/>
      <c r="N30" s="112"/>
      <c r="O30" s="112"/>
      <c r="P30" s="112"/>
      <c r="Q30" s="310"/>
      <c r="R30" s="310"/>
      <c r="S30" s="305"/>
      <c r="T30" s="305"/>
      <c r="U30" s="305"/>
      <c r="V30" s="305"/>
      <c r="W30" s="305"/>
      <c r="X30" s="305"/>
      <c r="Y30" s="305"/>
      <c r="Z30" s="305"/>
      <c r="AA30" s="305"/>
      <c r="AB30" s="305"/>
      <c r="AC30" s="305"/>
      <c r="AD30" s="305"/>
      <c r="AE30" s="305"/>
      <c r="AF30" s="305"/>
      <c r="AG30" s="305"/>
      <c r="AH30" s="305"/>
    </row>
    <row r="31" spans="2:34" ht="17.100000000000001" customHeight="1" x14ac:dyDescent="0.1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row>
    <row r="32" spans="2:34" ht="16.149999999999999" customHeight="1" x14ac:dyDescent="0.15">
      <c r="T32" s="305"/>
      <c r="U32" s="305"/>
      <c r="V32" s="305"/>
      <c r="W32" s="305"/>
      <c r="X32" s="305"/>
      <c r="Y32" s="305"/>
      <c r="Z32" s="305"/>
      <c r="AA32" s="305"/>
      <c r="AB32" s="305"/>
      <c r="AC32" s="305"/>
      <c r="AD32" s="305"/>
      <c r="AE32" s="305"/>
      <c r="AF32" s="305"/>
      <c r="AG32" s="305"/>
      <c r="AH32" s="305"/>
    </row>
  </sheetData>
  <mergeCells count="1">
    <mergeCell ref="D29:R29"/>
  </mergeCells>
  <printOptions horizontalCentered="1"/>
  <pageMargins left="0.78740157480314965" right="0.78740157480314965" top="0.39370078740157483" bottom="0.39370078740157483" header="0" footer="0"/>
  <pageSetup paperSize="5" scale="7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pageSetUpPr fitToPage="1"/>
  </sheetPr>
  <dimension ref="B1:AR31"/>
  <sheetViews>
    <sheetView topLeftCell="H1" zoomScale="91" zoomScaleNormal="91" zoomScaleSheetLayoutView="90" workbookViewId="0">
      <selection activeCell="T12" sqref="T12"/>
    </sheetView>
  </sheetViews>
  <sheetFormatPr baseColWidth="10" defaultRowHeight="16.149999999999999" customHeight="1" x14ac:dyDescent="0.15"/>
  <cols>
    <col min="1" max="1" width="5.7109375" style="290" customWidth="1"/>
    <col min="2" max="2" width="4" style="290" customWidth="1"/>
    <col min="3" max="3" width="11.7109375" style="290" customWidth="1"/>
    <col min="4" max="4" width="47.28515625" style="290" customWidth="1"/>
    <col min="5" max="21" width="9.7109375" style="290" customWidth="1"/>
    <col min="22" max="22" width="14.7109375" style="290" customWidth="1"/>
    <col min="23" max="16384" width="11.42578125" style="290"/>
  </cols>
  <sheetData>
    <row r="1" spans="2:44" ht="18" customHeight="1" x14ac:dyDescent="0.15"/>
    <row r="2" spans="2:44" ht="18" customHeight="1" x14ac:dyDescent="0.15"/>
    <row r="3" spans="2:44" ht="18" customHeight="1" x14ac:dyDescent="0.15"/>
    <row r="4" spans="2:44" ht="16.149999999999999" customHeight="1" x14ac:dyDescent="0.15">
      <c r="B4" s="202" t="s">
        <v>177</v>
      </c>
      <c r="C4" s="202"/>
      <c r="D4" s="203"/>
      <c r="E4" s="203"/>
    </row>
    <row r="5" spans="2:44" ht="18" customHeight="1" x14ac:dyDescent="0.15">
      <c r="B5" s="206" t="s">
        <v>178</v>
      </c>
      <c r="C5" s="206"/>
      <c r="D5" s="206"/>
      <c r="E5" s="206"/>
    </row>
    <row r="6" spans="2:44" ht="15.95" customHeight="1" x14ac:dyDescent="0.15">
      <c r="B6" s="222" t="s">
        <v>179</v>
      </c>
      <c r="C6" s="222"/>
      <c r="D6" s="223"/>
      <c r="E6" s="223"/>
      <c r="K6" s="208"/>
    </row>
    <row r="7" spans="2:44" s="440" customFormat="1" ht="9.9499999999999993" customHeight="1" thickBot="1" x14ac:dyDescent="0.25"/>
    <row r="8" spans="2:44" s="50" customFormat="1" ht="30" customHeight="1" thickBot="1" x14ac:dyDescent="0.25">
      <c r="B8" s="509" t="s">
        <v>81</v>
      </c>
      <c r="C8" s="509"/>
      <c r="D8" s="510"/>
      <c r="E8" s="501">
        <v>2006</v>
      </c>
      <c r="F8" s="501">
        <v>2007</v>
      </c>
      <c r="G8" s="501">
        <v>2008</v>
      </c>
      <c r="H8" s="501">
        <v>2009</v>
      </c>
      <c r="I8" s="501">
        <v>2010</v>
      </c>
      <c r="J8" s="501">
        <v>2011</v>
      </c>
      <c r="K8" s="501">
        <v>2012</v>
      </c>
      <c r="L8" s="501">
        <v>2013</v>
      </c>
      <c r="M8" s="501">
        <v>2014</v>
      </c>
      <c r="N8" s="501">
        <v>2015</v>
      </c>
      <c r="O8" s="501">
        <v>2016</v>
      </c>
      <c r="P8" s="501">
        <v>2017</v>
      </c>
      <c r="Q8" s="501">
        <v>2018</v>
      </c>
      <c r="R8" s="501">
        <v>2019</v>
      </c>
      <c r="S8" s="496" t="s">
        <v>569</v>
      </c>
      <c r="T8" s="496" t="s">
        <v>566</v>
      </c>
      <c r="U8" s="496" t="s">
        <v>573</v>
      </c>
      <c r="V8" s="51"/>
      <c r="W8" s="51"/>
      <c r="X8" s="51"/>
      <c r="Y8" s="51"/>
      <c r="Z8" s="51"/>
      <c r="AA8" s="51"/>
      <c r="AB8" s="51"/>
      <c r="AC8" s="51"/>
      <c r="AD8" s="51"/>
      <c r="AE8" s="51"/>
      <c r="AF8" s="51"/>
      <c r="AG8" s="51"/>
      <c r="AH8" s="51"/>
      <c r="AI8" s="51"/>
      <c r="AJ8" s="51"/>
      <c r="AK8" s="51"/>
      <c r="AL8" s="51"/>
      <c r="AM8" s="51"/>
      <c r="AN8" s="51"/>
      <c r="AO8" s="51"/>
      <c r="AP8" s="51"/>
      <c r="AQ8" s="51"/>
      <c r="AR8" s="51"/>
    </row>
    <row r="9" spans="2:44" ht="15" customHeight="1" x14ac:dyDescent="0.15"/>
    <row r="10" spans="2:44" ht="16.149999999999999" customHeight="1" x14ac:dyDescent="0.15">
      <c r="B10" s="296" t="s">
        <v>180</v>
      </c>
      <c r="C10" s="296"/>
      <c r="D10" s="300"/>
      <c r="E10" s="301">
        <v>177.971</v>
      </c>
      <c r="F10" s="301">
        <v>184.66800000000003</v>
      </c>
      <c r="G10" s="301">
        <v>109.867</v>
      </c>
      <c r="H10" s="301">
        <v>140.16400000000002</v>
      </c>
      <c r="I10" s="301">
        <v>171.86</v>
      </c>
      <c r="J10" s="301">
        <v>191.97900000000001</v>
      </c>
      <c r="K10" s="302">
        <v>100.6</v>
      </c>
      <c r="L10" s="302">
        <v>127.13500000000001</v>
      </c>
      <c r="M10" s="302">
        <v>111.62800000000001</v>
      </c>
      <c r="N10" s="302">
        <v>155.25599999999997</v>
      </c>
      <c r="O10" s="302">
        <v>213.54600000000005</v>
      </c>
      <c r="P10" s="302">
        <v>231.26599999999999</v>
      </c>
      <c r="Q10" s="302">
        <v>194.197</v>
      </c>
      <c r="R10" s="302">
        <v>242.57579306478232</v>
      </c>
      <c r="S10" s="303">
        <v>187.67948095238097</v>
      </c>
      <c r="T10" s="531">
        <v>225.97135428571428</v>
      </c>
      <c r="U10" s="531">
        <v>238.55300000000003</v>
      </c>
      <c r="V10" s="303"/>
      <c r="W10" s="303"/>
      <c r="X10" s="303"/>
      <c r="Y10" s="303"/>
      <c r="Z10" s="303"/>
      <c r="AA10" s="303"/>
      <c r="AB10" s="303"/>
      <c r="AC10" s="303"/>
      <c r="AD10" s="303"/>
      <c r="AE10" s="303"/>
      <c r="AF10" s="303"/>
      <c r="AG10" s="303"/>
      <c r="AH10" s="303"/>
      <c r="AI10" s="303"/>
      <c r="AJ10" s="303"/>
      <c r="AK10" s="303"/>
      <c r="AL10" s="303"/>
      <c r="AM10" s="303"/>
      <c r="AN10" s="303"/>
      <c r="AO10" s="303"/>
      <c r="AP10" s="303"/>
      <c r="AQ10" s="303"/>
      <c r="AR10" s="303"/>
    </row>
    <row r="11" spans="2:44" ht="16.149999999999999" customHeight="1" x14ac:dyDescent="0.15">
      <c r="B11" s="296" t="s">
        <v>181</v>
      </c>
      <c r="C11" s="296"/>
      <c r="D11" s="300"/>
      <c r="E11" s="301">
        <v>773.70699999999988</v>
      </c>
      <c r="F11" s="301">
        <v>738.5</v>
      </c>
      <c r="G11" s="301">
        <v>714.16699999999992</v>
      </c>
      <c r="H11" s="301">
        <v>825.29099999999994</v>
      </c>
      <c r="I11" s="301">
        <v>818.00300000000004</v>
      </c>
      <c r="J11" s="301">
        <v>827.76400000000001</v>
      </c>
      <c r="K11" s="302">
        <v>583.6</v>
      </c>
      <c r="L11" s="302">
        <v>830.19</v>
      </c>
      <c r="M11" s="302">
        <v>815.54899999999986</v>
      </c>
      <c r="N11" s="302">
        <v>839.7600000000001</v>
      </c>
      <c r="O11" s="302">
        <v>776.80399999999997</v>
      </c>
      <c r="P11" s="302">
        <v>854.64700000000016</v>
      </c>
      <c r="Q11" s="302">
        <v>834.13</v>
      </c>
      <c r="R11" s="302">
        <v>923.08201103099259</v>
      </c>
      <c r="S11" s="303">
        <v>944.762166066394</v>
      </c>
      <c r="T11" s="531">
        <v>1139.7446443826959</v>
      </c>
      <c r="U11" s="531">
        <v>1094.4660000000001</v>
      </c>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row>
    <row r="12" spans="2:44" ht="16.149999999999999" customHeight="1" x14ac:dyDescent="0.15">
      <c r="B12" s="296" t="s">
        <v>182</v>
      </c>
      <c r="C12" s="296"/>
      <c r="D12" s="300"/>
      <c r="E12" s="301">
        <v>210.77399999999997</v>
      </c>
      <c r="F12" s="301">
        <v>276.10000000000002</v>
      </c>
      <c r="G12" s="301">
        <v>200.87299999999999</v>
      </c>
      <c r="H12" s="301">
        <v>229.16</v>
      </c>
      <c r="I12" s="301">
        <v>224.89099999999999</v>
      </c>
      <c r="J12" s="301">
        <v>275.21499999999997</v>
      </c>
      <c r="K12" s="302">
        <v>200.2</v>
      </c>
      <c r="L12" s="302">
        <v>225.34599999999995</v>
      </c>
      <c r="M12" s="302">
        <v>232.20100000000002</v>
      </c>
      <c r="N12" s="302">
        <v>256.23599999999999</v>
      </c>
      <c r="O12" s="302">
        <v>271.79699999999997</v>
      </c>
      <c r="P12" s="302">
        <v>287.32600000000002</v>
      </c>
      <c r="Q12" s="302">
        <v>198.959</v>
      </c>
      <c r="R12" s="302">
        <v>178.35876190476188</v>
      </c>
      <c r="S12" s="303">
        <v>95.310666666666663</v>
      </c>
      <c r="T12" s="531">
        <v>117.48071428571427</v>
      </c>
      <c r="U12" s="531">
        <v>207.50299999999999</v>
      </c>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row>
    <row r="13" spans="2:44" ht="16.149999999999999" customHeight="1" x14ac:dyDescent="0.15">
      <c r="B13" s="296" t="s">
        <v>489</v>
      </c>
      <c r="C13" s="296"/>
      <c r="D13" s="300"/>
      <c r="E13" s="301">
        <v>1485.5889999999999</v>
      </c>
      <c r="F13" s="301">
        <v>1477.5</v>
      </c>
      <c r="G13" s="301">
        <v>1398.0450000000001</v>
      </c>
      <c r="H13" s="301">
        <v>1590.8359999999996</v>
      </c>
      <c r="I13" s="301">
        <v>1585.778</v>
      </c>
      <c r="J13" s="301">
        <v>1656.606</v>
      </c>
      <c r="K13" s="302">
        <v>1128.5999999999999</v>
      </c>
      <c r="L13" s="302">
        <v>1555.749</v>
      </c>
      <c r="M13" s="302">
        <v>1590.9930000000002</v>
      </c>
      <c r="N13" s="302">
        <v>1421.7249999999999</v>
      </c>
      <c r="O13" s="302">
        <v>993.42700000000013</v>
      </c>
      <c r="P13" s="302">
        <v>1221.3820000000001</v>
      </c>
      <c r="Q13" s="302">
        <v>1511.6260000000002</v>
      </c>
      <c r="R13" s="302">
        <v>1738.2729134675033</v>
      </c>
      <c r="S13" s="303">
        <v>1992.4812704761898</v>
      </c>
      <c r="T13" s="531">
        <v>2744.0921357163356</v>
      </c>
      <c r="U13" s="531">
        <v>3016.8039999999996</v>
      </c>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row>
    <row r="14" spans="2:44" ht="16.149999999999999" customHeight="1" x14ac:dyDescent="0.15">
      <c r="B14" s="296" t="s">
        <v>174</v>
      </c>
      <c r="C14" s="296"/>
      <c r="D14" s="300"/>
      <c r="E14" s="301">
        <v>2691.384</v>
      </c>
      <c r="F14" s="301">
        <v>2627.4</v>
      </c>
      <c r="G14" s="301">
        <v>2304.5149999999999</v>
      </c>
      <c r="H14" s="301">
        <v>2629.5830000000001</v>
      </c>
      <c r="I14" s="301">
        <v>2519.1509999999998</v>
      </c>
      <c r="J14" s="301">
        <v>2361.0129999999999</v>
      </c>
      <c r="K14" s="302">
        <v>1558.2</v>
      </c>
      <c r="L14" s="302">
        <v>2003.4579999999999</v>
      </c>
      <c r="M14" s="302">
        <v>1942.6640000000002</v>
      </c>
      <c r="N14" s="302">
        <v>2236.6640000000002</v>
      </c>
      <c r="O14" s="302">
        <v>2213.0880000000002</v>
      </c>
      <c r="P14" s="302">
        <v>2126.1172400000005</v>
      </c>
      <c r="Q14" s="302">
        <v>1776.91</v>
      </c>
      <c r="R14" s="302">
        <v>191.98230429527339</v>
      </c>
      <c r="S14" s="620" t="s">
        <v>5</v>
      </c>
      <c r="T14" s="531">
        <v>0</v>
      </c>
      <c r="U14" s="531">
        <v>0</v>
      </c>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row>
    <row r="15" spans="2:44" ht="16.149999999999999" customHeight="1" x14ac:dyDescent="0.15">
      <c r="B15" s="277" t="s">
        <v>175</v>
      </c>
      <c r="C15" s="277"/>
      <c r="E15" s="301">
        <v>72.787999999999997</v>
      </c>
      <c r="F15" s="301">
        <v>79.3</v>
      </c>
      <c r="G15" s="301">
        <v>74.372</v>
      </c>
      <c r="H15" s="301">
        <v>64.424999999999997</v>
      </c>
      <c r="I15" s="301">
        <v>52.572000000000003</v>
      </c>
      <c r="J15" s="301">
        <v>73.971000000000004</v>
      </c>
      <c r="K15" s="302">
        <v>35.5</v>
      </c>
      <c r="L15" s="302">
        <v>51.658000000000008</v>
      </c>
      <c r="M15" s="302">
        <v>105.85999999999999</v>
      </c>
      <c r="N15" s="302">
        <v>132.18799999999999</v>
      </c>
      <c r="O15" s="302">
        <v>113.69599999999998</v>
      </c>
      <c r="P15" s="302">
        <v>101.54900000000001</v>
      </c>
      <c r="Q15" s="302">
        <v>129.01499999999999</v>
      </c>
      <c r="R15" s="302">
        <v>22.200615238095239</v>
      </c>
      <c r="S15" s="620" t="s">
        <v>5</v>
      </c>
      <c r="T15" s="531">
        <v>0</v>
      </c>
      <c r="U15" s="531">
        <v>0</v>
      </c>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row>
    <row r="16" spans="2:44" ht="6" customHeight="1" thickBot="1" x14ac:dyDescent="0.2">
      <c r="B16" s="75"/>
      <c r="C16" s="75"/>
      <c r="D16" s="75"/>
      <c r="E16" s="75"/>
      <c r="F16" s="75"/>
      <c r="G16" s="75"/>
      <c r="H16" s="75"/>
      <c r="I16" s="75"/>
      <c r="J16" s="75"/>
      <c r="K16" s="75"/>
      <c r="L16" s="75"/>
      <c r="M16" s="75"/>
      <c r="N16" s="75"/>
      <c r="O16" s="75"/>
      <c r="P16" s="75"/>
      <c r="Q16" s="75"/>
      <c r="R16" s="75"/>
      <c r="S16" s="75"/>
      <c r="T16" s="75"/>
      <c r="U16" s="75"/>
    </row>
    <row r="17" spans="2:21" ht="6" customHeight="1" x14ac:dyDescent="0.15">
      <c r="B17" s="76"/>
      <c r="C17" s="76"/>
      <c r="D17" s="76"/>
      <c r="E17" s="76"/>
      <c r="F17" s="76"/>
      <c r="G17" s="76"/>
      <c r="H17" s="76"/>
      <c r="I17" s="76"/>
      <c r="J17" s="76"/>
      <c r="K17" s="76"/>
      <c r="L17" s="76"/>
      <c r="M17" s="76"/>
      <c r="N17" s="76"/>
      <c r="O17" s="76"/>
      <c r="P17" s="76"/>
      <c r="Q17" s="76"/>
      <c r="R17" s="76"/>
      <c r="S17" s="76"/>
      <c r="T17" s="76"/>
      <c r="U17" s="76"/>
    </row>
    <row r="18" spans="2:21" ht="12.75" customHeight="1" x14ac:dyDescent="0.15">
      <c r="B18" s="290" t="s">
        <v>9</v>
      </c>
      <c r="D18" s="219" t="s">
        <v>76</v>
      </c>
      <c r="E18" s="219"/>
    </row>
    <row r="19" spans="2:21" ht="16.149999999999999" customHeight="1" x14ac:dyDescent="0.15">
      <c r="B19" s="220" t="s">
        <v>79</v>
      </c>
      <c r="C19" s="220"/>
      <c r="D19" s="277" t="s">
        <v>158</v>
      </c>
      <c r="E19" s="277"/>
    </row>
    <row r="20" spans="2:21" ht="17.100000000000001" customHeight="1" x14ac:dyDescent="0.15"/>
    <row r="21" spans="2:21" ht="17.100000000000001" customHeight="1" x14ac:dyDescent="0.15"/>
    <row r="24" spans="2:21" ht="16.149999999999999" customHeight="1" x14ac:dyDescent="0.15">
      <c r="E24" s="303"/>
      <c r="F24" s="303"/>
      <c r="G24" s="303"/>
      <c r="H24" s="303"/>
      <c r="I24" s="303"/>
      <c r="J24" s="303"/>
      <c r="K24" s="303"/>
      <c r="L24" s="303"/>
      <c r="M24" s="303"/>
      <c r="N24" s="303"/>
      <c r="O24" s="303"/>
      <c r="P24" s="303"/>
      <c r="Q24" s="303"/>
    </row>
    <row r="25" spans="2:21" ht="16.149999999999999" customHeight="1" x14ac:dyDescent="0.15">
      <c r="E25" s="303"/>
      <c r="F25" s="303"/>
      <c r="G25" s="303"/>
      <c r="H25" s="303"/>
      <c r="I25" s="303"/>
      <c r="J25" s="303"/>
      <c r="K25" s="303"/>
      <c r="L25" s="303"/>
      <c r="M25" s="303"/>
      <c r="N25" s="303"/>
      <c r="O25" s="303"/>
      <c r="P25" s="303"/>
      <c r="Q25" s="303"/>
    </row>
    <row r="26" spans="2:21" ht="16.149999999999999" customHeight="1" x14ac:dyDescent="0.15">
      <c r="E26" s="303"/>
      <c r="F26" s="303"/>
      <c r="G26" s="303"/>
      <c r="H26" s="303"/>
      <c r="I26" s="303"/>
      <c r="J26" s="303"/>
      <c r="K26" s="303"/>
      <c r="L26" s="303"/>
      <c r="M26" s="303"/>
      <c r="N26" s="303"/>
      <c r="O26" s="303"/>
      <c r="P26" s="303"/>
      <c r="Q26" s="303"/>
    </row>
    <row r="27" spans="2:21" ht="16.149999999999999" customHeight="1" x14ac:dyDescent="0.15">
      <c r="E27" s="303"/>
      <c r="F27" s="303"/>
      <c r="G27" s="303"/>
      <c r="H27" s="303"/>
      <c r="I27" s="303"/>
      <c r="J27" s="303"/>
      <c r="K27" s="303"/>
      <c r="L27" s="303"/>
      <c r="M27" s="303"/>
      <c r="N27" s="303"/>
      <c r="O27" s="303"/>
      <c r="P27" s="303"/>
      <c r="Q27" s="303"/>
    </row>
    <row r="28" spans="2:21" ht="16.149999999999999" customHeight="1" x14ac:dyDescent="0.15">
      <c r="E28" s="303"/>
      <c r="F28" s="303"/>
      <c r="G28" s="303"/>
      <c r="H28" s="303"/>
      <c r="I28" s="303"/>
      <c r="J28" s="303"/>
      <c r="K28" s="303"/>
      <c r="L28" s="303"/>
      <c r="M28" s="303"/>
      <c r="N28" s="303"/>
      <c r="O28" s="303"/>
      <c r="P28" s="303"/>
      <c r="Q28" s="303"/>
    </row>
    <row r="29" spans="2:21" ht="16.149999999999999" customHeight="1" x14ac:dyDescent="0.15">
      <c r="E29" s="303"/>
      <c r="F29" s="303"/>
      <c r="G29" s="303"/>
      <c r="H29" s="303"/>
      <c r="I29" s="303"/>
      <c r="J29" s="303"/>
      <c r="K29" s="303"/>
      <c r="L29" s="303"/>
      <c r="M29" s="303"/>
      <c r="N29" s="303"/>
      <c r="O29" s="303"/>
      <c r="P29" s="303"/>
      <c r="Q29" s="303"/>
    </row>
    <row r="30" spans="2:21" ht="16.149999999999999" customHeight="1" x14ac:dyDescent="0.15">
      <c r="E30" s="303"/>
    </row>
    <row r="31" spans="2:21" ht="16.149999999999999" customHeight="1" x14ac:dyDescent="0.15">
      <c r="E31" s="303"/>
    </row>
  </sheetData>
  <printOptions horizontalCentered="1"/>
  <pageMargins left="0.78740157480314965" right="0.78740157480314965" top="0.39370078740157483" bottom="0.39370078740157483" header="0" footer="0"/>
  <pageSetup paperSize="5" scale="73"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pageSetUpPr fitToPage="1"/>
  </sheetPr>
  <dimension ref="B1:AL22"/>
  <sheetViews>
    <sheetView topLeftCell="F1" zoomScale="91" zoomScaleNormal="91" zoomScaleSheetLayoutView="90" workbookViewId="0">
      <selection activeCell="V15" sqref="V15"/>
    </sheetView>
  </sheetViews>
  <sheetFormatPr baseColWidth="10" defaultRowHeight="16.149999999999999" customHeight="1" x14ac:dyDescent="0.15"/>
  <cols>
    <col min="1" max="1" width="5.7109375" style="295" customWidth="1"/>
    <col min="2" max="2" width="4" style="295" customWidth="1"/>
    <col min="3" max="3" width="11.7109375" style="295" customWidth="1"/>
    <col min="4" max="4" width="46.85546875" style="295" customWidth="1"/>
    <col min="5" max="21" width="10.7109375" style="295" customWidth="1"/>
    <col min="22" max="24" width="14.7109375" style="295" customWidth="1"/>
    <col min="25" max="16384" width="11.42578125" style="295"/>
  </cols>
  <sheetData>
    <row r="1" spans="2:38" ht="20.25" customHeight="1" x14ac:dyDescent="0.15"/>
    <row r="2" spans="2:38" ht="18" customHeight="1" x14ac:dyDescent="0.15"/>
    <row r="3" spans="2:38" ht="18" customHeight="1" x14ac:dyDescent="0.15"/>
    <row r="4" spans="2:38" ht="16.149999999999999" customHeight="1" x14ac:dyDescent="0.15">
      <c r="B4" s="202" t="s">
        <v>168</v>
      </c>
      <c r="C4" s="202"/>
      <c r="D4" s="203"/>
      <c r="E4" s="203"/>
    </row>
    <row r="5" spans="2:38" ht="18" customHeight="1" x14ac:dyDescent="0.15">
      <c r="B5" s="206" t="s">
        <v>169</v>
      </c>
      <c r="C5" s="206"/>
      <c r="D5" s="206"/>
      <c r="E5" s="206"/>
    </row>
    <row r="6" spans="2:38" ht="15.95" customHeight="1" x14ac:dyDescent="0.15">
      <c r="B6" s="222" t="s">
        <v>170</v>
      </c>
      <c r="C6" s="222"/>
      <c r="D6" s="223"/>
      <c r="E6" s="223"/>
      <c r="K6" s="208"/>
    </row>
    <row r="7" spans="2:38" s="439" customFormat="1" ht="9.9499999999999993" customHeight="1" thickBot="1" x14ac:dyDescent="0.25"/>
    <row r="8" spans="2:38" s="47" customFormat="1" ht="30" customHeight="1" thickBot="1" x14ac:dyDescent="0.25">
      <c r="B8" s="33" t="s">
        <v>81</v>
      </c>
      <c r="C8" s="48"/>
      <c r="D8" s="48"/>
      <c r="E8" s="498">
        <v>2006</v>
      </c>
      <c r="F8" s="498">
        <v>2007</v>
      </c>
      <c r="G8" s="498">
        <v>2008</v>
      </c>
      <c r="H8" s="498">
        <v>2009</v>
      </c>
      <c r="I8" s="498">
        <v>2010</v>
      </c>
      <c r="J8" s="500">
        <v>2011</v>
      </c>
      <c r="K8" s="500">
        <v>2012</v>
      </c>
      <c r="L8" s="500">
        <v>2013</v>
      </c>
      <c r="M8" s="500">
        <v>2014</v>
      </c>
      <c r="N8" s="500">
        <v>2015</v>
      </c>
      <c r="O8" s="500">
        <v>2016</v>
      </c>
      <c r="P8" s="500">
        <v>2017</v>
      </c>
      <c r="Q8" s="500">
        <v>2018</v>
      </c>
      <c r="R8" s="500">
        <v>2019</v>
      </c>
      <c r="S8" s="496" t="s">
        <v>569</v>
      </c>
      <c r="T8" s="496" t="s">
        <v>566</v>
      </c>
      <c r="U8" s="496" t="s">
        <v>573</v>
      </c>
      <c r="V8" s="49"/>
      <c r="W8" s="49"/>
      <c r="X8" s="49"/>
    </row>
    <row r="10" spans="2:38" ht="16.149999999999999" customHeight="1" x14ac:dyDescent="0.15">
      <c r="B10" s="296" t="s">
        <v>171</v>
      </c>
      <c r="C10" s="296"/>
      <c r="D10" s="260"/>
      <c r="E10" s="297">
        <v>672.80399999999997</v>
      </c>
      <c r="F10" s="297">
        <v>714.7</v>
      </c>
      <c r="G10" s="297">
        <v>707.5</v>
      </c>
      <c r="H10" s="297">
        <v>757.1</v>
      </c>
      <c r="I10" s="297">
        <v>875.4</v>
      </c>
      <c r="J10" s="297">
        <v>792.64099999999996</v>
      </c>
      <c r="K10" s="297">
        <v>940.23699999999997</v>
      </c>
      <c r="L10" s="297">
        <v>1056.9000000000001</v>
      </c>
      <c r="M10" s="297">
        <v>1094.3560000000002</v>
      </c>
      <c r="N10" s="297">
        <v>1233.9348202380952</v>
      </c>
      <c r="O10" s="297">
        <v>1349.4497328571429</v>
      </c>
      <c r="P10" s="297">
        <v>1438.9017538407652</v>
      </c>
      <c r="Q10" s="297">
        <v>1430.0462855214287</v>
      </c>
      <c r="R10" s="297">
        <v>1429.7346617761746</v>
      </c>
      <c r="S10" s="531">
        <v>1534.241547993212</v>
      </c>
      <c r="T10" s="531">
        <v>1595.5133933992938</v>
      </c>
      <c r="U10" s="531">
        <v>1577.0583910597311</v>
      </c>
      <c r="V10" s="294"/>
      <c r="W10" s="294"/>
      <c r="X10" s="294"/>
      <c r="Y10" s="294"/>
      <c r="Z10" s="294"/>
      <c r="AA10" s="294"/>
      <c r="AB10" s="294"/>
      <c r="AC10" s="294"/>
      <c r="AD10" s="294"/>
      <c r="AE10" s="294"/>
      <c r="AF10" s="294"/>
      <c r="AG10" s="294"/>
      <c r="AH10" s="294"/>
      <c r="AI10" s="294"/>
      <c r="AJ10" s="294"/>
      <c r="AK10" s="294"/>
      <c r="AL10" s="294"/>
    </row>
    <row r="11" spans="2:38" ht="16.149999999999999" customHeight="1" x14ac:dyDescent="0.15">
      <c r="B11" s="296" t="s">
        <v>172</v>
      </c>
      <c r="C11" s="296"/>
      <c r="D11" s="260"/>
      <c r="E11" s="297">
        <v>1622.921</v>
      </c>
      <c r="F11" s="297">
        <v>1715.9</v>
      </c>
      <c r="G11" s="297">
        <v>1705.8654035714285</v>
      </c>
      <c r="H11" s="297">
        <v>1820.375</v>
      </c>
      <c r="I11" s="297">
        <v>1860.8</v>
      </c>
      <c r="J11" s="297">
        <v>1914.028</v>
      </c>
      <c r="K11" s="297">
        <v>2055.13</v>
      </c>
      <c r="L11" s="297">
        <v>2132.3000000000002</v>
      </c>
      <c r="M11" s="297">
        <v>2273.4690000000001</v>
      </c>
      <c r="N11" s="297">
        <v>2581.6423868809525</v>
      </c>
      <c r="O11" s="297">
        <v>2845.9643185714285</v>
      </c>
      <c r="P11" s="297">
        <v>2968.9455385714286</v>
      </c>
      <c r="Q11" s="297">
        <v>2781.0170979285726</v>
      </c>
      <c r="R11" s="297">
        <v>2929.4491686904757</v>
      </c>
      <c r="S11" s="531">
        <v>2900.6095871904758</v>
      </c>
      <c r="T11" s="531">
        <v>3171.0467702380947</v>
      </c>
      <c r="U11" s="531">
        <v>3167.1382259523812</v>
      </c>
      <c r="V11" s="294"/>
      <c r="W11" s="294"/>
      <c r="X11" s="294"/>
      <c r="Y11" s="294"/>
      <c r="Z11" s="294"/>
      <c r="AA11" s="294"/>
      <c r="AB11" s="294"/>
      <c r="AC11" s="294"/>
      <c r="AD11" s="294"/>
      <c r="AE11" s="294"/>
      <c r="AF11" s="294"/>
      <c r="AG11" s="294"/>
      <c r="AH11" s="294"/>
      <c r="AI11" s="294"/>
      <c r="AJ11" s="294"/>
      <c r="AK11" s="294"/>
      <c r="AL11" s="294"/>
    </row>
    <row r="12" spans="2:38" ht="16.149999999999999" customHeight="1" x14ac:dyDescent="0.15">
      <c r="B12" s="296" t="s">
        <v>173</v>
      </c>
      <c r="C12" s="296"/>
      <c r="D12" s="260"/>
      <c r="E12" s="297">
        <v>201.5</v>
      </c>
      <c r="F12" s="297">
        <v>240</v>
      </c>
      <c r="G12" s="297">
        <v>216.02</v>
      </c>
      <c r="H12" s="297">
        <v>193.11</v>
      </c>
      <c r="I12" s="297">
        <v>180</v>
      </c>
      <c r="J12" s="297">
        <v>187.35499999999999</v>
      </c>
      <c r="K12" s="297">
        <v>208.6</v>
      </c>
      <c r="L12" s="297">
        <v>201.9</v>
      </c>
      <c r="M12" s="297">
        <v>214.86199999999999</v>
      </c>
      <c r="N12" s="297">
        <v>244.86634261904766</v>
      </c>
      <c r="O12" s="297">
        <v>243.47809614285717</v>
      </c>
      <c r="P12" s="297">
        <v>272.27677130952378</v>
      </c>
      <c r="Q12" s="297">
        <v>203.97534426190495</v>
      </c>
      <c r="R12" s="297">
        <v>185.47533333333334</v>
      </c>
      <c r="S12" s="531">
        <v>100.72261904761905</v>
      </c>
      <c r="T12" s="531">
        <v>114.42614285714285</v>
      </c>
      <c r="U12" s="531">
        <v>197.42697619047618</v>
      </c>
      <c r="V12" s="294"/>
      <c r="W12" s="294"/>
      <c r="X12" s="294"/>
      <c r="Y12" s="294"/>
      <c r="Z12" s="294"/>
      <c r="AA12" s="294"/>
      <c r="AB12" s="294"/>
      <c r="AC12" s="294"/>
      <c r="AD12" s="294"/>
      <c r="AE12" s="294"/>
      <c r="AF12" s="294"/>
      <c r="AG12" s="294"/>
      <c r="AH12" s="294"/>
      <c r="AI12" s="294"/>
      <c r="AJ12" s="294"/>
      <c r="AK12" s="294"/>
      <c r="AL12" s="294"/>
    </row>
    <row r="13" spans="2:38" ht="16.149999999999999" customHeight="1" x14ac:dyDescent="0.15">
      <c r="B13" s="296" t="s">
        <v>489</v>
      </c>
      <c r="C13" s="296"/>
      <c r="D13" s="260"/>
      <c r="E13" s="297">
        <v>3079.6949999999997</v>
      </c>
      <c r="F13" s="297">
        <v>3505.7</v>
      </c>
      <c r="G13" s="297">
        <v>3152.9</v>
      </c>
      <c r="H13" s="297">
        <v>3097.6</v>
      </c>
      <c r="I13" s="297">
        <v>3282.27</v>
      </c>
      <c r="J13" s="297">
        <v>3474.047</v>
      </c>
      <c r="K13" s="297">
        <v>3560.7069999999999</v>
      </c>
      <c r="L13" s="297">
        <v>3655.9</v>
      </c>
      <c r="M13" s="297">
        <v>3853.6080000000002</v>
      </c>
      <c r="N13" s="297">
        <v>4232.1274920238093</v>
      </c>
      <c r="O13" s="297">
        <v>4441.4621897857141</v>
      </c>
      <c r="P13" s="297">
        <v>4627.5126016047616</v>
      </c>
      <c r="Q13" s="297">
        <v>4279.3108580952385</v>
      </c>
      <c r="R13" s="297">
        <v>4337.7314095926904</v>
      </c>
      <c r="S13" s="531">
        <v>4309.502455357142</v>
      </c>
      <c r="T13" s="531">
        <v>4901.5711223809531</v>
      </c>
      <c r="U13" s="531">
        <v>4910.4427721428574</v>
      </c>
      <c r="V13" s="294"/>
      <c r="W13" s="294"/>
      <c r="X13" s="294"/>
      <c r="Y13" s="294"/>
      <c r="Z13" s="294"/>
      <c r="AA13" s="294"/>
      <c r="AB13" s="294"/>
      <c r="AC13" s="294"/>
      <c r="AD13" s="294"/>
      <c r="AE13" s="294"/>
      <c r="AF13" s="294"/>
      <c r="AG13" s="294"/>
      <c r="AH13" s="294"/>
      <c r="AI13" s="294"/>
      <c r="AJ13" s="294"/>
      <c r="AK13" s="294"/>
      <c r="AL13" s="294"/>
    </row>
    <row r="14" spans="2:38" ht="16.149999999999999" customHeight="1" x14ac:dyDescent="0.15">
      <c r="B14" s="296" t="s">
        <v>174</v>
      </c>
      <c r="C14" s="296"/>
      <c r="D14" s="260"/>
      <c r="E14" s="297">
        <v>3646.8</v>
      </c>
      <c r="F14" s="297">
        <v>3502.2489999999998</v>
      </c>
      <c r="G14" s="297">
        <v>3437.3</v>
      </c>
      <c r="H14" s="297">
        <v>3830.6</v>
      </c>
      <c r="I14" s="297">
        <v>3297</v>
      </c>
      <c r="J14" s="297">
        <v>3894.473</v>
      </c>
      <c r="K14" s="297">
        <v>3442.7159999999999</v>
      </c>
      <c r="L14" s="297">
        <v>3037.7</v>
      </c>
      <c r="M14" s="297">
        <v>3078.596</v>
      </c>
      <c r="N14" s="297">
        <v>3501.1693714285716</v>
      </c>
      <c r="O14" s="297">
        <v>3411.6320476190472</v>
      </c>
      <c r="P14" s="297">
        <v>2953.9953499999992</v>
      </c>
      <c r="Q14" s="297">
        <v>2891.6061452380959</v>
      </c>
      <c r="R14" s="297">
        <v>3035.9621748917521</v>
      </c>
      <c r="S14" s="531">
        <v>1981.8888855869966</v>
      </c>
      <c r="T14" s="531">
        <v>1973.6140092926164</v>
      </c>
      <c r="U14" s="531">
        <v>2214.9714217619048</v>
      </c>
      <c r="V14" s="294"/>
      <c r="W14" s="294"/>
      <c r="X14" s="294"/>
      <c r="Y14" s="294"/>
      <c r="Z14" s="294"/>
      <c r="AA14" s="294"/>
      <c r="AB14" s="294"/>
      <c r="AC14" s="294"/>
      <c r="AD14" s="294"/>
      <c r="AE14" s="294"/>
      <c r="AF14" s="294"/>
      <c r="AG14" s="294"/>
      <c r="AH14" s="294"/>
      <c r="AI14" s="294"/>
      <c r="AJ14" s="294"/>
      <c r="AK14" s="294"/>
      <c r="AL14" s="294"/>
    </row>
    <row r="15" spans="2:38" ht="16.149999999999999" customHeight="1" x14ac:dyDescent="0.15">
      <c r="B15" s="277" t="s">
        <v>175</v>
      </c>
      <c r="C15" s="277"/>
      <c r="E15" s="297">
        <v>78.381</v>
      </c>
      <c r="F15" s="297">
        <v>118.3399</v>
      </c>
      <c r="G15" s="297">
        <v>111.4</v>
      </c>
      <c r="H15" s="297">
        <v>70.16</v>
      </c>
      <c r="I15" s="297">
        <v>82.4</v>
      </c>
      <c r="J15" s="297">
        <v>114.006</v>
      </c>
      <c r="K15" s="297">
        <v>104.929</v>
      </c>
      <c r="L15" s="297">
        <v>69.5</v>
      </c>
      <c r="M15" s="297">
        <v>64.353000000000009</v>
      </c>
      <c r="N15" s="297">
        <v>115.46492957142857</v>
      </c>
      <c r="O15" s="297">
        <v>131.28122619047619</v>
      </c>
      <c r="P15" s="297">
        <v>95.410654761904752</v>
      </c>
      <c r="Q15" s="297">
        <v>113.34364285714285</v>
      </c>
      <c r="R15" s="297">
        <v>141.06652380952383</v>
      </c>
      <c r="S15" s="531">
        <v>81.172214285714276</v>
      </c>
      <c r="T15" s="531">
        <v>41.082428571428579</v>
      </c>
      <c r="U15" s="531">
        <v>69.076190476190462</v>
      </c>
      <c r="V15" s="294"/>
      <c r="W15" s="294"/>
      <c r="X15" s="294"/>
      <c r="Y15" s="294"/>
      <c r="Z15" s="294"/>
      <c r="AA15" s="294"/>
      <c r="AB15" s="294"/>
      <c r="AC15" s="294"/>
      <c r="AD15" s="294"/>
      <c r="AE15" s="294"/>
      <c r="AF15" s="294"/>
      <c r="AG15" s="294"/>
      <c r="AH15" s="294"/>
      <c r="AI15" s="294"/>
      <c r="AJ15" s="294"/>
      <c r="AK15" s="294"/>
      <c r="AL15" s="294"/>
    </row>
    <row r="16" spans="2:38" ht="6" customHeight="1" thickBot="1" x14ac:dyDescent="0.2">
      <c r="B16" s="298"/>
      <c r="C16" s="298"/>
      <c r="D16" s="298"/>
      <c r="E16" s="298"/>
      <c r="F16" s="298"/>
      <c r="G16" s="298"/>
      <c r="H16" s="298"/>
      <c r="I16" s="298"/>
      <c r="J16" s="298"/>
      <c r="K16" s="298"/>
      <c r="L16" s="298"/>
      <c r="M16" s="298"/>
      <c r="N16" s="298"/>
      <c r="O16" s="298"/>
      <c r="P16" s="298"/>
      <c r="Q16" s="298"/>
      <c r="R16" s="298"/>
      <c r="S16" s="298"/>
      <c r="T16" s="298"/>
      <c r="U16" s="298"/>
    </row>
    <row r="17" spans="2:21" ht="6" customHeight="1" x14ac:dyDescent="0.15">
      <c r="B17" s="299"/>
      <c r="C17" s="299"/>
      <c r="D17" s="299"/>
      <c r="E17" s="299"/>
      <c r="F17" s="299"/>
      <c r="G17" s="299"/>
      <c r="H17" s="299"/>
      <c r="I17" s="299"/>
      <c r="J17" s="299"/>
      <c r="K17" s="299"/>
      <c r="L17" s="299"/>
      <c r="M17" s="299"/>
      <c r="N17" s="299"/>
      <c r="O17" s="299"/>
      <c r="P17" s="299"/>
      <c r="Q17" s="299"/>
      <c r="R17" s="299"/>
      <c r="S17" s="299"/>
      <c r="T17" s="299"/>
      <c r="U17" s="299"/>
    </row>
    <row r="18" spans="2:21" ht="13.5" customHeight="1" x14ac:dyDescent="0.15">
      <c r="B18" s="295" t="s">
        <v>0</v>
      </c>
      <c r="D18" s="295" t="s">
        <v>176</v>
      </c>
    </row>
    <row r="19" spans="2:21" ht="16.149999999999999" customHeight="1" x14ac:dyDescent="0.15">
      <c r="B19" s="295" t="s">
        <v>9</v>
      </c>
      <c r="D19" s="219" t="s">
        <v>76</v>
      </c>
      <c r="E19" s="219"/>
    </row>
    <row r="20" spans="2:21" ht="16.149999999999999" customHeight="1" x14ac:dyDescent="0.15">
      <c r="B20" s="220" t="s">
        <v>79</v>
      </c>
      <c r="C20" s="220"/>
      <c r="D20" s="277" t="s">
        <v>158</v>
      </c>
      <c r="E20" s="277"/>
    </row>
    <row r="21" spans="2:21" ht="17.100000000000001" customHeight="1" x14ac:dyDescent="0.15"/>
    <row r="22" spans="2:21" ht="17.100000000000001" customHeight="1" x14ac:dyDescent="0.15"/>
  </sheetData>
  <printOptions horizontalCentered="1"/>
  <pageMargins left="0.78740157480314965" right="0.78740157480314965" top="0.39370078740157483" bottom="0.39370078740157483" header="0" footer="0"/>
  <pageSetup paperSize="5" scale="6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pageSetUpPr fitToPage="1"/>
  </sheetPr>
  <dimension ref="B2:AM29"/>
  <sheetViews>
    <sheetView topLeftCell="I4" zoomScale="91" zoomScaleNormal="91" zoomScaleSheetLayoutView="100" workbookViewId="0">
      <selection activeCell="T22" sqref="T22"/>
    </sheetView>
  </sheetViews>
  <sheetFormatPr baseColWidth="10" defaultRowHeight="16.149999999999999" customHeight="1" x14ac:dyDescent="0.15"/>
  <cols>
    <col min="1" max="1" width="5.7109375" style="218" customWidth="1"/>
    <col min="2" max="2" width="4" style="218" customWidth="1"/>
    <col min="3" max="3" width="11.7109375" style="218" customWidth="1"/>
    <col min="4" max="4" width="48" style="218" customWidth="1"/>
    <col min="5" max="5" width="12.7109375" style="218" customWidth="1"/>
    <col min="6" max="6" width="14" style="218" customWidth="1"/>
    <col min="7" max="7" width="13.42578125" style="218" customWidth="1"/>
    <col min="8" max="8" width="13.28515625" style="218" customWidth="1"/>
    <col min="9" max="9" width="13" style="218" customWidth="1"/>
    <col min="10" max="13" width="13" style="218" bestFit="1" customWidth="1"/>
    <col min="14" max="19" width="13.7109375" style="218" customWidth="1"/>
    <col min="20" max="21" width="13.28515625" style="218" customWidth="1"/>
    <col min="22" max="26" width="14.7109375" style="218" customWidth="1"/>
    <col min="27" max="16384" width="11.42578125" style="218"/>
  </cols>
  <sheetData>
    <row r="2" spans="2:39" ht="18" customHeight="1" x14ac:dyDescent="0.15"/>
    <row r="3" spans="2:39" ht="18" customHeight="1" x14ac:dyDescent="0.15"/>
    <row r="4" spans="2:39" ht="16.149999999999999" customHeight="1" x14ac:dyDescent="0.15">
      <c r="B4" s="202" t="s">
        <v>159</v>
      </c>
      <c r="C4" s="202"/>
      <c r="D4" s="203"/>
      <c r="E4" s="203"/>
    </row>
    <row r="5" spans="2:39" ht="18" customHeight="1" x14ac:dyDescent="0.15">
      <c r="B5" s="206" t="s">
        <v>160</v>
      </c>
      <c r="C5" s="206"/>
      <c r="D5" s="206"/>
      <c r="E5" s="206"/>
      <c r="K5" s="208"/>
    </row>
    <row r="6" spans="2:39" ht="9.9499999999999993" customHeight="1" thickBot="1" x14ac:dyDescent="0.2">
      <c r="B6" s="278"/>
      <c r="C6" s="278"/>
    </row>
    <row r="7" spans="2:39" s="438" customFormat="1" ht="30" customHeight="1" thickBot="1" x14ac:dyDescent="0.25">
      <c r="B7" s="435" t="s">
        <v>465</v>
      </c>
      <c r="C7" s="435"/>
      <c r="D7" s="435"/>
      <c r="E7" s="436">
        <v>2006</v>
      </c>
      <c r="F7" s="436">
        <v>2007</v>
      </c>
      <c r="G7" s="436">
        <v>2008</v>
      </c>
      <c r="H7" s="436">
        <v>2009</v>
      </c>
      <c r="I7" s="436">
        <v>2010</v>
      </c>
      <c r="J7" s="436">
        <v>2011</v>
      </c>
      <c r="K7" s="436">
        <v>2012</v>
      </c>
      <c r="L7" s="436">
        <v>2013</v>
      </c>
      <c r="M7" s="436">
        <v>2014</v>
      </c>
      <c r="N7" s="436">
        <v>2015</v>
      </c>
      <c r="O7" s="436">
        <v>2016</v>
      </c>
      <c r="P7" s="436">
        <v>2017</v>
      </c>
      <c r="Q7" s="436">
        <v>2018</v>
      </c>
      <c r="R7" s="436">
        <v>2019</v>
      </c>
      <c r="S7" s="496" t="s">
        <v>571</v>
      </c>
      <c r="T7" s="496" t="s">
        <v>566</v>
      </c>
      <c r="U7" s="496" t="s">
        <v>582</v>
      </c>
      <c r="V7" s="437"/>
      <c r="W7" s="437"/>
      <c r="X7" s="437"/>
      <c r="Y7" s="437"/>
      <c r="Z7" s="437"/>
    </row>
    <row r="8" spans="2:39" ht="16.149999999999999" customHeight="1" x14ac:dyDescent="0.15">
      <c r="B8" s="278"/>
      <c r="C8" s="278"/>
    </row>
    <row r="9" spans="2:39" ht="16.149999999999999" customHeight="1" x14ac:dyDescent="0.15">
      <c r="B9" s="279" t="s">
        <v>161</v>
      </c>
      <c r="C9" s="279"/>
      <c r="D9" s="280"/>
      <c r="E9" s="281">
        <v>99</v>
      </c>
      <c r="F9" s="281">
        <v>121</v>
      </c>
      <c r="G9" s="281">
        <v>124</v>
      </c>
      <c r="H9" s="281">
        <v>118</v>
      </c>
      <c r="I9" s="281">
        <v>125</v>
      </c>
      <c r="J9" s="281">
        <v>131</v>
      </c>
      <c r="K9" s="218">
        <v>146</v>
      </c>
      <c r="L9" s="218">
        <v>141</v>
      </c>
      <c r="M9" s="218">
        <v>153</v>
      </c>
      <c r="N9" s="218">
        <v>161</v>
      </c>
      <c r="O9" s="218">
        <v>176</v>
      </c>
      <c r="P9" s="218">
        <v>190</v>
      </c>
      <c r="Q9" s="218">
        <v>194</v>
      </c>
      <c r="R9" s="590">
        <v>191</v>
      </c>
      <c r="S9" s="590">
        <v>189</v>
      </c>
      <c r="T9" s="218">
        <v>191</v>
      </c>
      <c r="U9" s="218">
        <v>187</v>
      </c>
      <c r="V9" s="294"/>
      <c r="W9" s="294"/>
      <c r="X9" s="294"/>
      <c r="Y9" s="294"/>
      <c r="Z9" s="294"/>
      <c r="AA9" s="294"/>
      <c r="AB9" s="294"/>
      <c r="AC9" s="294"/>
      <c r="AD9" s="294"/>
      <c r="AE9" s="294"/>
      <c r="AF9" s="294"/>
      <c r="AG9" s="294"/>
      <c r="AH9" s="294"/>
      <c r="AI9" s="294"/>
      <c r="AJ9" s="294"/>
      <c r="AK9" s="294"/>
      <c r="AL9" s="294"/>
      <c r="AM9" s="294"/>
    </row>
    <row r="10" spans="2:39" ht="16.149999999999999" customHeight="1" x14ac:dyDescent="0.15">
      <c r="B10" s="278"/>
      <c r="C10" s="278"/>
      <c r="E10" s="281"/>
      <c r="F10" s="281"/>
      <c r="G10" s="281"/>
      <c r="H10" s="281"/>
      <c r="I10" s="281"/>
      <c r="J10" s="281"/>
      <c r="R10" s="531"/>
      <c r="S10" s="531"/>
      <c r="V10" s="294"/>
      <c r="W10" s="294"/>
      <c r="X10" s="294"/>
      <c r="Y10" s="294"/>
      <c r="Z10" s="294"/>
      <c r="AA10" s="294"/>
      <c r="AB10" s="294"/>
      <c r="AC10" s="294"/>
      <c r="AD10" s="294"/>
      <c r="AE10" s="294"/>
      <c r="AF10" s="294"/>
      <c r="AG10" s="294"/>
      <c r="AH10" s="294"/>
      <c r="AI10" s="294"/>
      <c r="AJ10" s="294"/>
      <c r="AK10" s="294"/>
      <c r="AL10" s="294"/>
      <c r="AM10" s="294"/>
    </row>
    <row r="11" spans="2:39" ht="16.149999999999999" customHeight="1" x14ac:dyDescent="0.15">
      <c r="B11" s="279" t="s">
        <v>162</v>
      </c>
      <c r="C11" s="279"/>
      <c r="D11" s="280"/>
      <c r="E11" s="281"/>
      <c r="F11" s="281"/>
      <c r="G11" s="281"/>
      <c r="H11" s="281"/>
      <c r="I11" s="281"/>
      <c r="J11" s="281"/>
      <c r="R11" s="531"/>
      <c r="S11" s="531"/>
      <c r="V11" s="294"/>
      <c r="W11" s="294"/>
      <c r="X11" s="294"/>
      <c r="Y11" s="294"/>
      <c r="Z11" s="294"/>
      <c r="AA11" s="294"/>
      <c r="AB11" s="294"/>
      <c r="AC11" s="294"/>
      <c r="AD11" s="294"/>
      <c r="AE11" s="294"/>
      <c r="AF11" s="294"/>
      <c r="AG11" s="294"/>
      <c r="AH11" s="294"/>
      <c r="AI11" s="294"/>
      <c r="AJ11" s="294"/>
      <c r="AK11" s="294"/>
      <c r="AL11" s="294"/>
      <c r="AM11" s="294"/>
    </row>
    <row r="12" spans="2:39" ht="16.149999999999999" customHeight="1" x14ac:dyDescent="0.15">
      <c r="B12" s="278" t="s">
        <v>163</v>
      </c>
      <c r="C12" s="278"/>
      <c r="D12" s="282"/>
      <c r="E12" s="283">
        <v>76783</v>
      </c>
      <c r="F12" s="283">
        <v>84408</v>
      </c>
      <c r="G12" s="283">
        <v>82754</v>
      </c>
      <c r="H12" s="283">
        <v>69067</v>
      </c>
      <c r="I12" s="283">
        <v>77035</v>
      </c>
      <c r="J12" s="283">
        <v>91019</v>
      </c>
      <c r="K12" s="284">
        <v>102029</v>
      </c>
      <c r="L12" s="284">
        <v>106102</v>
      </c>
      <c r="M12" s="284">
        <v>109138.5</v>
      </c>
      <c r="N12" s="284">
        <v>108026.61857913448</v>
      </c>
      <c r="O12" s="284">
        <v>112305</v>
      </c>
      <c r="P12" s="284">
        <v>116062.25</v>
      </c>
      <c r="Q12" s="284">
        <v>122010.33333333333</v>
      </c>
      <c r="R12" s="517">
        <v>122534.75</v>
      </c>
      <c r="S12" s="531">
        <v>113586.30952579575</v>
      </c>
      <c r="T12" s="531">
        <v>125832.91666666667</v>
      </c>
      <c r="U12" s="531">
        <v>138027</v>
      </c>
      <c r="V12" s="294"/>
      <c r="W12" s="294"/>
      <c r="X12" s="294"/>
      <c r="Y12" s="294"/>
      <c r="Z12" s="294"/>
      <c r="AA12" s="294"/>
      <c r="AB12" s="294"/>
      <c r="AC12" s="294"/>
      <c r="AD12" s="294"/>
      <c r="AE12" s="294"/>
      <c r="AF12" s="294"/>
      <c r="AG12" s="294"/>
      <c r="AH12" s="294"/>
      <c r="AI12" s="294"/>
      <c r="AJ12" s="294"/>
      <c r="AK12" s="294"/>
      <c r="AL12" s="294"/>
      <c r="AM12" s="294"/>
    </row>
    <row r="13" spans="2:39" ht="16.149999999999999" customHeight="1" x14ac:dyDescent="0.15">
      <c r="B13" s="278"/>
      <c r="C13" s="278"/>
      <c r="E13" s="281"/>
      <c r="F13" s="281"/>
      <c r="G13" s="281"/>
      <c r="H13" s="281"/>
      <c r="I13" s="281"/>
      <c r="J13" s="281"/>
      <c r="K13" s="284"/>
      <c r="L13" s="284"/>
      <c r="M13" s="284"/>
      <c r="N13" s="284"/>
      <c r="O13" s="284"/>
      <c r="P13" s="284"/>
      <c r="Q13" s="284"/>
      <c r="R13" s="517"/>
      <c r="S13" s="531"/>
      <c r="V13" s="294"/>
      <c r="W13" s="294"/>
      <c r="X13" s="294"/>
      <c r="Y13" s="294"/>
      <c r="Z13" s="294"/>
      <c r="AA13" s="294"/>
      <c r="AB13" s="294"/>
      <c r="AC13" s="294"/>
      <c r="AD13" s="294"/>
      <c r="AE13" s="294"/>
      <c r="AF13" s="294"/>
      <c r="AG13" s="294"/>
      <c r="AH13" s="294"/>
      <c r="AI13" s="294"/>
      <c r="AJ13" s="294"/>
      <c r="AK13" s="294"/>
      <c r="AL13" s="294"/>
      <c r="AM13" s="294"/>
    </row>
    <row r="14" spans="2:39" ht="16.149999999999999" customHeight="1" x14ac:dyDescent="0.15">
      <c r="B14" s="279" t="s">
        <v>164</v>
      </c>
      <c r="C14" s="279"/>
      <c r="D14" s="280"/>
      <c r="E14" s="286">
        <v>941890.9</v>
      </c>
      <c r="F14" s="286">
        <v>1110266.9749334634</v>
      </c>
      <c r="G14" s="286">
        <v>1275747.2814271343</v>
      </c>
      <c r="H14" s="286">
        <v>1231908.0532833107</v>
      </c>
      <c r="I14" s="286">
        <v>1613264.3907204336</v>
      </c>
      <c r="J14" s="286">
        <v>2051847.0705943219</v>
      </c>
      <c r="K14" s="287">
        <v>2156429.7896564165</v>
      </c>
      <c r="L14" s="287">
        <v>2358165.9349652464</v>
      </c>
      <c r="M14" s="287">
        <v>2524911.9667900004</v>
      </c>
      <c r="N14" s="287">
        <v>2493991.517939996</v>
      </c>
      <c r="O14" s="287">
        <v>2612798.6083500003</v>
      </c>
      <c r="P14" s="287">
        <v>2638086.3504299996</v>
      </c>
      <c r="Q14" s="287">
        <v>2870339.0387500003</v>
      </c>
      <c r="R14" s="517">
        <v>2894012.8938099998</v>
      </c>
      <c r="S14" s="531">
        <v>2454279.3239499996</v>
      </c>
      <c r="T14" s="531">
        <v>3354542.5661899997</v>
      </c>
      <c r="U14" s="531">
        <v>3851972.9555500001</v>
      </c>
      <c r="V14" s="294"/>
      <c r="W14" s="294"/>
      <c r="X14" s="294"/>
      <c r="Y14" s="294"/>
      <c r="Z14" s="294"/>
      <c r="AA14" s="294"/>
      <c r="AB14" s="294"/>
      <c r="AC14" s="294"/>
      <c r="AD14" s="294"/>
      <c r="AE14" s="294"/>
      <c r="AF14" s="294"/>
      <c r="AG14" s="294"/>
      <c r="AH14" s="294"/>
      <c r="AI14" s="294"/>
      <c r="AJ14" s="294"/>
      <c r="AK14" s="294"/>
      <c r="AL14" s="294"/>
      <c r="AM14" s="294"/>
    </row>
    <row r="15" spans="2:39" ht="17.100000000000001" customHeight="1" thickBot="1" x14ac:dyDescent="0.2">
      <c r="B15" s="288"/>
      <c r="C15" s="288"/>
      <c r="D15" s="288"/>
      <c r="E15" s="288"/>
      <c r="F15" s="288"/>
      <c r="G15" s="288"/>
      <c r="H15" s="288"/>
      <c r="I15" s="288"/>
      <c r="J15" s="288"/>
      <c r="K15" s="288"/>
      <c r="L15" s="288"/>
      <c r="M15" s="288"/>
      <c r="N15" s="288"/>
      <c r="O15" s="288"/>
      <c r="P15" s="288"/>
      <c r="Q15" s="288"/>
      <c r="R15" s="288"/>
      <c r="S15" s="288"/>
      <c r="T15" s="288"/>
      <c r="U15" s="288"/>
    </row>
    <row r="16" spans="2:39" ht="6" customHeight="1" x14ac:dyDescent="0.15">
      <c r="B16" s="289"/>
      <c r="C16" s="289"/>
      <c r="D16" s="289"/>
      <c r="E16" s="289"/>
      <c r="F16" s="289"/>
      <c r="G16" s="289"/>
      <c r="H16" s="289"/>
      <c r="I16" s="289"/>
      <c r="J16" s="289"/>
      <c r="K16" s="289"/>
      <c r="L16" s="289"/>
      <c r="M16" s="289"/>
      <c r="N16" s="289"/>
      <c r="O16" s="289"/>
      <c r="P16" s="289"/>
      <c r="Q16" s="289"/>
      <c r="R16" s="289"/>
      <c r="S16" s="289"/>
      <c r="T16" s="289"/>
      <c r="U16" s="289"/>
    </row>
    <row r="17" spans="2:19" ht="11.25" customHeight="1" x14ac:dyDescent="0.15">
      <c r="B17" s="218" t="s">
        <v>9</v>
      </c>
      <c r="D17" s="219" t="s">
        <v>76</v>
      </c>
      <c r="E17" s="219"/>
    </row>
    <row r="18" spans="2:19" ht="16.149999999999999" customHeight="1" x14ac:dyDescent="0.15">
      <c r="B18" s="290" t="s">
        <v>166</v>
      </c>
      <c r="C18" s="290"/>
      <c r="D18" s="278" t="s">
        <v>167</v>
      </c>
      <c r="E18" s="278"/>
    </row>
    <row r="19" spans="2:19" ht="16.149999999999999" customHeight="1" x14ac:dyDescent="0.15">
      <c r="B19" s="220" t="s">
        <v>79</v>
      </c>
      <c r="C19" s="220"/>
      <c r="D19" s="278" t="s">
        <v>464</v>
      </c>
      <c r="E19" s="278"/>
    </row>
    <row r="20" spans="2:19" ht="17.100000000000001" customHeight="1" x14ac:dyDescent="0.15"/>
    <row r="21" spans="2:19" ht="17.100000000000001" customHeight="1" x14ac:dyDescent="0.15"/>
    <row r="23" spans="2:19" ht="16.149999999999999" customHeight="1" x14ac:dyDescent="0.2">
      <c r="D23" s="291"/>
      <c r="E23" s="291"/>
      <c r="F23" s="285"/>
      <c r="G23" s="285"/>
      <c r="H23" s="285"/>
      <c r="I23" s="285"/>
      <c r="J23" s="285"/>
      <c r="K23" s="285"/>
      <c r="L23" s="285"/>
      <c r="M23" s="285"/>
      <c r="N23" s="285"/>
      <c r="O23" s="285"/>
      <c r="P23" s="285"/>
      <c r="Q23" s="285"/>
      <c r="R23" s="285"/>
      <c r="S23" s="285"/>
    </row>
    <row r="24" spans="2:19" ht="16.149999999999999" customHeight="1" x14ac:dyDescent="0.2">
      <c r="D24" s="292"/>
      <c r="E24" s="292"/>
    </row>
    <row r="25" spans="2:19" ht="16.149999999999999" customHeight="1" x14ac:dyDescent="0.2">
      <c r="D25" s="293"/>
      <c r="E25" s="293"/>
    </row>
    <row r="26" spans="2:19" ht="16.149999999999999" customHeight="1" x14ac:dyDescent="0.2">
      <c r="D26" s="293"/>
      <c r="E26" s="293"/>
    </row>
    <row r="27" spans="2:19" ht="16.149999999999999" customHeight="1" x14ac:dyDescent="0.15">
      <c r="M27" s="294"/>
      <c r="N27" s="294"/>
      <c r="O27" s="294"/>
      <c r="P27" s="294"/>
      <c r="Q27" s="294"/>
    </row>
    <row r="28" spans="2:19" ht="16.149999999999999" customHeight="1" x14ac:dyDescent="0.15">
      <c r="M28" s="285"/>
      <c r="N28" s="285"/>
      <c r="O28" s="285"/>
      <c r="P28" s="285"/>
      <c r="Q28" s="285"/>
    </row>
    <row r="29" spans="2:19" ht="16.149999999999999" customHeight="1" x14ac:dyDescent="0.15">
      <c r="M29" s="285"/>
      <c r="N29" s="285"/>
      <c r="O29" s="285"/>
      <c r="P29" s="285"/>
      <c r="Q29" s="285"/>
    </row>
  </sheetData>
  <printOptions horizontalCentered="1"/>
  <pageMargins left="0.78740157480314965" right="0.78740157480314965" top="0.39370078740157483" bottom="0.39370078740157483" header="0" footer="0"/>
  <pageSetup paperSize="5" scale="5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pageSetUpPr fitToPage="1"/>
  </sheetPr>
  <dimension ref="B1:AI28"/>
  <sheetViews>
    <sheetView tabSelected="1" zoomScale="91" zoomScaleNormal="91" zoomScaleSheetLayoutView="93" workbookViewId="0">
      <selection activeCell="F15" sqref="F15"/>
    </sheetView>
  </sheetViews>
  <sheetFormatPr baseColWidth="10" defaultRowHeight="16.149999999999999" customHeight="1" x14ac:dyDescent="0.15"/>
  <cols>
    <col min="1" max="1" width="5.7109375" style="265" customWidth="1"/>
    <col min="2" max="2" width="4" style="265" customWidth="1"/>
    <col min="3" max="3" width="11.7109375" style="265" customWidth="1"/>
    <col min="4" max="4" width="45.5703125" style="265" customWidth="1"/>
    <col min="5" max="5" width="12.5703125" style="265" customWidth="1"/>
    <col min="6" max="9" width="10" style="265" bestFit="1" customWidth="1"/>
    <col min="10" max="12" width="9.42578125" style="265" bestFit="1" customWidth="1"/>
    <col min="13" max="14" width="10.7109375" style="265" bestFit="1" customWidth="1"/>
    <col min="15" max="16" width="9.42578125" style="265" bestFit="1" customWidth="1"/>
    <col min="17" max="19" width="9.42578125" style="265" customWidth="1"/>
    <col min="20" max="21" width="9.7109375" style="265" customWidth="1"/>
    <col min="22" max="22" width="14.7109375" style="265" customWidth="1"/>
    <col min="23" max="16384" width="11.42578125" style="265"/>
  </cols>
  <sheetData>
    <row r="1" spans="2:35" ht="19.5" customHeight="1" x14ac:dyDescent="0.15"/>
    <row r="2" spans="2:35" ht="18" customHeight="1" x14ac:dyDescent="0.15"/>
    <row r="3" spans="2:35" ht="18" customHeight="1" x14ac:dyDescent="0.15"/>
    <row r="4" spans="2:35" ht="16.149999999999999" customHeight="1" x14ac:dyDescent="0.15">
      <c r="B4" s="202" t="s">
        <v>146</v>
      </c>
      <c r="C4" s="202"/>
      <c r="D4" s="203"/>
      <c r="E4" s="203"/>
    </row>
    <row r="5" spans="2:35" ht="18" customHeight="1" x14ac:dyDescent="0.15">
      <c r="B5" s="206" t="s">
        <v>583</v>
      </c>
      <c r="C5" s="206"/>
      <c r="D5" s="206"/>
      <c r="E5" s="206"/>
    </row>
    <row r="6" spans="2:35" ht="15.95" customHeight="1" x14ac:dyDescent="0.15">
      <c r="B6" s="222" t="s">
        <v>147</v>
      </c>
      <c r="C6" s="222"/>
      <c r="D6" s="223"/>
      <c r="E6" s="223"/>
      <c r="K6" s="208"/>
    </row>
    <row r="7" spans="2:35" s="434" customFormat="1" ht="9.9499999999999993" customHeight="1" thickBot="1" x14ac:dyDescent="0.25">
      <c r="B7" s="433"/>
      <c r="C7" s="433"/>
      <c r="D7" s="433"/>
      <c r="E7" s="433"/>
    </row>
    <row r="8" spans="2:35" s="44" customFormat="1" ht="30" customHeight="1" thickBot="1" x14ac:dyDescent="0.25">
      <c r="B8" s="33" t="s">
        <v>81</v>
      </c>
      <c r="C8" s="45"/>
      <c r="D8" s="45"/>
      <c r="E8" s="497">
        <v>2006</v>
      </c>
      <c r="F8" s="497">
        <v>2007</v>
      </c>
      <c r="G8" s="498">
        <v>2008</v>
      </c>
      <c r="H8" s="498">
        <v>2009</v>
      </c>
      <c r="I8" s="498">
        <v>2010</v>
      </c>
      <c r="J8" s="498">
        <v>2011</v>
      </c>
      <c r="K8" s="498">
        <v>2012</v>
      </c>
      <c r="L8" s="498">
        <v>2013</v>
      </c>
      <c r="M8" s="498">
        <v>2014</v>
      </c>
      <c r="N8" s="498">
        <v>2015</v>
      </c>
      <c r="O8" s="498">
        <v>2016</v>
      </c>
      <c r="P8" s="498">
        <v>2017</v>
      </c>
      <c r="Q8" s="498">
        <v>2018</v>
      </c>
      <c r="R8" s="498">
        <v>2019</v>
      </c>
      <c r="S8" s="498">
        <v>2020</v>
      </c>
      <c r="T8" s="498">
        <v>2021</v>
      </c>
      <c r="U8" s="498" t="s">
        <v>573</v>
      </c>
      <c r="V8" s="46"/>
      <c r="W8" s="46"/>
      <c r="X8" s="46"/>
      <c r="Y8" s="46"/>
    </row>
    <row r="9" spans="2:35" ht="9.75" customHeight="1" x14ac:dyDescent="0.15">
      <c r="B9" s="238"/>
      <c r="C9" s="238"/>
      <c r="D9" s="238"/>
      <c r="H9" s="266"/>
      <c r="I9" s="266"/>
    </row>
    <row r="10" spans="2:35" ht="16.149999999999999" customHeight="1" x14ac:dyDescent="0.15">
      <c r="B10" s="267" t="s">
        <v>518</v>
      </c>
      <c r="C10" s="267"/>
      <c r="D10" s="268"/>
    </row>
    <row r="11" spans="2:35" ht="16.149999999999999" customHeight="1" x14ac:dyDescent="0.15">
      <c r="B11" s="269" t="s">
        <v>148</v>
      </c>
      <c r="C11" s="269"/>
      <c r="D11" s="270"/>
      <c r="E11" s="271">
        <v>109.1568</v>
      </c>
      <c r="F11" s="271">
        <v>100.70480000000001</v>
      </c>
      <c r="G11" s="271">
        <v>95.340299999999999</v>
      </c>
      <c r="H11" s="271">
        <v>83.240480000000019</v>
      </c>
      <c r="I11" s="271">
        <v>156.79277999999999</v>
      </c>
      <c r="J11" s="265">
        <v>205.58969999999999</v>
      </c>
      <c r="K11" s="265">
        <v>224.4321363</v>
      </c>
      <c r="L11" s="265">
        <v>276.82938000000001</v>
      </c>
      <c r="M11" s="272">
        <v>264.82414700000004</v>
      </c>
      <c r="N11" s="272">
        <v>242.35514100000003</v>
      </c>
      <c r="O11" s="272">
        <v>267.28416399999998</v>
      </c>
      <c r="P11" s="272">
        <v>236.52135700000002</v>
      </c>
      <c r="Q11" s="272">
        <v>249.68478299999998</v>
      </c>
      <c r="R11" s="272">
        <v>294.28432499999997</v>
      </c>
      <c r="S11" s="265">
        <v>273.24187599999999</v>
      </c>
      <c r="T11" s="265">
        <v>348.53227279999999</v>
      </c>
      <c r="U11" s="265">
        <v>368.45005099999997</v>
      </c>
      <c r="V11" s="294"/>
      <c r="W11" s="294"/>
      <c r="X11" s="294"/>
      <c r="Y11" s="294"/>
      <c r="Z11" s="294"/>
      <c r="AA11" s="294"/>
      <c r="AB11" s="294"/>
      <c r="AC11" s="294"/>
      <c r="AD11" s="294"/>
      <c r="AE11" s="294"/>
      <c r="AF11" s="294"/>
      <c r="AG11" s="294"/>
      <c r="AH11" s="294"/>
      <c r="AI11" s="294"/>
    </row>
    <row r="12" spans="2:35" ht="16.149999999999999" customHeight="1" x14ac:dyDescent="0.15">
      <c r="B12" s="269" t="s">
        <v>149</v>
      </c>
      <c r="C12" s="269"/>
      <c r="D12" s="270"/>
      <c r="E12" s="271">
        <v>94.163200000000003</v>
      </c>
      <c r="F12" s="271">
        <v>109.87390000000001</v>
      </c>
      <c r="G12" s="271">
        <v>110.621</v>
      </c>
      <c r="H12" s="271">
        <v>144.42410000000001</v>
      </c>
      <c r="I12" s="271">
        <v>224.89099999999999</v>
      </c>
      <c r="J12" s="265">
        <v>254.86410000000001</v>
      </c>
      <c r="K12" s="265">
        <v>328.15288300000003</v>
      </c>
      <c r="L12" s="265">
        <v>441.90247999999997</v>
      </c>
      <c r="M12" s="272">
        <v>437.01070000000004</v>
      </c>
      <c r="N12" s="272">
        <v>580.27596900000003</v>
      </c>
      <c r="O12" s="272">
        <v>681.68302100000005</v>
      </c>
      <c r="P12" s="272">
        <v>518.85099400000001</v>
      </c>
      <c r="Q12" s="272">
        <v>369.50601399999999</v>
      </c>
      <c r="R12" s="272">
        <v>568.95806900000002</v>
      </c>
      <c r="S12" s="265">
        <v>701.86222050000003</v>
      </c>
      <c r="T12" s="265">
        <v>741.98702400000002</v>
      </c>
      <c r="U12" s="265">
        <v>693.67404500000009</v>
      </c>
      <c r="V12" s="294"/>
      <c r="W12" s="294"/>
      <c r="X12" s="294"/>
      <c r="Y12" s="294"/>
      <c r="Z12" s="294"/>
      <c r="AA12" s="294"/>
      <c r="AB12" s="294"/>
      <c r="AC12" s="294"/>
      <c r="AD12" s="294"/>
      <c r="AE12" s="294"/>
      <c r="AF12" s="294"/>
      <c r="AG12" s="294"/>
      <c r="AH12" s="294"/>
      <c r="AI12" s="294"/>
    </row>
    <row r="13" spans="2:35" ht="12" customHeight="1" x14ac:dyDescent="0.15">
      <c r="B13" s="273"/>
      <c r="C13" s="273"/>
      <c r="D13" s="238"/>
      <c r="V13" s="294"/>
      <c r="W13" s="294"/>
      <c r="X13" s="294"/>
      <c r="Y13" s="294"/>
      <c r="Z13" s="294"/>
      <c r="AA13" s="294"/>
      <c r="AB13" s="294"/>
      <c r="AC13" s="294"/>
      <c r="AD13" s="294"/>
      <c r="AE13" s="294"/>
      <c r="AF13" s="294"/>
      <c r="AG13" s="294"/>
      <c r="AH13" s="294"/>
      <c r="AI13" s="294"/>
    </row>
    <row r="14" spans="2:35" ht="16.149999999999999" customHeight="1" x14ac:dyDescent="0.15">
      <c r="B14" s="267" t="s">
        <v>150</v>
      </c>
      <c r="C14" s="267"/>
      <c r="D14" s="268"/>
      <c r="V14" s="294"/>
      <c r="W14" s="294"/>
      <c r="X14" s="294"/>
      <c r="Y14" s="294"/>
      <c r="Z14" s="294"/>
      <c r="AA14" s="294"/>
      <c r="AB14" s="294"/>
      <c r="AC14" s="294"/>
      <c r="AD14" s="294"/>
      <c r="AE14" s="294"/>
      <c r="AF14" s="294"/>
      <c r="AG14" s="294"/>
      <c r="AH14" s="294"/>
      <c r="AI14" s="294"/>
    </row>
    <row r="15" spans="2:35" ht="16.149999999999999" customHeight="1" x14ac:dyDescent="0.15">
      <c r="B15" s="269" t="s">
        <v>151</v>
      </c>
      <c r="C15" s="269"/>
      <c r="D15" s="270"/>
      <c r="E15" s="274">
        <v>435.15228999999994</v>
      </c>
      <c r="F15" s="274">
        <v>286.73527000000001</v>
      </c>
      <c r="G15" s="274">
        <v>249.25319999999999</v>
      </c>
      <c r="H15" s="274">
        <v>143.50989999999999</v>
      </c>
      <c r="I15" s="274">
        <v>174.2</v>
      </c>
      <c r="J15" s="265">
        <v>264.71359999999999</v>
      </c>
      <c r="K15" s="265">
        <v>244.87328999999994</v>
      </c>
      <c r="L15" s="265">
        <v>277.95269999999999</v>
      </c>
      <c r="M15" s="265">
        <v>260.29192000000006</v>
      </c>
      <c r="N15" s="265">
        <v>208.02247</v>
      </c>
      <c r="O15" s="265">
        <v>189.65405000000004</v>
      </c>
      <c r="P15" s="265">
        <v>175.15771000000001</v>
      </c>
      <c r="Q15" s="265">
        <v>130.16922</v>
      </c>
      <c r="R15" s="265">
        <v>78.68771000000001</v>
      </c>
      <c r="S15" s="265">
        <v>59.760289999999998</v>
      </c>
      <c r="T15" s="265">
        <v>128.36095</v>
      </c>
      <c r="U15" s="265">
        <v>129.84377000000001</v>
      </c>
      <c r="V15" s="294"/>
      <c r="W15" s="294"/>
      <c r="X15" s="294"/>
      <c r="Y15" s="294"/>
      <c r="Z15" s="294"/>
      <c r="AA15" s="294"/>
      <c r="AB15" s="294"/>
      <c r="AC15" s="294"/>
      <c r="AD15" s="294"/>
      <c r="AE15" s="294"/>
      <c r="AF15" s="294"/>
      <c r="AG15" s="294"/>
      <c r="AH15" s="294"/>
      <c r="AI15" s="294"/>
    </row>
    <row r="16" spans="2:35" ht="16.149999999999999" customHeight="1" x14ac:dyDescent="0.15">
      <c r="B16" s="269" t="s">
        <v>152</v>
      </c>
      <c r="C16" s="269"/>
      <c r="D16" s="270"/>
      <c r="E16" s="274">
        <v>31.6355</v>
      </c>
      <c r="F16" s="274">
        <v>65.656099999999995</v>
      </c>
      <c r="G16" s="274">
        <v>42.8307</v>
      </c>
      <c r="H16" s="274">
        <v>33.841000000000001</v>
      </c>
      <c r="I16" s="274">
        <v>33.200000000000003</v>
      </c>
      <c r="J16" s="265">
        <v>30.183</v>
      </c>
      <c r="K16" s="265">
        <v>36.385000000000005</v>
      </c>
      <c r="L16" s="265">
        <v>38.826000000000001</v>
      </c>
      <c r="M16" s="265">
        <v>51.848999999999997</v>
      </c>
      <c r="N16" s="265">
        <v>47.018999999999998</v>
      </c>
      <c r="O16" s="265">
        <v>58.460669999999993</v>
      </c>
      <c r="P16" s="265">
        <v>75.856639999999999</v>
      </c>
      <c r="Q16" s="265">
        <v>77.587630000000004</v>
      </c>
      <c r="R16" s="265">
        <v>44.64564</v>
      </c>
      <c r="S16" s="265">
        <v>40.981880000000004</v>
      </c>
      <c r="T16" s="265">
        <v>33.3855</v>
      </c>
      <c r="U16" s="265">
        <v>39.507560000000005</v>
      </c>
      <c r="V16" s="294"/>
      <c r="W16" s="294"/>
      <c r="X16" s="294"/>
      <c r="Y16" s="294"/>
      <c r="Z16" s="294"/>
      <c r="AA16" s="294"/>
      <c r="AB16" s="294"/>
      <c r="AC16" s="294"/>
      <c r="AD16" s="294"/>
      <c r="AE16" s="294"/>
      <c r="AF16" s="294"/>
      <c r="AG16" s="294"/>
      <c r="AH16" s="294"/>
      <c r="AI16" s="294"/>
    </row>
    <row r="17" spans="2:35" ht="16.149999999999999" customHeight="1" x14ac:dyDescent="0.15">
      <c r="B17" s="269" t="s">
        <v>153</v>
      </c>
      <c r="C17" s="269"/>
      <c r="D17" s="270"/>
      <c r="E17" s="274">
        <v>313.42111999999997</v>
      </c>
      <c r="F17" s="274">
        <v>278.02120000000002</v>
      </c>
      <c r="G17" s="274">
        <v>424.23200000000003</v>
      </c>
      <c r="H17" s="274">
        <v>146.44361077956256</v>
      </c>
      <c r="I17" s="274">
        <v>113.39963209685087</v>
      </c>
      <c r="J17" s="265">
        <v>110.0689</v>
      </c>
      <c r="K17" s="265">
        <v>70.635139999999993</v>
      </c>
      <c r="L17" s="265">
        <v>64.362899999999996</v>
      </c>
      <c r="M17" s="265">
        <v>0.51700000000000002</v>
      </c>
      <c r="N17" s="265">
        <v>0.45400000000000001</v>
      </c>
      <c r="O17" s="265">
        <v>2.1000000000000001E-2</v>
      </c>
      <c r="P17" s="265">
        <v>0</v>
      </c>
      <c r="Q17" s="265">
        <v>0.34100000000000003</v>
      </c>
      <c r="R17" s="265">
        <v>7.0999999999999994E-2</v>
      </c>
      <c r="S17" s="265">
        <v>1.4E-2</v>
      </c>
      <c r="T17" s="265">
        <v>0</v>
      </c>
      <c r="U17" s="265">
        <v>0</v>
      </c>
      <c r="V17" s="294"/>
      <c r="W17" s="294"/>
      <c r="X17" s="294"/>
      <c r="Y17" s="294"/>
      <c r="Z17" s="294"/>
      <c r="AA17" s="294"/>
      <c r="AB17" s="294"/>
      <c r="AC17" s="294"/>
      <c r="AD17" s="294"/>
      <c r="AE17" s="294"/>
      <c r="AF17" s="294"/>
      <c r="AG17" s="294"/>
      <c r="AH17" s="294"/>
      <c r="AI17" s="294"/>
    </row>
    <row r="18" spans="2:35" ht="16.149999999999999" customHeight="1" x14ac:dyDescent="0.15">
      <c r="B18" s="269" t="s">
        <v>154</v>
      </c>
      <c r="C18" s="269"/>
      <c r="D18" s="270"/>
      <c r="E18" s="274">
        <v>23.50874</v>
      </c>
      <c r="F18" s="274">
        <v>36.619909999999997</v>
      </c>
      <c r="G18" s="274">
        <v>36.433999999999997</v>
      </c>
      <c r="H18" s="274">
        <v>31.271000000000001</v>
      </c>
      <c r="I18" s="274">
        <v>20.6</v>
      </c>
      <c r="J18" s="265">
        <v>19.457899999999999</v>
      </c>
      <c r="K18" s="265">
        <v>56.417159999999996</v>
      </c>
      <c r="L18" s="265">
        <v>68.32441</v>
      </c>
      <c r="M18" s="265">
        <v>46.821779999999997</v>
      </c>
      <c r="N18" s="265">
        <v>43.779759999999996</v>
      </c>
      <c r="O18" s="265">
        <v>44.006740000000001</v>
      </c>
      <c r="P18" s="265">
        <v>37.543900000000001</v>
      </c>
      <c r="Q18" s="265">
        <v>35.81006</v>
      </c>
      <c r="R18" s="265">
        <v>33.565059999999995</v>
      </c>
      <c r="S18" s="265">
        <v>34.476170000000003</v>
      </c>
      <c r="T18" s="265">
        <v>48.963300000000004</v>
      </c>
      <c r="U18" s="265">
        <v>33.184659999999994</v>
      </c>
      <c r="V18" s="294"/>
      <c r="W18" s="294"/>
      <c r="X18" s="294"/>
      <c r="Y18" s="294"/>
      <c r="Z18" s="294"/>
      <c r="AA18" s="294"/>
      <c r="AB18" s="294"/>
      <c r="AC18" s="294"/>
      <c r="AD18" s="294"/>
      <c r="AE18" s="294"/>
      <c r="AF18" s="294"/>
      <c r="AG18" s="294"/>
      <c r="AH18" s="294"/>
      <c r="AI18" s="294"/>
    </row>
    <row r="19" spans="2:35" ht="16.149999999999999" customHeight="1" x14ac:dyDescent="0.15">
      <c r="B19" s="269" t="s">
        <v>155</v>
      </c>
      <c r="C19" s="269"/>
      <c r="D19" s="270"/>
      <c r="E19" s="274">
        <v>11.333</v>
      </c>
      <c r="F19" s="274">
        <v>13.215</v>
      </c>
      <c r="G19" s="274">
        <v>10.199</v>
      </c>
      <c r="H19" s="274">
        <v>7.8310000000000004</v>
      </c>
      <c r="I19" s="274">
        <v>10.8</v>
      </c>
      <c r="J19" s="265">
        <v>5.3019999999999996</v>
      </c>
      <c r="K19" s="265">
        <v>9.5788999999999991</v>
      </c>
      <c r="L19" s="265">
        <v>12.624000000000001</v>
      </c>
      <c r="M19" s="265">
        <v>6.0030000000000001</v>
      </c>
      <c r="N19" s="265">
        <v>4.9509999999999996</v>
      </c>
      <c r="O19" s="265">
        <v>8.1470000000000002</v>
      </c>
      <c r="P19" s="265">
        <v>4.7709999999999999</v>
      </c>
      <c r="Q19" s="265">
        <v>4.2350000000000003</v>
      </c>
      <c r="R19" s="265">
        <v>2.9094999999999995</v>
      </c>
      <c r="S19" s="265">
        <v>3.7759999999999998</v>
      </c>
      <c r="T19" s="265">
        <v>6.585</v>
      </c>
      <c r="U19" s="265">
        <v>6.7009999999999996</v>
      </c>
      <c r="V19" s="294"/>
      <c r="W19" s="294"/>
      <c r="X19" s="294"/>
      <c r="Y19" s="294"/>
      <c r="Z19" s="294"/>
      <c r="AA19" s="294"/>
      <c r="AB19" s="294"/>
      <c r="AC19" s="294"/>
      <c r="AD19" s="294"/>
      <c r="AE19" s="294"/>
      <c r="AF19" s="294"/>
      <c r="AG19" s="294"/>
      <c r="AH19" s="294"/>
      <c r="AI19" s="294"/>
    </row>
    <row r="20" spans="2:35" ht="16.149999999999999" customHeight="1" x14ac:dyDescent="0.15">
      <c r="B20" s="269" t="s">
        <v>156</v>
      </c>
      <c r="C20" s="269"/>
      <c r="D20" s="270"/>
      <c r="E20" s="274">
        <v>42.191040000000001</v>
      </c>
      <c r="F20" s="274">
        <v>43.328000000000003</v>
      </c>
      <c r="G20" s="274">
        <v>49.926900000000003</v>
      </c>
      <c r="H20" s="274">
        <v>37.4</v>
      </c>
      <c r="I20" s="274">
        <v>20.3</v>
      </c>
      <c r="J20" s="265">
        <v>29.7088</v>
      </c>
      <c r="K20" s="265">
        <v>34.885629999999999</v>
      </c>
      <c r="L20" s="265">
        <v>36.498069999999998</v>
      </c>
      <c r="M20" s="265">
        <v>46.568560000000005</v>
      </c>
      <c r="N20" s="265">
        <v>54.581220000000002</v>
      </c>
      <c r="O20" s="265">
        <v>57.948700000000009</v>
      </c>
      <c r="P20" s="265">
        <v>55.72908000000001</v>
      </c>
      <c r="Q20" s="265">
        <v>44.230820000000001</v>
      </c>
      <c r="R20" s="265">
        <v>42.264299999999992</v>
      </c>
      <c r="S20" s="265">
        <v>42.476660000000003</v>
      </c>
      <c r="T20" s="265">
        <v>47.096849999999996</v>
      </c>
      <c r="U20" s="265">
        <v>43.803239999999995</v>
      </c>
      <c r="V20" s="294"/>
      <c r="W20" s="294"/>
      <c r="X20" s="294"/>
      <c r="Y20" s="294"/>
      <c r="Z20" s="294"/>
      <c r="AA20" s="294"/>
      <c r="AB20" s="294"/>
      <c r="AC20" s="294"/>
      <c r="AD20" s="294"/>
      <c r="AE20" s="294"/>
      <c r="AF20" s="294"/>
      <c r="AG20" s="294"/>
      <c r="AH20" s="294"/>
      <c r="AI20" s="294"/>
    </row>
    <row r="21" spans="2:35" ht="16.149999999999999" customHeight="1" x14ac:dyDescent="0.15">
      <c r="B21" s="269" t="s">
        <v>157</v>
      </c>
      <c r="C21" s="269"/>
      <c r="D21" s="270"/>
      <c r="E21" s="274">
        <v>7097.9120000000003</v>
      </c>
      <c r="F21" s="274">
        <v>7478.94</v>
      </c>
      <c r="G21" s="274">
        <v>6901.3540000000012</v>
      </c>
      <c r="H21" s="274">
        <v>6932.3959999999997</v>
      </c>
      <c r="I21" s="274">
        <v>7452.1</v>
      </c>
      <c r="J21" s="265">
        <v>8066.4830000000002</v>
      </c>
      <c r="K21" s="265">
        <v>9216.0856299999996</v>
      </c>
      <c r="L21" s="265">
        <v>8745.3234100000009</v>
      </c>
      <c r="M21" s="265">
        <v>10592.4041</v>
      </c>
      <c r="N21" s="265">
        <v>10976.212</v>
      </c>
      <c r="O21" s="265">
        <v>9611.1029999999992</v>
      </c>
      <c r="P21" s="265">
        <v>9427.7919999999995</v>
      </c>
      <c r="Q21" s="265">
        <v>5831.7830000000004</v>
      </c>
      <c r="R21" s="265">
        <v>4910.4850000000006</v>
      </c>
      <c r="S21" s="265">
        <v>3454.42</v>
      </c>
      <c r="T21" s="265">
        <v>4464.5020000000004</v>
      </c>
      <c r="U21" s="265">
        <v>3803.123</v>
      </c>
      <c r="V21" s="294"/>
      <c r="W21" s="294"/>
      <c r="X21" s="294"/>
      <c r="Y21" s="294"/>
      <c r="Z21" s="294"/>
      <c r="AA21" s="294"/>
      <c r="AB21" s="294"/>
      <c r="AC21" s="294"/>
      <c r="AD21" s="294"/>
      <c r="AE21" s="294"/>
      <c r="AF21" s="294"/>
      <c r="AG21" s="294"/>
      <c r="AH21" s="294"/>
      <c r="AI21" s="294"/>
    </row>
    <row r="22" spans="2:35" ht="9.75" customHeight="1" thickBot="1" x14ac:dyDescent="0.2">
      <c r="B22" s="275"/>
      <c r="C22" s="275"/>
      <c r="D22" s="275"/>
      <c r="E22" s="276"/>
      <c r="F22" s="276"/>
      <c r="G22" s="276"/>
      <c r="H22" s="276"/>
      <c r="I22" s="276"/>
      <c r="J22" s="276"/>
      <c r="K22" s="276"/>
      <c r="L22" s="276"/>
      <c r="M22" s="276"/>
      <c r="N22" s="276"/>
      <c r="O22" s="276"/>
      <c r="P22" s="276"/>
      <c r="Q22" s="276"/>
      <c r="R22" s="276"/>
      <c r="S22" s="276"/>
      <c r="T22" s="276"/>
      <c r="U22" s="276"/>
    </row>
    <row r="23" spans="2:35" ht="6" customHeight="1" x14ac:dyDescent="0.15">
      <c r="B23" s="492"/>
      <c r="C23" s="492"/>
      <c r="D23" s="492"/>
    </row>
    <row r="24" spans="2:35" s="218" customFormat="1" ht="10.5" customHeight="1" x14ac:dyDescent="0.15">
      <c r="B24" s="218" t="s">
        <v>9</v>
      </c>
      <c r="D24" s="218" t="s">
        <v>503</v>
      </c>
    </row>
    <row r="25" spans="2:35" s="218" customFormat="1" ht="27" customHeight="1" x14ac:dyDescent="0.2">
      <c r="B25" s="218" t="s">
        <v>0</v>
      </c>
      <c r="D25" s="681" t="s">
        <v>558</v>
      </c>
      <c r="E25" s="682"/>
      <c r="F25" s="682"/>
      <c r="G25" s="682"/>
      <c r="H25" s="682"/>
      <c r="I25" s="682"/>
      <c r="J25" s="682"/>
      <c r="K25" s="682"/>
      <c r="L25" s="682"/>
      <c r="M25" s="682"/>
      <c r="N25" s="682"/>
      <c r="O25" s="682"/>
      <c r="P25" s="682"/>
      <c r="Q25" s="682"/>
      <c r="R25" s="682"/>
      <c r="S25" s="593"/>
    </row>
    <row r="26" spans="2:35" ht="15" customHeight="1" x14ac:dyDescent="0.15">
      <c r="B26" s="220" t="s">
        <v>79</v>
      </c>
      <c r="C26" s="220"/>
      <c r="D26" s="277" t="s">
        <v>158</v>
      </c>
    </row>
    <row r="27" spans="2:35" ht="17.100000000000001" customHeight="1" x14ac:dyDescent="0.15">
      <c r="B27" s="220"/>
      <c r="C27" s="220"/>
      <c r="D27" s="277"/>
    </row>
    <row r="28" spans="2:35" ht="17.100000000000001" customHeight="1" x14ac:dyDescent="0.15"/>
  </sheetData>
  <mergeCells count="1">
    <mergeCell ref="D25:R25"/>
  </mergeCells>
  <phoneticPr fontId="10" type="noConversion"/>
  <printOptions horizontalCentered="1"/>
  <pageMargins left="0.78740157480314965" right="0.78740157480314965" top="0.39370078740157483" bottom="0.39370078740157483" header="0" footer="0"/>
  <pageSetup paperSize="5"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B2:AL66"/>
  <sheetViews>
    <sheetView zoomScale="91" zoomScaleNormal="91" zoomScaleSheetLayoutView="100" workbookViewId="0">
      <selection activeCell="Y11" sqref="Y11"/>
    </sheetView>
  </sheetViews>
  <sheetFormatPr baseColWidth="10" defaultRowHeight="16.149999999999999" customHeight="1" x14ac:dyDescent="0.15"/>
  <cols>
    <col min="1" max="1" width="5.7109375" style="183" customWidth="1"/>
    <col min="2" max="2" width="4" style="183" customWidth="1"/>
    <col min="3" max="3" width="11.7109375" style="183" customWidth="1"/>
    <col min="4" max="4" width="60.5703125" style="183" customWidth="1"/>
    <col min="5" max="20" width="9.7109375" style="183" customWidth="1"/>
    <col min="21" max="16384" width="11.42578125" style="183"/>
  </cols>
  <sheetData>
    <row r="2" spans="2:38" ht="18" customHeight="1" x14ac:dyDescent="0.15"/>
    <row r="3" spans="2:38" ht="18" customHeight="1" x14ac:dyDescent="0.15"/>
    <row r="4" spans="2:38" ht="16.149999999999999" customHeight="1" x14ac:dyDescent="0.15">
      <c r="B4" s="180" t="s">
        <v>505</v>
      </c>
      <c r="C4" s="181"/>
      <c r="D4" s="181"/>
      <c r="E4" s="182"/>
      <c r="F4" s="182"/>
      <c r="G4" s="182"/>
    </row>
    <row r="5" spans="2:38" ht="18" customHeight="1" x14ac:dyDescent="0.15">
      <c r="B5" s="184" t="s">
        <v>451</v>
      </c>
      <c r="C5" s="184"/>
      <c r="D5" s="185"/>
    </row>
    <row r="6" spans="2:38" ht="15.95" customHeight="1" x14ac:dyDescent="0.15">
      <c r="B6" s="186" t="s">
        <v>452</v>
      </c>
      <c r="C6" s="187"/>
      <c r="D6" s="187"/>
    </row>
    <row r="7" spans="2:38" s="82" customFormat="1" ht="9.9499999999999993" customHeight="1" thickBot="1" x14ac:dyDescent="0.25"/>
    <row r="8" spans="2:38" s="14" customFormat="1" ht="30" customHeight="1" thickBot="1" x14ac:dyDescent="0.25">
      <c r="B8" s="634" t="s">
        <v>81</v>
      </c>
      <c r="C8" s="634"/>
      <c r="D8" s="634"/>
      <c r="E8" s="454">
        <v>2007</v>
      </c>
      <c r="F8" s="454">
        <v>2008</v>
      </c>
      <c r="G8" s="454">
        <v>2009</v>
      </c>
      <c r="H8" s="454">
        <v>2010</v>
      </c>
      <c r="I8" s="454">
        <v>2011</v>
      </c>
      <c r="J8" s="454">
        <v>2012</v>
      </c>
      <c r="K8" s="454">
        <v>2013</v>
      </c>
      <c r="L8" s="454">
        <v>2014</v>
      </c>
      <c r="M8" s="455">
        <v>2015</v>
      </c>
      <c r="N8" s="455">
        <v>2016</v>
      </c>
      <c r="O8" s="455">
        <v>2017</v>
      </c>
      <c r="P8" s="455">
        <v>2018</v>
      </c>
      <c r="Q8" s="455">
        <v>2019</v>
      </c>
      <c r="R8" s="455" t="s">
        <v>569</v>
      </c>
      <c r="S8" s="455" t="s">
        <v>566</v>
      </c>
      <c r="T8" s="455" t="s">
        <v>575</v>
      </c>
    </row>
    <row r="9" spans="2:38" ht="6" customHeight="1" x14ac:dyDescent="0.15">
      <c r="D9" s="188"/>
    </row>
    <row r="10" spans="2:38" s="190" customFormat="1" ht="16.149999999999999" customHeight="1" x14ac:dyDescent="0.15">
      <c r="B10" s="189" t="s">
        <v>444</v>
      </c>
      <c r="C10" s="189"/>
      <c r="D10" s="189"/>
      <c r="E10" s="456">
        <v>5.0763520069077259</v>
      </c>
      <c r="F10" s="456">
        <v>3.4357169153802545</v>
      </c>
      <c r="G10" s="456">
        <v>-3.292665126124362</v>
      </c>
      <c r="H10" s="456">
        <v>4.4100990821678749</v>
      </c>
      <c r="I10" s="456">
        <v>6.3166855618356408</v>
      </c>
      <c r="J10" s="456">
        <v>6.4961364929029202</v>
      </c>
      <c r="K10" s="456">
        <v>4.9270941067514684</v>
      </c>
      <c r="L10" s="456">
        <v>4.7854601595787756</v>
      </c>
      <c r="M10" s="456">
        <v>4.7922676954765109</v>
      </c>
      <c r="N10" s="456">
        <v>4.5631473748101854</v>
      </c>
      <c r="O10" s="456">
        <v>4.63120755425048</v>
      </c>
      <c r="P10" s="456">
        <v>-3.3633566530130992</v>
      </c>
      <c r="Q10" s="456">
        <v>-2.8968698532727615</v>
      </c>
      <c r="R10" s="456">
        <v>-1.7662483974621921</v>
      </c>
      <c r="S10" s="456">
        <v>10.347226712813409</v>
      </c>
      <c r="T10" s="456">
        <v>3.750774920777971</v>
      </c>
      <c r="U10" s="580"/>
      <c r="V10" s="580"/>
      <c r="W10" s="580"/>
      <c r="X10" s="580"/>
      <c r="Y10" s="580"/>
      <c r="Z10" s="580"/>
      <c r="AA10" s="580"/>
      <c r="AB10" s="580"/>
      <c r="AC10" s="580"/>
      <c r="AD10" s="580"/>
      <c r="AE10" s="580"/>
      <c r="AF10" s="580"/>
      <c r="AG10" s="580"/>
      <c r="AH10" s="580"/>
      <c r="AI10" s="580"/>
      <c r="AJ10" s="580"/>
      <c r="AK10" s="580"/>
      <c r="AL10" s="580"/>
    </row>
    <row r="11" spans="2:38" ht="6" customHeight="1" x14ac:dyDescent="0.15">
      <c r="B11" s="191"/>
      <c r="C11" s="192"/>
      <c r="D11" s="192"/>
      <c r="E11" s="457"/>
      <c r="F11" s="457"/>
      <c r="G11" s="457"/>
      <c r="H11" s="457"/>
      <c r="I11" s="457"/>
      <c r="J11" s="457"/>
      <c r="U11" s="580"/>
      <c r="V11" s="580"/>
      <c r="W11" s="580"/>
      <c r="X11" s="580"/>
      <c r="Y11" s="580"/>
      <c r="Z11" s="580"/>
      <c r="AA11" s="580"/>
      <c r="AB11" s="580"/>
      <c r="AC11" s="580"/>
      <c r="AD11" s="580"/>
      <c r="AE11" s="580"/>
      <c r="AF11" s="580"/>
      <c r="AG11" s="580"/>
      <c r="AH11" s="580"/>
      <c r="AI11" s="580"/>
      <c r="AJ11" s="580"/>
      <c r="AK11" s="580"/>
      <c r="AL11" s="580"/>
    </row>
    <row r="12" spans="2:38" ht="16.149999999999999" customHeight="1" x14ac:dyDescent="0.15">
      <c r="B12" s="191"/>
      <c r="C12" s="191" t="s">
        <v>462</v>
      </c>
      <c r="D12" s="191"/>
      <c r="E12" s="457">
        <v>7.3005256387053379</v>
      </c>
      <c r="F12" s="457">
        <v>2.3490819168357433</v>
      </c>
      <c r="G12" s="457">
        <v>-2.455742926305561</v>
      </c>
      <c r="H12" s="457">
        <v>1.1416137368239276</v>
      </c>
      <c r="I12" s="457">
        <v>9.837023295278513</v>
      </c>
      <c r="J12" s="457">
        <v>8.7833839838991281</v>
      </c>
      <c r="K12" s="457">
        <v>2.8297140436841772</v>
      </c>
      <c r="L12" s="457">
        <v>4.4720422005885467</v>
      </c>
      <c r="M12" s="457">
        <v>8.5867098051400035</v>
      </c>
      <c r="N12" s="457">
        <v>5.2869295113571582</v>
      </c>
      <c r="O12" s="457">
        <v>3.1944179191129649</v>
      </c>
      <c r="P12" s="457">
        <v>-8.5239893403922196</v>
      </c>
      <c r="Q12" s="457">
        <v>-2.8964413288851887</v>
      </c>
      <c r="R12" s="457">
        <v>-1.3530822252524359</v>
      </c>
      <c r="S12" s="457">
        <v>13.568452370342371</v>
      </c>
      <c r="T12" s="457">
        <v>6.3871549940489132</v>
      </c>
      <c r="U12" s="580"/>
      <c r="V12" s="580"/>
      <c r="W12" s="580"/>
      <c r="X12" s="580"/>
      <c r="Y12" s="580"/>
      <c r="Z12" s="580"/>
      <c r="AA12" s="580"/>
      <c r="AB12" s="580"/>
      <c r="AC12" s="580"/>
      <c r="AD12" s="580"/>
      <c r="AE12" s="580"/>
      <c r="AF12" s="580"/>
      <c r="AG12" s="580"/>
      <c r="AH12" s="580"/>
      <c r="AI12" s="580"/>
      <c r="AJ12" s="580"/>
      <c r="AK12" s="580"/>
      <c r="AL12" s="580"/>
    </row>
    <row r="13" spans="2:38" ht="6" customHeight="1" x14ac:dyDescent="0.15">
      <c r="B13" s="191"/>
      <c r="C13" s="191"/>
      <c r="D13" s="193"/>
      <c r="E13" s="457"/>
      <c r="F13" s="457"/>
      <c r="G13" s="457"/>
      <c r="H13" s="457"/>
      <c r="I13" s="457"/>
      <c r="U13" s="580"/>
      <c r="V13" s="580"/>
      <c r="W13" s="580"/>
      <c r="X13" s="580"/>
      <c r="Y13" s="580"/>
      <c r="Z13" s="580"/>
      <c r="AA13" s="580"/>
      <c r="AB13" s="580"/>
      <c r="AC13" s="580"/>
      <c r="AD13" s="580"/>
      <c r="AE13" s="580"/>
      <c r="AF13" s="580"/>
      <c r="AG13" s="580"/>
      <c r="AH13" s="580"/>
      <c r="AI13" s="580"/>
      <c r="AJ13" s="580"/>
      <c r="AK13" s="580"/>
      <c r="AL13" s="580"/>
    </row>
    <row r="14" spans="2:38" s="190" customFormat="1" ht="16.149999999999999" customHeight="1" x14ac:dyDescent="0.15">
      <c r="B14" s="189"/>
      <c r="C14" s="189" t="s">
        <v>446</v>
      </c>
      <c r="D14" s="189"/>
      <c r="E14" s="456"/>
      <c r="F14" s="456"/>
      <c r="G14" s="456"/>
      <c r="H14" s="456"/>
      <c r="I14" s="456"/>
      <c r="U14" s="580"/>
      <c r="V14" s="580"/>
      <c r="W14" s="580"/>
      <c r="X14" s="580"/>
      <c r="Y14" s="580"/>
      <c r="Z14" s="580"/>
      <c r="AA14" s="580"/>
      <c r="AB14" s="580"/>
      <c r="AC14" s="580"/>
      <c r="AD14" s="580"/>
      <c r="AE14" s="580"/>
      <c r="AF14" s="580"/>
      <c r="AG14" s="580"/>
      <c r="AH14" s="580"/>
      <c r="AI14" s="580"/>
      <c r="AJ14" s="580"/>
      <c r="AK14" s="580"/>
      <c r="AL14" s="580"/>
    </row>
    <row r="15" spans="2:38" s="190" customFormat="1" ht="16.149999999999999" customHeight="1" x14ac:dyDescent="0.15">
      <c r="B15" s="189"/>
      <c r="C15" s="633" t="s">
        <v>58</v>
      </c>
      <c r="D15" s="633"/>
      <c r="E15" s="457">
        <v>12.61765667208843</v>
      </c>
      <c r="F15" s="457">
        <v>-5.8459868939815607</v>
      </c>
      <c r="G15" s="457">
        <v>4.1028800606283085</v>
      </c>
      <c r="H15" s="457">
        <v>2.6090549523352706</v>
      </c>
      <c r="I15" s="457">
        <v>7.677257923885989</v>
      </c>
      <c r="J15" s="457">
        <v>2.3524270584366604</v>
      </c>
      <c r="K15" s="457">
        <v>-2.686446402273603</v>
      </c>
      <c r="L15" s="457">
        <v>-0.33441443965297424</v>
      </c>
      <c r="M15" s="457">
        <v>0.19992645121421049</v>
      </c>
      <c r="N15" s="457">
        <v>8.4016807806282827</v>
      </c>
      <c r="O15" s="457">
        <v>7.0453121775534413</v>
      </c>
      <c r="P15" s="457">
        <v>3.8049197906454708</v>
      </c>
      <c r="Q15" s="457">
        <v>5.0245120132774872</v>
      </c>
      <c r="R15" s="457">
        <v>-1.0251825057480346E-2</v>
      </c>
      <c r="S15" s="457">
        <v>6.2699981652496035</v>
      </c>
      <c r="T15" s="457">
        <v>2.97699281946025</v>
      </c>
      <c r="U15" s="580"/>
      <c r="V15" s="580"/>
      <c r="W15" s="580"/>
      <c r="X15" s="580"/>
      <c r="Y15" s="580"/>
      <c r="Z15" s="580"/>
      <c r="AA15" s="580"/>
      <c r="AB15" s="580"/>
      <c r="AC15" s="580"/>
      <c r="AD15" s="580"/>
      <c r="AE15" s="580"/>
      <c r="AF15" s="580"/>
      <c r="AG15" s="580"/>
      <c r="AH15" s="580"/>
      <c r="AI15" s="580"/>
      <c r="AJ15" s="580"/>
      <c r="AK15" s="580"/>
      <c r="AL15" s="580"/>
    </row>
    <row r="16" spans="2:38" s="190" customFormat="1" ht="16.149999999999999" customHeight="1" x14ac:dyDescent="0.15">
      <c r="B16" s="189"/>
      <c r="C16" s="633" t="s">
        <v>59</v>
      </c>
      <c r="D16" s="633"/>
      <c r="E16" s="457">
        <v>12.230206796648432</v>
      </c>
      <c r="F16" s="457">
        <v>10.782154490897895</v>
      </c>
      <c r="G16" s="457">
        <v>-4.3739997871855962</v>
      </c>
      <c r="H16" s="457">
        <v>2.4600598820330646</v>
      </c>
      <c r="I16" s="457">
        <v>3.3402488425387418</v>
      </c>
      <c r="J16" s="457">
        <v>-7.7548434337422378</v>
      </c>
      <c r="K16" s="457">
        <v>-2.2520426238319686</v>
      </c>
      <c r="L16" s="457">
        <v>3.7405797294462104</v>
      </c>
      <c r="M16" s="457">
        <v>-0.97217561003274966</v>
      </c>
      <c r="N16" s="457">
        <v>2.0742015392238216</v>
      </c>
      <c r="O16" s="457">
        <v>13.76946977001694</v>
      </c>
      <c r="P16" s="457">
        <v>-3.5289997220740332</v>
      </c>
      <c r="Q16" s="457">
        <v>4.5733030792996345</v>
      </c>
      <c r="R16" s="457">
        <v>0.71543739681744967</v>
      </c>
      <c r="S16" s="457">
        <v>7.2503479002164397</v>
      </c>
      <c r="T16" s="457">
        <v>-0.57279775715726089</v>
      </c>
      <c r="U16" s="580"/>
      <c r="V16" s="580"/>
      <c r="W16" s="580"/>
      <c r="X16" s="580"/>
      <c r="Y16" s="580"/>
      <c r="Z16" s="580"/>
      <c r="AA16" s="580"/>
      <c r="AB16" s="580"/>
      <c r="AC16" s="580"/>
      <c r="AD16" s="580"/>
      <c r="AE16" s="580"/>
      <c r="AF16" s="580"/>
      <c r="AG16" s="580"/>
      <c r="AH16" s="580"/>
      <c r="AI16" s="580"/>
      <c r="AJ16" s="580"/>
      <c r="AK16" s="580"/>
      <c r="AL16" s="580"/>
    </row>
    <row r="17" spans="2:38" s="190" customFormat="1" ht="16.149999999999999" customHeight="1" x14ac:dyDescent="0.15">
      <c r="B17" s="189"/>
      <c r="C17" s="633" t="s">
        <v>60</v>
      </c>
      <c r="D17" s="633"/>
      <c r="E17" s="457">
        <v>3.1367087980162438</v>
      </c>
      <c r="F17" s="457">
        <v>2.1874226224037017</v>
      </c>
      <c r="G17" s="457">
        <v>-0.9246920030220025</v>
      </c>
      <c r="H17" s="457">
        <v>0.65477348721600492</v>
      </c>
      <c r="I17" s="457">
        <v>5.8608431930307745</v>
      </c>
      <c r="J17" s="457">
        <v>1.8824011693340026</v>
      </c>
      <c r="K17" s="457">
        <v>0.65884728841002982</v>
      </c>
      <c r="L17" s="457">
        <v>0.93086587292596334</v>
      </c>
      <c r="M17" s="457">
        <v>4.461811144965111E-2</v>
      </c>
      <c r="N17" s="457">
        <v>-2.4240694443022051</v>
      </c>
      <c r="O17" s="457">
        <v>0.33937881684072124</v>
      </c>
      <c r="P17" s="457">
        <v>-3.5883620399321785</v>
      </c>
      <c r="Q17" s="457">
        <v>-1.0462227718844019</v>
      </c>
      <c r="R17" s="457">
        <v>1.4961930301564479</v>
      </c>
      <c r="S17" s="457">
        <v>1.4877714459485389</v>
      </c>
      <c r="T17" s="457">
        <v>1.9370120125125965</v>
      </c>
      <c r="U17" s="580"/>
      <c r="V17" s="580"/>
      <c r="W17" s="580"/>
      <c r="X17" s="580"/>
      <c r="Y17" s="580"/>
      <c r="Z17" s="580"/>
      <c r="AA17" s="580"/>
      <c r="AB17" s="580"/>
      <c r="AC17" s="580"/>
      <c r="AD17" s="580"/>
      <c r="AE17" s="580"/>
      <c r="AF17" s="580"/>
      <c r="AG17" s="580"/>
      <c r="AH17" s="580"/>
      <c r="AI17" s="580"/>
      <c r="AJ17" s="580"/>
      <c r="AK17" s="580"/>
      <c r="AL17" s="580"/>
    </row>
    <row r="18" spans="2:38" s="190" customFormat="1" ht="16.149999999999999" customHeight="1" x14ac:dyDescent="0.15">
      <c r="B18" s="189"/>
      <c r="C18" s="633" t="s">
        <v>61</v>
      </c>
      <c r="D18" s="633"/>
      <c r="E18" s="457">
        <v>13.170473955098032</v>
      </c>
      <c r="F18" s="457">
        <v>16.827803464448522</v>
      </c>
      <c r="G18" s="457">
        <v>14.059217720774029</v>
      </c>
      <c r="H18" s="457">
        <v>5.3464163934137758</v>
      </c>
      <c r="I18" s="457">
        <v>-4.0421426440762644</v>
      </c>
      <c r="J18" s="457">
        <v>12.135988337802004</v>
      </c>
      <c r="K18" s="457">
        <v>5.1347815302929405</v>
      </c>
      <c r="L18" s="457">
        <v>17.600513206226665</v>
      </c>
      <c r="M18" s="457">
        <v>-6.9709403832518717</v>
      </c>
      <c r="N18" s="457">
        <v>-2.3138528553496513</v>
      </c>
      <c r="O18" s="457">
        <v>9.5175188540108593</v>
      </c>
      <c r="P18" s="457">
        <v>10.316799225247536</v>
      </c>
      <c r="Q18" s="457">
        <v>-4.2599795699171779</v>
      </c>
      <c r="R18" s="457">
        <v>-6.7513619773475284</v>
      </c>
      <c r="S18" s="457">
        <v>10.096263126163919</v>
      </c>
      <c r="T18" s="457">
        <v>3.9604919375739485</v>
      </c>
      <c r="U18" s="580"/>
      <c r="V18" s="580"/>
      <c r="W18" s="580"/>
      <c r="X18" s="580"/>
      <c r="Y18" s="580"/>
      <c r="Z18" s="580"/>
      <c r="AA18" s="580"/>
      <c r="AB18" s="580"/>
      <c r="AC18" s="580"/>
      <c r="AD18" s="580"/>
      <c r="AE18" s="580"/>
      <c r="AF18" s="580"/>
      <c r="AG18" s="580"/>
      <c r="AH18" s="580"/>
      <c r="AI18" s="580"/>
      <c r="AJ18" s="580"/>
      <c r="AK18" s="580"/>
      <c r="AL18" s="580"/>
    </row>
    <row r="19" spans="2:38" s="190" customFormat="1" ht="16.149999999999999" customHeight="1" x14ac:dyDescent="0.15">
      <c r="B19" s="189"/>
      <c r="C19" s="633" t="s">
        <v>62</v>
      </c>
      <c r="D19" s="633"/>
      <c r="E19" s="457">
        <v>-3.6967059981218995</v>
      </c>
      <c r="F19" s="457">
        <v>-3.4173688598848742</v>
      </c>
      <c r="G19" s="457">
        <v>-3.3924802904708713</v>
      </c>
      <c r="H19" s="457">
        <v>51.582984025953749</v>
      </c>
      <c r="I19" s="457">
        <v>25.688736209997515</v>
      </c>
      <c r="J19" s="457">
        <v>10.933725870242526</v>
      </c>
      <c r="K19" s="457">
        <v>22.3942324404576</v>
      </c>
      <c r="L19" s="457">
        <v>0.37426403910565398</v>
      </c>
      <c r="M19" s="457">
        <v>-0.28965125985232021</v>
      </c>
      <c r="N19" s="457">
        <v>8.1718260001092631</v>
      </c>
      <c r="O19" s="457">
        <v>-7.4815079825707187</v>
      </c>
      <c r="P19" s="457">
        <v>7.7066847450468998</v>
      </c>
      <c r="Q19" s="457">
        <v>15.837654469732328</v>
      </c>
      <c r="R19" s="457">
        <v>3.7189250529867479</v>
      </c>
      <c r="S19" s="457">
        <v>38.163158349980762</v>
      </c>
      <c r="T19" s="457">
        <v>3.4118307806606083</v>
      </c>
      <c r="U19" s="580"/>
      <c r="V19" s="580"/>
      <c r="W19" s="580"/>
      <c r="X19" s="580"/>
      <c r="Y19" s="580"/>
      <c r="Z19" s="580"/>
      <c r="AA19" s="580"/>
      <c r="AB19" s="580"/>
      <c r="AC19" s="580"/>
      <c r="AD19" s="580"/>
      <c r="AE19" s="580"/>
      <c r="AF19" s="580"/>
      <c r="AG19" s="580"/>
      <c r="AH19" s="580"/>
      <c r="AI19" s="580"/>
      <c r="AJ19" s="580"/>
      <c r="AK19" s="580"/>
      <c r="AL19" s="580"/>
    </row>
    <row r="20" spans="2:38" s="190" customFormat="1" ht="16.149999999999999" customHeight="1" x14ac:dyDescent="0.15">
      <c r="B20" s="189"/>
      <c r="C20" s="633" t="s">
        <v>63</v>
      </c>
      <c r="D20" s="633"/>
      <c r="E20" s="457">
        <v>3.7407702847686863</v>
      </c>
      <c r="F20" s="457">
        <v>1.3741770135627291</v>
      </c>
      <c r="G20" s="457">
        <v>-5.4799098254201084</v>
      </c>
      <c r="H20" s="457">
        <v>8.8983811404139317</v>
      </c>
      <c r="I20" s="457">
        <v>9.8451068434202398</v>
      </c>
      <c r="J20" s="457">
        <v>10.219272968583866</v>
      </c>
      <c r="K20" s="457">
        <v>6.5344004051289346</v>
      </c>
      <c r="L20" s="457">
        <v>7.5683371350510669</v>
      </c>
      <c r="M20" s="457">
        <v>2.4822401784618648</v>
      </c>
      <c r="N20" s="457">
        <v>3.666933728378126</v>
      </c>
      <c r="O20" s="457">
        <v>2.8573716635001318</v>
      </c>
      <c r="P20" s="457">
        <v>1.5227855560715113</v>
      </c>
      <c r="Q20" s="457">
        <v>-2.1903632242782294</v>
      </c>
      <c r="R20" s="457">
        <v>-2.2578829358593566</v>
      </c>
      <c r="S20" s="457">
        <v>14.227855650436453</v>
      </c>
      <c r="T20" s="457">
        <v>5.137045236115668</v>
      </c>
      <c r="U20" s="580"/>
      <c r="V20" s="580"/>
      <c r="W20" s="580"/>
      <c r="X20" s="580"/>
      <c r="Y20" s="580"/>
      <c r="Z20" s="580"/>
      <c r="AA20" s="580"/>
      <c r="AB20" s="580"/>
      <c r="AC20" s="580"/>
      <c r="AD20" s="580"/>
      <c r="AE20" s="580"/>
      <c r="AF20" s="580"/>
      <c r="AG20" s="580"/>
      <c r="AH20" s="580"/>
      <c r="AI20" s="580"/>
      <c r="AJ20" s="580"/>
      <c r="AK20" s="580"/>
      <c r="AL20" s="580"/>
    </row>
    <row r="21" spans="2:38" s="190" customFormat="1" ht="16.149999999999999" customHeight="1" x14ac:dyDescent="0.15">
      <c r="B21" s="189"/>
      <c r="C21" s="633" t="s">
        <v>64</v>
      </c>
      <c r="D21" s="633"/>
      <c r="E21" s="457">
        <v>-8.4106243166248476</v>
      </c>
      <c r="F21" s="457">
        <v>-15.422887975115628</v>
      </c>
      <c r="G21" s="457">
        <v>-29.137662008200238</v>
      </c>
      <c r="H21" s="457">
        <v>-17.192231637467202</v>
      </c>
      <c r="I21" s="457">
        <v>10.803573286773911</v>
      </c>
      <c r="J21" s="457">
        <v>27.052851119903693</v>
      </c>
      <c r="K21" s="457">
        <v>10.983311198066275</v>
      </c>
      <c r="L21" s="457">
        <v>1.7842542701905728</v>
      </c>
      <c r="M21" s="457">
        <v>25.42817972752816</v>
      </c>
      <c r="N21" s="457">
        <v>-1.3749327025668663</v>
      </c>
      <c r="O21" s="457">
        <v>8.5806092200205768</v>
      </c>
      <c r="P21" s="457">
        <v>-13.748426029931139</v>
      </c>
      <c r="Q21" s="457">
        <v>-32.433562840130151</v>
      </c>
      <c r="R21" s="457">
        <v>12.183938750863078</v>
      </c>
      <c r="S21" s="457">
        <v>33.302488120765787</v>
      </c>
      <c r="T21" s="457">
        <v>-12.242608054210706</v>
      </c>
      <c r="U21" s="580"/>
      <c r="V21" s="580"/>
      <c r="W21" s="580"/>
      <c r="X21" s="580"/>
      <c r="Y21" s="580"/>
      <c r="Z21" s="580"/>
      <c r="AA21" s="580"/>
      <c r="AB21" s="580"/>
      <c r="AC21" s="580"/>
      <c r="AD21" s="580"/>
      <c r="AE21" s="580"/>
      <c r="AF21" s="580"/>
      <c r="AG21" s="580"/>
      <c r="AH21" s="580"/>
      <c r="AI21" s="580"/>
      <c r="AJ21" s="580"/>
      <c r="AK21" s="580"/>
      <c r="AL21" s="580"/>
    </row>
    <row r="22" spans="2:38" ht="16.149999999999999" customHeight="1" x14ac:dyDescent="0.15">
      <c r="B22" s="191"/>
      <c r="C22" s="633" t="s">
        <v>65</v>
      </c>
      <c r="D22" s="633"/>
      <c r="E22" s="457">
        <v>-3.2541972109103199</v>
      </c>
      <c r="F22" s="457">
        <v>40.450930619477163</v>
      </c>
      <c r="G22" s="457">
        <v>2.2235031894864079</v>
      </c>
      <c r="H22" s="457">
        <v>3.933368478042027</v>
      </c>
      <c r="I22" s="457">
        <v>-2.8438011999468102</v>
      </c>
      <c r="J22" s="457">
        <v>21.008530001589889</v>
      </c>
      <c r="K22" s="457">
        <v>23.631311363245857</v>
      </c>
      <c r="L22" s="457">
        <v>12.604329691288527</v>
      </c>
      <c r="M22" s="457">
        <v>1.8546435998357538</v>
      </c>
      <c r="N22" s="457">
        <v>0.94457657266285366</v>
      </c>
      <c r="O22" s="457">
        <v>-4.478259166667641</v>
      </c>
      <c r="P22" s="457">
        <v>3.3545587980448488</v>
      </c>
      <c r="Q22" s="457">
        <v>-2.5730475525824232</v>
      </c>
      <c r="R22" s="457">
        <v>-17.138450557992968</v>
      </c>
      <c r="S22" s="457">
        <v>10.94098527050707</v>
      </c>
      <c r="T22" s="457">
        <v>1.9056115253812465</v>
      </c>
      <c r="U22" s="580"/>
      <c r="V22" s="580"/>
      <c r="W22" s="580"/>
      <c r="X22" s="580"/>
      <c r="Y22" s="580"/>
      <c r="Z22" s="580"/>
      <c r="AA22" s="580"/>
      <c r="AB22" s="580"/>
      <c r="AC22" s="580"/>
      <c r="AD22" s="580"/>
      <c r="AE22" s="580"/>
      <c r="AF22" s="580"/>
      <c r="AG22" s="580"/>
      <c r="AH22" s="580"/>
      <c r="AI22" s="580"/>
      <c r="AJ22" s="580"/>
      <c r="AK22" s="580"/>
      <c r="AL22" s="580"/>
    </row>
    <row r="23" spans="2:38" ht="16.149999999999999" customHeight="1" x14ac:dyDescent="0.15">
      <c r="B23" s="191"/>
      <c r="C23" s="633" t="s">
        <v>66</v>
      </c>
      <c r="D23" s="633"/>
      <c r="E23" s="457">
        <v>-1.5452707590819159</v>
      </c>
      <c r="F23" s="457">
        <v>8.3031594313927997</v>
      </c>
      <c r="G23" s="457">
        <v>13.689461667329581</v>
      </c>
      <c r="H23" s="457">
        <v>2.2571732480256372</v>
      </c>
      <c r="I23" s="457">
        <v>37.138317313911671</v>
      </c>
      <c r="J23" s="457">
        <v>5.1162776164539281</v>
      </c>
      <c r="K23" s="457">
        <v>-1.115000389151632</v>
      </c>
      <c r="L23" s="457">
        <v>1.0373284607814242</v>
      </c>
      <c r="M23" s="457">
        <v>2.7904022441952634</v>
      </c>
      <c r="N23" s="457">
        <v>5.5462455818336025</v>
      </c>
      <c r="O23" s="457">
        <v>2.6767643341010938</v>
      </c>
      <c r="P23" s="457">
        <v>4.7523321352951342</v>
      </c>
      <c r="Q23" s="457">
        <v>0.26005560013101103</v>
      </c>
      <c r="R23" s="457">
        <v>1.739130130847542</v>
      </c>
      <c r="S23" s="457">
        <v>3.180386267697898</v>
      </c>
      <c r="T23" s="457">
        <v>2.8276627865344608</v>
      </c>
      <c r="U23" s="580"/>
      <c r="V23" s="580"/>
      <c r="W23" s="580"/>
      <c r="X23" s="580"/>
      <c r="Y23" s="580"/>
      <c r="Z23" s="580"/>
      <c r="AA23" s="580"/>
      <c r="AB23" s="580"/>
      <c r="AC23" s="580"/>
      <c r="AD23" s="580"/>
      <c r="AE23" s="580"/>
      <c r="AF23" s="580"/>
      <c r="AG23" s="580"/>
      <c r="AH23" s="580"/>
      <c r="AI23" s="580"/>
      <c r="AJ23" s="580"/>
      <c r="AK23" s="580"/>
      <c r="AL23" s="580"/>
    </row>
    <row r="24" spans="2:38" ht="16.149999999999999" customHeight="1" x14ac:dyDescent="0.15">
      <c r="B24" s="191"/>
      <c r="C24" s="633" t="s">
        <v>67</v>
      </c>
      <c r="D24" s="633"/>
      <c r="E24" s="457">
        <v>3.9935166793564321</v>
      </c>
      <c r="F24" s="457">
        <v>6.1808282143848885</v>
      </c>
      <c r="G24" s="457">
        <v>-4.1840946196178379</v>
      </c>
      <c r="H24" s="457">
        <v>7.7654259149334592</v>
      </c>
      <c r="I24" s="457">
        <v>10.109387762860806</v>
      </c>
      <c r="J24" s="457">
        <v>7.1199067956516018</v>
      </c>
      <c r="K24" s="457">
        <v>2.9388448347822589</v>
      </c>
      <c r="L24" s="457">
        <v>3.8296720291167929</v>
      </c>
      <c r="M24" s="457">
        <v>6.2254641543940039</v>
      </c>
      <c r="N24" s="457">
        <v>4.7955424473256727</v>
      </c>
      <c r="O24" s="457">
        <v>4.6509353552081478</v>
      </c>
      <c r="P24" s="457">
        <v>-7.4133167318851889</v>
      </c>
      <c r="Q24" s="457">
        <v>-0.76974290558766256</v>
      </c>
      <c r="R24" s="457">
        <v>5.3113760872949456</v>
      </c>
      <c r="S24" s="457">
        <v>15.591782549986448</v>
      </c>
      <c r="T24" s="457">
        <v>7.2031961743676192</v>
      </c>
      <c r="U24" s="580"/>
      <c r="V24" s="580"/>
      <c r="W24" s="580"/>
      <c r="X24" s="580"/>
      <c r="Y24" s="580"/>
      <c r="Z24" s="580"/>
      <c r="AA24" s="580"/>
      <c r="AB24" s="580"/>
      <c r="AC24" s="580"/>
      <c r="AD24" s="580"/>
      <c r="AE24" s="580"/>
      <c r="AF24" s="580"/>
      <c r="AG24" s="580"/>
      <c r="AH24" s="580"/>
      <c r="AI24" s="580"/>
      <c r="AJ24" s="580"/>
      <c r="AK24" s="580"/>
      <c r="AL24" s="580"/>
    </row>
    <row r="25" spans="2:38" ht="16.149999999999999" customHeight="1" x14ac:dyDescent="0.15">
      <c r="B25" s="191"/>
      <c r="C25" s="633" t="s">
        <v>68</v>
      </c>
      <c r="D25" s="633"/>
      <c r="E25" s="457">
        <v>8.1354030224228779</v>
      </c>
      <c r="F25" s="457">
        <v>-3.2456624890236299</v>
      </c>
      <c r="G25" s="457">
        <v>-0.15960031713417777</v>
      </c>
      <c r="H25" s="457">
        <v>5.5891958629607643</v>
      </c>
      <c r="I25" s="457">
        <v>4.8657763612613962</v>
      </c>
      <c r="J25" s="457">
        <v>7.4311869452644714</v>
      </c>
      <c r="K25" s="457">
        <v>5.9314582355687833</v>
      </c>
      <c r="L25" s="457">
        <v>2.5971608203359011</v>
      </c>
      <c r="M25" s="457">
        <v>3.8846478848846715</v>
      </c>
      <c r="N25" s="457">
        <v>6.2864777645687582</v>
      </c>
      <c r="O25" s="457">
        <v>14.751811207171244</v>
      </c>
      <c r="P25" s="457">
        <v>-22.056575477630744</v>
      </c>
      <c r="Q25" s="457">
        <v>2.3578900911854106</v>
      </c>
      <c r="R25" s="457">
        <v>-31.841356164796835</v>
      </c>
      <c r="S25" s="457">
        <v>10.5</v>
      </c>
      <c r="T25" s="457">
        <v>29.000000000000028</v>
      </c>
      <c r="U25" s="580"/>
      <c r="V25" s="580"/>
      <c r="W25" s="580"/>
      <c r="X25" s="580"/>
      <c r="Y25" s="580"/>
      <c r="Z25" s="580"/>
      <c r="AA25" s="580"/>
      <c r="AB25" s="580"/>
      <c r="AC25" s="580"/>
      <c r="AD25" s="580"/>
      <c r="AE25" s="580"/>
      <c r="AF25" s="580"/>
      <c r="AG25" s="580"/>
      <c r="AH25" s="580"/>
      <c r="AI25" s="580"/>
      <c r="AJ25" s="580"/>
      <c r="AK25" s="580"/>
      <c r="AL25" s="580"/>
    </row>
    <row r="26" spans="2:38" ht="16.149999999999999" customHeight="1" x14ac:dyDescent="0.15">
      <c r="B26" s="191"/>
      <c r="C26" s="633" t="s">
        <v>69</v>
      </c>
      <c r="D26" s="633"/>
      <c r="E26" s="457">
        <v>16.814337306257414</v>
      </c>
      <c r="F26" s="457">
        <v>6.1169241479847045</v>
      </c>
      <c r="G26" s="457">
        <v>-0.80943375914198157</v>
      </c>
      <c r="H26" s="457">
        <v>17.513483800414932</v>
      </c>
      <c r="I26" s="457">
        <v>12.636757404115357</v>
      </c>
      <c r="J26" s="457">
        <v>5.9752576676726363</v>
      </c>
      <c r="K26" s="457">
        <v>5.438409488286311</v>
      </c>
      <c r="L26" s="457">
        <v>4.2797629349682751</v>
      </c>
      <c r="M26" s="457">
        <v>7.7120872051238365</v>
      </c>
      <c r="N26" s="457">
        <v>7.0507262083721969</v>
      </c>
      <c r="O26" s="457">
        <v>5.7848856544610072</v>
      </c>
      <c r="P26" s="457">
        <v>-6.6439111858437769</v>
      </c>
      <c r="Q26" s="457">
        <v>-5.1086566203222787</v>
      </c>
      <c r="R26" s="457">
        <v>-6.9715519691618084</v>
      </c>
      <c r="S26" s="457">
        <v>8.4958131582979064</v>
      </c>
      <c r="T26" s="457">
        <v>8.4206928510625119</v>
      </c>
      <c r="U26" s="580"/>
      <c r="V26" s="580"/>
      <c r="W26" s="580"/>
      <c r="X26" s="580"/>
      <c r="Y26" s="580"/>
      <c r="Z26" s="580"/>
      <c r="AA26" s="580"/>
      <c r="AB26" s="580"/>
      <c r="AC26" s="580"/>
      <c r="AD26" s="580"/>
      <c r="AE26" s="580"/>
      <c r="AF26" s="580"/>
      <c r="AG26" s="580"/>
      <c r="AH26" s="580"/>
      <c r="AI26" s="580"/>
      <c r="AJ26" s="580"/>
      <c r="AK26" s="580"/>
      <c r="AL26" s="580"/>
    </row>
    <row r="27" spans="2:38" ht="16.149999999999999" customHeight="1" x14ac:dyDescent="0.15">
      <c r="B27" s="191"/>
      <c r="C27" s="633" t="s">
        <v>70</v>
      </c>
      <c r="D27" s="633"/>
      <c r="E27" s="457">
        <v>-5.6767924491005459</v>
      </c>
      <c r="F27" s="457">
        <v>6.2158313547745649</v>
      </c>
      <c r="G27" s="457">
        <v>-14.162219201808881</v>
      </c>
      <c r="H27" s="457">
        <v>-7.4571432526975201</v>
      </c>
      <c r="I27" s="457">
        <v>-4.0806108845367248</v>
      </c>
      <c r="J27" s="457">
        <v>4.2454075095082118</v>
      </c>
      <c r="K27" s="457">
        <v>8.6381408693410009</v>
      </c>
      <c r="L27" s="457">
        <v>11.602031441542977</v>
      </c>
      <c r="M27" s="457">
        <v>6.9413418195515248</v>
      </c>
      <c r="N27" s="457">
        <v>8.5139264913749884</v>
      </c>
      <c r="O27" s="457">
        <v>4.3281322127360511</v>
      </c>
      <c r="P27" s="457">
        <v>-6.7861374703174846</v>
      </c>
      <c r="Q27" s="457">
        <v>-19.077067187825719</v>
      </c>
      <c r="R27" s="457">
        <v>-11.363100042595391</v>
      </c>
      <c r="S27" s="457">
        <v>-2.0608831597514694</v>
      </c>
      <c r="T27" s="457">
        <v>3.6414619453083219</v>
      </c>
      <c r="U27" s="580"/>
      <c r="V27" s="580"/>
      <c r="W27" s="580"/>
      <c r="X27" s="580"/>
      <c r="Y27" s="580"/>
      <c r="Z27" s="580"/>
      <c r="AA27" s="580"/>
      <c r="AB27" s="580"/>
      <c r="AC27" s="580"/>
      <c r="AD27" s="580"/>
      <c r="AE27" s="580"/>
      <c r="AF27" s="580"/>
      <c r="AG27" s="580"/>
      <c r="AH27" s="580"/>
      <c r="AI27" s="580"/>
      <c r="AJ27" s="580"/>
      <c r="AK27" s="580"/>
      <c r="AL27" s="580"/>
    </row>
    <row r="28" spans="2:38" ht="16.149999999999999" customHeight="1" x14ac:dyDescent="0.15">
      <c r="B28" s="191"/>
      <c r="C28" s="633" t="s">
        <v>71</v>
      </c>
      <c r="D28" s="633"/>
      <c r="E28" s="457">
        <v>1.6281954354574424</v>
      </c>
      <c r="F28" s="457">
        <v>1.0626081666177356</v>
      </c>
      <c r="G28" s="457">
        <v>1.7315806087402166</v>
      </c>
      <c r="H28" s="457">
        <v>-0.87896772494966058</v>
      </c>
      <c r="I28" s="457">
        <v>1.4139910515031744</v>
      </c>
      <c r="J28" s="457">
        <v>1.4271081468029791</v>
      </c>
      <c r="K28" s="457">
        <v>3.1024978378720931</v>
      </c>
      <c r="L28" s="457">
        <v>2.541964837458849</v>
      </c>
      <c r="M28" s="457">
        <v>3.1464733169581223</v>
      </c>
      <c r="N28" s="457">
        <v>3.2300844546354881</v>
      </c>
      <c r="O28" s="457">
        <v>3.5237192034819316</v>
      </c>
      <c r="P28" s="457">
        <v>-3.7096154710852147E-2</v>
      </c>
      <c r="Q28" s="457">
        <v>-0.15394309646443105</v>
      </c>
      <c r="R28" s="457">
        <v>-0.22332120909909747</v>
      </c>
      <c r="S28" s="457">
        <v>0.59825600850618343</v>
      </c>
      <c r="T28" s="457">
        <v>1.1022234015229913</v>
      </c>
      <c r="U28" s="580"/>
      <c r="V28" s="580"/>
      <c r="W28" s="580"/>
      <c r="X28" s="580"/>
      <c r="Y28" s="580"/>
      <c r="Z28" s="580"/>
      <c r="AA28" s="580"/>
      <c r="AB28" s="580"/>
      <c r="AC28" s="580"/>
      <c r="AD28" s="580"/>
      <c r="AE28" s="580"/>
      <c r="AF28" s="580"/>
      <c r="AG28" s="580"/>
      <c r="AH28" s="580"/>
      <c r="AI28" s="580"/>
      <c r="AJ28" s="580"/>
      <c r="AK28" s="580"/>
      <c r="AL28" s="580"/>
    </row>
    <row r="29" spans="2:38" ht="16.149999999999999" customHeight="1" x14ac:dyDescent="0.15">
      <c r="B29" s="191"/>
      <c r="C29" s="633" t="s">
        <v>72</v>
      </c>
      <c r="D29" s="633"/>
      <c r="E29" s="457">
        <v>4.1312037116281175</v>
      </c>
      <c r="F29" s="457">
        <v>10.140889866772667</v>
      </c>
      <c r="G29" s="457">
        <v>5.08619789870977</v>
      </c>
      <c r="H29" s="457">
        <v>4.6662221387984175</v>
      </c>
      <c r="I29" s="457">
        <v>4.9667262728776649</v>
      </c>
      <c r="J29" s="457">
        <v>4.2189196894215684</v>
      </c>
      <c r="K29" s="457">
        <v>5.6617753199132039</v>
      </c>
      <c r="L29" s="457">
        <v>4.3229692469211045</v>
      </c>
      <c r="M29" s="457">
        <v>3.3451696668100936</v>
      </c>
      <c r="N29" s="457">
        <v>6.5783666390719588</v>
      </c>
      <c r="O29" s="457">
        <v>5.5996195669453073</v>
      </c>
      <c r="P29" s="457">
        <v>-2.048186147412423E-2</v>
      </c>
      <c r="Q29" s="457">
        <v>0.47914289622190154</v>
      </c>
      <c r="R29" s="457">
        <v>1.9224354011861777</v>
      </c>
      <c r="S29" s="457">
        <v>1.5210573274108299</v>
      </c>
      <c r="T29" s="457">
        <v>1.5067576058919627</v>
      </c>
      <c r="U29" s="580"/>
      <c r="V29" s="580"/>
      <c r="W29" s="580"/>
      <c r="X29" s="580"/>
      <c r="Y29" s="580"/>
      <c r="Z29" s="580"/>
      <c r="AA29" s="580"/>
      <c r="AB29" s="580"/>
      <c r="AC29" s="580"/>
      <c r="AD29" s="580"/>
      <c r="AE29" s="580"/>
      <c r="AF29" s="580"/>
      <c r="AG29" s="580"/>
      <c r="AH29" s="580"/>
      <c r="AI29" s="580"/>
      <c r="AJ29" s="580"/>
      <c r="AK29" s="580"/>
      <c r="AL29" s="580"/>
    </row>
    <row r="30" spans="2:38" ht="16.149999999999999" customHeight="1" x14ac:dyDescent="0.15">
      <c r="B30" s="191"/>
      <c r="C30" s="633" t="s">
        <v>73</v>
      </c>
      <c r="D30" s="633"/>
      <c r="E30" s="457">
        <v>2.4210622601588057</v>
      </c>
      <c r="F30" s="457">
        <v>4.5423537124460864</v>
      </c>
      <c r="G30" s="457">
        <v>0.41104272900606986</v>
      </c>
      <c r="H30" s="457">
        <v>0.25251702507293317</v>
      </c>
      <c r="I30" s="457">
        <v>2.9794238771699639</v>
      </c>
      <c r="J30" s="457">
        <v>3.1943269125263498</v>
      </c>
      <c r="K30" s="457">
        <v>1.5168818803692972</v>
      </c>
      <c r="L30" s="457">
        <v>2.0998536919932178</v>
      </c>
      <c r="M30" s="457">
        <v>3.6287455442598429</v>
      </c>
      <c r="N30" s="457">
        <v>3.5868671892900181</v>
      </c>
      <c r="O30" s="457">
        <v>2.8104993713338899</v>
      </c>
      <c r="P30" s="457">
        <v>1.1249637596357331</v>
      </c>
      <c r="Q30" s="457">
        <v>1.0876700660443817</v>
      </c>
      <c r="R30" s="457">
        <v>0.93021072843741592</v>
      </c>
      <c r="S30" s="457">
        <v>1.7107897131267293</v>
      </c>
      <c r="T30" s="457">
        <v>0.52370169372524344</v>
      </c>
      <c r="U30" s="580"/>
      <c r="V30" s="580"/>
      <c r="W30" s="580"/>
      <c r="X30" s="580"/>
      <c r="Y30" s="580"/>
      <c r="Z30" s="580"/>
      <c r="AA30" s="580"/>
      <c r="AB30" s="580"/>
      <c r="AC30" s="580"/>
      <c r="AD30" s="580"/>
      <c r="AE30" s="580"/>
      <c r="AF30" s="580"/>
      <c r="AG30" s="580"/>
      <c r="AH30" s="580"/>
      <c r="AI30" s="580"/>
      <c r="AJ30" s="580"/>
      <c r="AK30" s="580"/>
      <c r="AL30" s="580"/>
    </row>
    <row r="31" spans="2:38" ht="16.149999999999999" customHeight="1" x14ac:dyDescent="0.15">
      <c r="B31" s="191"/>
      <c r="C31" s="633" t="s">
        <v>74</v>
      </c>
      <c r="D31" s="633"/>
      <c r="E31" s="457">
        <v>5.7909222028244187</v>
      </c>
      <c r="F31" s="457">
        <v>3.2779340144825966</v>
      </c>
      <c r="G31" s="457">
        <v>-3.447172802527831</v>
      </c>
      <c r="H31" s="457">
        <v>0.30765602250868085</v>
      </c>
      <c r="I31" s="457">
        <v>0.61232517305541023</v>
      </c>
      <c r="J31" s="457">
        <v>5.151278605096536</v>
      </c>
      <c r="K31" s="457">
        <v>13.235094597902062</v>
      </c>
      <c r="L31" s="457">
        <v>1.9755967913143166</v>
      </c>
      <c r="M31" s="457">
        <v>5.95999926278472</v>
      </c>
      <c r="N31" s="457">
        <v>4.8129398047433511</v>
      </c>
      <c r="O31" s="457">
        <v>6.7134851442837089</v>
      </c>
      <c r="P31" s="457">
        <v>1.9173995723726307</v>
      </c>
      <c r="Q31" s="457">
        <v>1.4668017767922095</v>
      </c>
      <c r="R31" s="457">
        <v>1.3302378912505901</v>
      </c>
      <c r="S31" s="457">
        <v>2.6756111084507381</v>
      </c>
      <c r="T31" s="457">
        <v>2.5879095525355638</v>
      </c>
      <c r="U31" s="580"/>
      <c r="V31" s="580"/>
      <c r="W31" s="580"/>
      <c r="X31" s="580"/>
      <c r="Y31" s="580"/>
      <c r="Z31" s="580"/>
      <c r="AA31" s="580"/>
      <c r="AB31" s="580"/>
      <c r="AC31" s="580"/>
      <c r="AD31" s="580"/>
      <c r="AE31" s="580"/>
      <c r="AF31" s="580"/>
      <c r="AG31" s="580"/>
      <c r="AH31" s="580"/>
      <c r="AI31" s="580"/>
      <c r="AJ31" s="580"/>
      <c r="AK31" s="580"/>
      <c r="AL31" s="580"/>
    </row>
    <row r="32" spans="2:38" ht="16.149999999999999" customHeight="1" x14ac:dyDescent="0.15">
      <c r="B32" s="191"/>
      <c r="C32" s="633" t="s">
        <v>75</v>
      </c>
      <c r="D32" s="633"/>
      <c r="E32" s="457">
        <v>5.5873122547508416</v>
      </c>
      <c r="F32" s="457">
        <v>12.282419386392363</v>
      </c>
      <c r="G32" s="457">
        <v>0.42282096068136354</v>
      </c>
      <c r="H32" s="457">
        <v>9.2382753300476139</v>
      </c>
      <c r="I32" s="457">
        <v>-2.0966115442368505</v>
      </c>
      <c r="J32" s="457">
        <v>6.3354898768366326</v>
      </c>
      <c r="K32" s="457">
        <v>5.2420386672862804</v>
      </c>
      <c r="L32" s="457">
        <v>9.9658398359604234</v>
      </c>
      <c r="M32" s="457">
        <v>4.4449856067287925</v>
      </c>
      <c r="N32" s="457">
        <v>4.9594034211951339</v>
      </c>
      <c r="O32" s="457">
        <v>1.5738927799453677</v>
      </c>
      <c r="P32" s="457">
        <v>-2.1240138986909898</v>
      </c>
      <c r="Q32" s="457">
        <v>-4.0819928423932623</v>
      </c>
      <c r="R32" s="457">
        <v>-2.8361484936590386</v>
      </c>
      <c r="S32" s="457">
        <v>0.88374232489248072</v>
      </c>
      <c r="T32" s="457">
        <v>3.6461988764086755</v>
      </c>
      <c r="U32" s="580"/>
      <c r="V32" s="580"/>
      <c r="W32" s="580"/>
      <c r="X32" s="580"/>
      <c r="Y32" s="580"/>
      <c r="Z32" s="580"/>
      <c r="AA32" s="580"/>
      <c r="AB32" s="580"/>
      <c r="AC32" s="580"/>
      <c r="AD32" s="580"/>
      <c r="AE32" s="580"/>
      <c r="AF32" s="580"/>
      <c r="AG32" s="580"/>
      <c r="AH32" s="580"/>
      <c r="AI32" s="580"/>
      <c r="AJ32" s="580"/>
      <c r="AK32" s="580"/>
      <c r="AL32" s="580"/>
    </row>
    <row r="33" spans="2:24" ht="6" customHeight="1" thickBot="1" x14ac:dyDescent="0.2">
      <c r="B33" s="194"/>
      <c r="C33" s="194"/>
      <c r="D33" s="194"/>
      <c r="E33" s="195"/>
      <c r="F33" s="195"/>
      <c r="G33" s="196"/>
      <c r="H33" s="196"/>
      <c r="I33" s="196"/>
      <c r="J33" s="196"/>
      <c r="K33" s="196"/>
      <c r="L33" s="196"/>
      <c r="M33" s="196"/>
      <c r="N33" s="196"/>
      <c r="O33" s="196"/>
      <c r="P33" s="196"/>
      <c r="Q33" s="196"/>
      <c r="R33" s="196"/>
      <c r="S33" s="196"/>
      <c r="T33" s="196"/>
    </row>
    <row r="34" spans="2:24" ht="6" customHeight="1" x14ac:dyDescent="0.15">
      <c r="B34" s="197"/>
      <c r="C34" s="197"/>
      <c r="D34" s="197"/>
      <c r="E34" s="198"/>
      <c r="F34" s="198"/>
    </row>
    <row r="35" spans="2:24" ht="10.5" customHeight="1" x14ac:dyDescent="0.15">
      <c r="B35" s="199" t="s">
        <v>9</v>
      </c>
      <c r="C35" s="191"/>
      <c r="D35" s="191" t="s">
        <v>453</v>
      </c>
    </row>
    <row r="36" spans="2:24" ht="13.5" customHeight="1" x14ac:dyDescent="0.15">
      <c r="B36" s="199" t="s">
        <v>10</v>
      </c>
      <c r="C36" s="199"/>
      <c r="D36" s="199" t="s">
        <v>454</v>
      </c>
    </row>
    <row r="37" spans="2:24" ht="13.5" customHeight="1" x14ac:dyDescent="0.15">
      <c r="B37" s="197" t="s">
        <v>78</v>
      </c>
      <c r="C37" s="199"/>
      <c r="D37" s="199" t="s">
        <v>461</v>
      </c>
    </row>
    <row r="38" spans="2:24" ht="16.149999999999999" customHeight="1" x14ac:dyDescent="0.15">
      <c r="B38" s="197" t="s">
        <v>79</v>
      </c>
      <c r="C38" s="197"/>
      <c r="D38" s="193" t="s">
        <v>455</v>
      </c>
      <c r="E38" s="193"/>
      <c r="F38" s="193"/>
      <c r="G38" s="193"/>
      <c r="H38" s="193"/>
      <c r="I38" s="193"/>
      <c r="J38" s="193"/>
    </row>
    <row r="39" spans="2:24" ht="17.100000000000001" customHeight="1" x14ac:dyDescent="0.15">
      <c r="B39" s="197"/>
      <c r="C39" s="197"/>
      <c r="D39" s="193"/>
      <c r="E39" s="193"/>
      <c r="F39" s="193"/>
      <c r="G39" s="193"/>
      <c r="H39" s="193"/>
      <c r="I39" s="193"/>
      <c r="J39" s="193"/>
    </row>
    <row r="40" spans="2:24" ht="17.100000000000001" customHeight="1" x14ac:dyDescent="0.15">
      <c r="B40" s="197"/>
      <c r="C40" s="197"/>
      <c r="D40" s="200"/>
    </row>
    <row r="44" spans="2:24" ht="16.149999999999999" customHeight="1" x14ac:dyDescent="0.15">
      <c r="E44" s="201"/>
      <c r="F44" s="201"/>
      <c r="G44" s="201"/>
      <c r="H44" s="201"/>
      <c r="I44" s="201"/>
      <c r="J44" s="201"/>
      <c r="K44" s="201"/>
      <c r="L44" s="201"/>
      <c r="M44" s="201"/>
      <c r="N44" s="201"/>
      <c r="O44" s="201"/>
      <c r="P44" s="201"/>
      <c r="Q44" s="201"/>
      <c r="R44" s="201"/>
      <c r="S44" s="201"/>
      <c r="T44" s="201"/>
      <c r="U44" s="201"/>
      <c r="V44" s="201"/>
      <c r="W44" s="201"/>
      <c r="X44" s="201"/>
    </row>
    <row r="45" spans="2:24" ht="16.149999999999999" customHeight="1" x14ac:dyDescent="0.15">
      <c r="E45" s="201"/>
      <c r="F45" s="201"/>
      <c r="G45" s="201"/>
      <c r="H45" s="201"/>
      <c r="I45" s="201"/>
      <c r="J45" s="201"/>
      <c r="K45" s="201"/>
      <c r="L45" s="201"/>
      <c r="M45" s="201"/>
      <c r="N45" s="201"/>
      <c r="O45" s="201"/>
      <c r="P45" s="201"/>
      <c r="Q45" s="201"/>
      <c r="R45" s="201"/>
      <c r="S45" s="201"/>
      <c r="T45" s="201"/>
      <c r="U45" s="201"/>
      <c r="V45" s="201"/>
      <c r="W45" s="201"/>
      <c r="X45" s="201"/>
    </row>
    <row r="46" spans="2:24" ht="16.149999999999999" customHeight="1" x14ac:dyDescent="0.15">
      <c r="E46" s="201"/>
      <c r="F46" s="201"/>
      <c r="G46" s="201"/>
      <c r="H46" s="201"/>
      <c r="I46" s="201"/>
      <c r="J46" s="201"/>
      <c r="K46" s="201"/>
      <c r="L46" s="201"/>
      <c r="M46" s="201"/>
      <c r="N46" s="201"/>
      <c r="O46" s="201"/>
      <c r="P46" s="201"/>
      <c r="Q46" s="201"/>
      <c r="R46" s="201"/>
      <c r="S46" s="201"/>
      <c r="T46" s="201"/>
      <c r="U46" s="201"/>
      <c r="V46" s="201"/>
      <c r="W46" s="201"/>
      <c r="X46" s="201"/>
    </row>
    <row r="47" spans="2:24" ht="16.149999999999999" customHeight="1" x14ac:dyDescent="0.15">
      <c r="E47" s="201"/>
      <c r="F47" s="201"/>
      <c r="G47" s="201"/>
      <c r="H47" s="201"/>
      <c r="I47" s="201"/>
      <c r="J47" s="201"/>
      <c r="K47" s="201"/>
      <c r="L47" s="201"/>
      <c r="M47" s="201"/>
      <c r="N47" s="201"/>
      <c r="O47" s="201"/>
      <c r="P47" s="201"/>
      <c r="Q47" s="201"/>
      <c r="R47" s="201"/>
      <c r="S47" s="201"/>
      <c r="T47" s="201"/>
      <c r="U47" s="201"/>
      <c r="V47" s="201"/>
      <c r="W47" s="201"/>
      <c r="X47" s="201"/>
    </row>
    <row r="48" spans="2:24" ht="16.149999999999999" customHeight="1" x14ac:dyDescent="0.15">
      <c r="E48" s="201"/>
      <c r="F48" s="201"/>
      <c r="G48" s="201"/>
      <c r="H48" s="201"/>
      <c r="I48" s="201"/>
      <c r="J48" s="201"/>
      <c r="K48" s="201"/>
      <c r="L48" s="201"/>
      <c r="M48" s="201"/>
      <c r="N48" s="201"/>
      <c r="O48" s="201"/>
      <c r="P48" s="201"/>
      <c r="Q48" s="201"/>
      <c r="R48" s="201"/>
      <c r="S48" s="201"/>
      <c r="T48" s="201"/>
      <c r="U48" s="201"/>
      <c r="V48" s="201"/>
      <c r="W48" s="201"/>
      <c r="X48" s="201"/>
    </row>
    <row r="49" spans="5:24" ht="16.149999999999999" customHeight="1" x14ac:dyDescent="0.15">
      <c r="E49" s="201"/>
      <c r="F49" s="201"/>
      <c r="G49" s="201"/>
      <c r="H49" s="201"/>
      <c r="I49" s="201"/>
      <c r="J49" s="201"/>
      <c r="K49" s="201"/>
      <c r="L49" s="201"/>
      <c r="M49" s="201"/>
      <c r="N49" s="201"/>
      <c r="O49" s="201"/>
      <c r="P49" s="201"/>
      <c r="Q49" s="201"/>
      <c r="R49" s="201"/>
      <c r="S49" s="201"/>
      <c r="T49" s="201"/>
      <c r="U49" s="201"/>
      <c r="V49" s="201"/>
      <c r="W49" s="201"/>
      <c r="X49" s="201"/>
    </row>
    <row r="50" spans="5:24" ht="16.149999999999999" customHeight="1" x14ac:dyDescent="0.15">
      <c r="E50" s="201"/>
      <c r="F50" s="201"/>
      <c r="G50" s="201"/>
      <c r="H50" s="201"/>
      <c r="I50" s="201"/>
      <c r="J50" s="201"/>
      <c r="K50" s="201"/>
      <c r="L50" s="201"/>
      <c r="M50" s="201"/>
      <c r="N50" s="201"/>
      <c r="O50" s="201"/>
      <c r="P50" s="201"/>
      <c r="Q50" s="201"/>
      <c r="R50" s="201"/>
      <c r="S50" s="201"/>
      <c r="T50" s="201"/>
      <c r="U50" s="201"/>
      <c r="V50" s="201"/>
      <c r="W50" s="201"/>
      <c r="X50" s="201"/>
    </row>
    <row r="51" spans="5:24" ht="16.149999999999999" customHeight="1" x14ac:dyDescent="0.15">
      <c r="E51" s="201"/>
      <c r="F51" s="201"/>
      <c r="G51" s="201"/>
      <c r="H51" s="201"/>
      <c r="I51" s="201"/>
      <c r="J51" s="201"/>
      <c r="K51" s="201"/>
      <c r="L51" s="201"/>
      <c r="M51" s="201"/>
      <c r="N51" s="201"/>
      <c r="O51" s="201"/>
      <c r="P51" s="201"/>
      <c r="Q51" s="201"/>
      <c r="R51" s="201"/>
      <c r="S51" s="201"/>
      <c r="T51" s="201"/>
      <c r="U51" s="201"/>
      <c r="V51" s="201"/>
      <c r="W51" s="201"/>
      <c r="X51" s="201"/>
    </row>
    <row r="52" spans="5:24" ht="16.149999999999999" customHeight="1" x14ac:dyDescent="0.15">
      <c r="E52" s="201"/>
      <c r="F52" s="201"/>
      <c r="G52" s="201"/>
      <c r="H52" s="201"/>
      <c r="I52" s="201"/>
      <c r="J52" s="201"/>
      <c r="K52" s="201"/>
      <c r="L52" s="201"/>
      <c r="M52" s="201"/>
      <c r="N52" s="201"/>
      <c r="O52" s="201"/>
      <c r="P52" s="201"/>
      <c r="Q52" s="201"/>
      <c r="R52" s="201"/>
      <c r="S52" s="201"/>
      <c r="T52" s="201"/>
      <c r="U52" s="201"/>
      <c r="V52" s="201"/>
      <c r="W52" s="201"/>
      <c r="X52" s="201"/>
    </row>
    <row r="53" spans="5:24" ht="16.149999999999999" customHeight="1" x14ac:dyDescent="0.15">
      <c r="E53" s="201"/>
      <c r="F53" s="201"/>
      <c r="G53" s="201"/>
      <c r="H53" s="201"/>
      <c r="I53" s="201"/>
      <c r="J53" s="201"/>
      <c r="K53" s="201"/>
      <c r="L53" s="201"/>
      <c r="M53" s="201"/>
      <c r="N53" s="201"/>
      <c r="O53" s="201"/>
      <c r="P53" s="201"/>
      <c r="Q53" s="201"/>
      <c r="R53" s="201"/>
      <c r="S53" s="201"/>
      <c r="T53" s="201"/>
      <c r="U53" s="201"/>
      <c r="V53" s="201"/>
      <c r="W53" s="201"/>
      <c r="X53" s="201"/>
    </row>
    <row r="54" spans="5:24" ht="16.149999999999999" customHeight="1" x14ac:dyDescent="0.15">
      <c r="E54" s="201"/>
      <c r="F54" s="201"/>
      <c r="G54" s="201"/>
      <c r="H54" s="201"/>
      <c r="I54" s="201"/>
      <c r="J54" s="201"/>
      <c r="K54" s="201"/>
      <c r="L54" s="201"/>
      <c r="M54" s="201"/>
      <c r="N54" s="201"/>
      <c r="O54" s="201"/>
      <c r="P54" s="201"/>
      <c r="Q54" s="201"/>
      <c r="R54" s="201"/>
      <c r="S54" s="201"/>
      <c r="T54" s="201"/>
      <c r="U54" s="201"/>
      <c r="V54" s="201"/>
      <c r="W54" s="201"/>
      <c r="X54" s="201"/>
    </row>
    <row r="55" spans="5:24" ht="16.149999999999999" customHeight="1" x14ac:dyDescent="0.15">
      <c r="E55" s="201"/>
      <c r="F55" s="201"/>
      <c r="G55" s="201"/>
      <c r="H55" s="201"/>
      <c r="I55" s="201"/>
      <c r="J55" s="201"/>
      <c r="K55" s="201"/>
      <c r="L55" s="201"/>
      <c r="M55" s="201"/>
      <c r="N55" s="201"/>
      <c r="O55" s="201"/>
      <c r="P55" s="201"/>
      <c r="Q55" s="201"/>
      <c r="R55" s="201"/>
      <c r="S55" s="201"/>
      <c r="T55" s="201"/>
      <c r="U55" s="201"/>
      <c r="V55" s="201"/>
      <c r="W55" s="201"/>
      <c r="X55" s="201"/>
    </row>
    <row r="56" spans="5:24" ht="16.149999999999999" customHeight="1" x14ac:dyDescent="0.15">
      <c r="E56" s="201"/>
      <c r="F56" s="201"/>
      <c r="G56" s="201"/>
      <c r="H56" s="201"/>
      <c r="I56" s="201"/>
      <c r="J56" s="201"/>
      <c r="K56" s="201"/>
      <c r="L56" s="201"/>
      <c r="M56" s="201"/>
      <c r="N56" s="201"/>
      <c r="O56" s="201"/>
      <c r="P56" s="201"/>
      <c r="Q56" s="201"/>
      <c r="R56" s="201"/>
      <c r="S56" s="201"/>
      <c r="T56" s="201"/>
      <c r="U56" s="201"/>
      <c r="V56" s="201"/>
      <c r="W56" s="201"/>
      <c r="X56" s="201"/>
    </row>
    <row r="57" spans="5:24" ht="16.149999999999999" customHeight="1" x14ac:dyDescent="0.15">
      <c r="E57" s="201"/>
      <c r="F57" s="201"/>
      <c r="G57" s="201"/>
      <c r="H57" s="201"/>
      <c r="I57" s="201"/>
      <c r="J57" s="201"/>
      <c r="K57" s="201"/>
      <c r="L57" s="201"/>
      <c r="M57" s="201"/>
      <c r="N57" s="201"/>
      <c r="O57" s="201"/>
      <c r="P57" s="201"/>
      <c r="Q57" s="201"/>
      <c r="R57" s="201"/>
      <c r="S57" s="201"/>
      <c r="T57" s="201"/>
      <c r="U57" s="201"/>
      <c r="V57" s="201"/>
      <c r="W57" s="201"/>
      <c r="X57" s="201"/>
    </row>
    <row r="58" spans="5:24" ht="16.149999999999999" customHeight="1" x14ac:dyDescent="0.15">
      <c r="E58" s="201"/>
      <c r="F58" s="201"/>
      <c r="G58" s="201"/>
      <c r="H58" s="201"/>
      <c r="I58" s="201"/>
      <c r="J58" s="201"/>
      <c r="K58" s="201"/>
      <c r="L58" s="201"/>
      <c r="M58" s="201"/>
      <c r="N58" s="201"/>
      <c r="O58" s="201"/>
      <c r="P58" s="201"/>
      <c r="Q58" s="201"/>
      <c r="R58" s="201"/>
      <c r="S58" s="201"/>
      <c r="T58" s="201"/>
      <c r="U58" s="201"/>
      <c r="V58" s="201"/>
      <c r="W58" s="201"/>
      <c r="X58" s="201"/>
    </row>
    <row r="59" spans="5:24" ht="16.149999999999999" customHeight="1" x14ac:dyDescent="0.15">
      <c r="E59" s="201"/>
      <c r="F59" s="201"/>
      <c r="G59" s="201"/>
      <c r="H59" s="201"/>
      <c r="I59" s="201"/>
      <c r="J59" s="201"/>
      <c r="K59" s="201"/>
      <c r="L59" s="201"/>
      <c r="M59" s="201"/>
      <c r="N59" s="201"/>
      <c r="O59" s="201"/>
      <c r="P59" s="201"/>
      <c r="Q59" s="201"/>
      <c r="R59" s="201"/>
      <c r="S59" s="201"/>
      <c r="T59" s="201"/>
      <c r="U59" s="201"/>
      <c r="V59" s="201"/>
      <c r="W59" s="201"/>
      <c r="X59" s="201"/>
    </row>
    <row r="60" spans="5:24" ht="16.149999999999999" customHeight="1" x14ac:dyDescent="0.15">
      <c r="E60" s="201"/>
      <c r="F60" s="201"/>
      <c r="G60" s="201"/>
      <c r="H60" s="201"/>
      <c r="I60" s="201"/>
      <c r="J60" s="201"/>
      <c r="K60" s="201"/>
      <c r="L60" s="201"/>
      <c r="M60" s="201"/>
      <c r="N60" s="201"/>
      <c r="O60" s="201"/>
      <c r="P60" s="201"/>
      <c r="Q60" s="201"/>
      <c r="R60" s="201"/>
      <c r="S60" s="201"/>
      <c r="T60" s="201"/>
      <c r="U60" s="201"/>
      <c r="V60" s="201"/>
      <c r="W60" s="201"/>
      <c r="X60" s="201"/>
    </row>
    <row r="61" spans="5:24" ht="16.149999999999999" customHeight="1" x14ac:dyDescent="0.15">
      <c r="E61" s="201"/>
      <c r="F61" s="201"/>
      <c r="G61" s="201"/>
      <c r="H61" s="201"/>
      <c r="I61" s="201"/>
      <c r="J61" s="201"/>
      <c r="K61" s="201"/>
      <c r="L61" s="201"/>
      <c r="M61" s="201"/>
      <c r="N61" s="201"/>
      <c r="O61" s="201"/>
      <c r="P61" s="201"/>
      <c r="Q61" s="201"/>
      <c r="R61" s="201"/>
      <c r="S61" s="201"/>
      <c r="T61" s="201"/>
      <c r="U61" s="201"/>
      <c r="V61" s="201"/>
      <c r="W61" s="201"/>
      <c r="X61" s="201"/>
    </row>
    <row r="62" spans="5:24" ht="16.149999999999999" customHeight="1" x14ac:dyDescent="0.15">
      <c r="E62" s="201"/>
      <c r="F62" s="201"/>
      <c r="G62" s="201"/>
      <c r="H62" s="201"/>
      <c r="I62" s="201"/>
      <c r="J62" s="201"/>
      <c r="K62" s="201"/>
      <c r="L62" s="201"/>
      <c r="M62" s="201"/>
      <c r="N62" s="201"/>
      <c r="O62" s="201"/>
      <c r="P62" s="201"/>
      <c r="Q62" s="201"/>
      <c r="R62" s="201"/>
      <c r="S62" s="201"/>
      <c r="T62" s="201"/>
      <c r="U62" s="201"/>
      <c r="V62" s="201"/>
      <c r="W62" s="201"/>
      <c r="X62" s="201"/>
    </row>
    <row r="63" spans="5:24" ht="16.149999999999999" customHeight="1" x14ac:dyDescent="0.15">
      <c r="E63" s="201"/>
      <c r="F63" s="201"/>
      <c r="G63" s="201"/>
      <c r="H63" s="201"/>
      <c r="I63" s="201"/>
      <c r="J63" s="201"/>
      <c r="K63" s="201"/>
      <c r="L63" s="201"/>
      <c r="M63" s="201"/>
      <c r="N63" s="201"/>
      <c r="O63" s="201"/>
      <c r="P63" s="201"/>
      <c r="Q63" s="201"/>
      <c r="R63" s="201"/>
      <c r="S63" s="201"/>
      <c r="T63" s="201"/>
      <c r="U63" s="201"/>
      <c r="V63" s="201"/>
      <c r="W63" s="201"/>
      <c r="X63" s="201"/>
    </row>
    <row r="64" spans="5:24" ht="16.149999999999999" customHeight="1" x14ac:dyDescent="0.15">
      <c r="E64" s="201"/>
      <c r="F64" s="201"/>
      <c r="G64" s="201"/>
      <c r="H64" s="201"/>
      <c r="I64" s="201"/>
      <c r="J64" s="201"/>
      <c r="K64" s="201"/>
      <c r="L64" s="201"/>
      <c r="M64" s="201"/>
      <c r="N64" s="201"/>
      <c r="O64" s="201"/>
      <c r="P64" s="201"/>
      <c r="Q64" s="201"/>
      <c r="R64" s="201"/>
      <c r="S64" s="201"/>
      <c r="T64" s="201"/>
      <c r="U64" s="201"/>
      <c r="V64" s="201"/>
      <c r="W64" s="201"/>
      <c r="X64" s="201"/>
    </row>
    <row r="65" spans="5:24" ht="16.149999999999999" customHeight="1" x14ac:dyDescent="0.15">
      <c r="E65" s="201"/>
      <c r="F65" s="201"/>
      <c r="G65" s="201"/>
      <c r="H65" s="201"/>
      <c r="I65" s="201"/>
      <c r="J65" s="201"/>
      <c r="K65" s="201"/>
      <c r="L65" s="201"/>
      <c r="M65" s="201"/>
      <c r="N65" s="201"/>
      <c r="O65" s="201"/>
      <c r="P65" s="201"/>
      <c r="Q65" s="201"/>
      <c r="R65" s="201"/>
      <c r="S65" s="201"/>
      <c r="T65" s="201"/>
      <c r="U65" s="201"/>
      <c r="V65" s="201"/>
      <c r="W65" s="201"/>
      <c r="X65" s="201"/>
    </row>
    <row r="66" spans="5:24" ht="16.149999999999999" customHeight="1" x14ac:dyDescent="0.15">
      <c r="E66" s="201"/>
      <c r="F66" s="201"/>
      <c r="G66" s="201"/>
      <c r="H66" s="201"/>
      <c r="I66" s="201"/>
      <c r="J66" s="201"/>
      <c r="K66" s="201"/>
      <c r="L66" s="201"/>
      <c r="M66" s="201"/>
      <c r="N66" s="201"/>
      <c r="O66" s="201"/>
      <c r="P66" s="201"/>
      <c r="Q66" s="201"/>
      <c r="R66" s="201"/>
      <c r="S66" s="201"/>
      <c r="T66" s="201"/>
      <c r="U66" s="201"/>
      <c r="V66" s="201"/>
      <c r="W66" s="201"/>
      <c r="X66" s="201"/>
    </row>
  </sheetData>
  <mergeCells count="19">
    <mergeCell ref="C24:D24"/>
    <mergeCell ref="C25:D25"/>
    <mergeCell ref="C32:D32"/>
    <mergeCell ref="C26:D26"/>
    <mergeCell ref="C27:D27"/>
    <mergeCell ref="C28:D28"/>
    <mergeCell ref="C29:D29"/>
    <mergeCell ref="C30:D30"/>
    <mergeCell ref="C31:D31"/>
    <mergeCell ref="B8:D8"/>
    <mergeCell ref="C15:D15"/>
    <mergeCell ref="C16:D16"/>
    <mergeCell ref="C17:D17"/>
    <mergeCell ref="C18:D18"/>
    <mergeCell ref="C19:D19"/>
    <mergeCell ref="C20:D20"/>
    <mergeCell ref="C21:D21"/>
    <mergeCell ref="C22:D22"/>
    <mergeCell ref="C23:D23"/>
  </mergeCells>
  <phoneticPr fontId="78" type="noConversion"/>
  <printOptions horizontalCentered="1"/>
  <pageMargins left="0.59055118110236227" right="0.59055118110236227" top="0" bottom="0" header="0" footer="0"/>
  <pageSetup paperSize="5" scale="7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pageSetUpPr fitToPage="1"/>
  </sheetPr>
  <dimension ref="B1:AJ28"/>
  <sheetViews>
    <sheetView topLeftCell="F1" zoomScale="91" zoomScaleNormal="91" zoomScaleSheetLayoutView="90" workbookViewId="0">
      <selection activeCell="U1" sqref="U1:U1048576"/>
    </sheetView>
  </sheetViews>
  <sheetFormatPr baseColWidth="10" defaultRowHeight="16.149999999999999" customHeight="1" x14ac:dyDescent="0.15"/>
  <cols>
    <col min="1" max="1" width="5.7109375" style="239" customWidth="1"/>
    <col min="2" max="2" width="4" style="239" customWidth="1"/>
    <col min="3" max="3" width="11.7109375" style="239" customWidth="1"/>
    <col min="4" max="4" width="40.5703125" style="239" customWidth="1"/>
    <col min="5" max="21" width="10.7109375" style="239" customWidth="1"/>
    <col min="22" max="24" width="14.7109375" style="239" customWidth="1"/>
    <col min="25" max="16384" width="11.42578125" style="239"/>
  </cols>
  <sheetData>
    <row r="1" spans="2:36" ht="21" customHeight="1" x14ac:dyDescent="0.15"/>
    <row r="2" spans="2:36" ht="18" customHeight="1" x14ac:dyDescent="0.15"/>
    <row r="3" spans="2:36" ht="18" customHeight="1" x14ac:dyDescent="0.15"/>
    <row r="4" spans="2:36" ht="16.149999999999999" customHeight="1" x14ac:dyDescent="0.15">
      <c r="B4" s="202" t="s">
        <v>136</v>
      </c>
      <c r="C4" s="202"/>
      <c r="D4" s="203"/>
      <c r="E4" s="203"/>
    </row>
    <row r="5" spans="2:36" ht="18" customHeight="1" x14ac:dyDescent="0.15">
      <c r="B5" s="206" t="s">
        <v>137</v>
      </c>
      <c r="C5" s="206"/>
      <c r="D5" s="206"/>
      <c r="E5" s="206"/>
    </row>
    <row r="6" spans="2:36" ht="15.95" customHeight="1" x14ac:dyDescent="0.15">
      <c r="B6" s="222" t="s">
        <v>129</v>
      </c>
      <c r="C6" s="222"/>
      <c r="D6" s="223"/>
      <c r="E6" s="223"/>
      <c r="K6" s="208"/>
    </row>
    <row r="7" spans="2:36" s="431" customFormat="1" ht="9.9499999999999993" customHeight="1" thickBot="1" x14ac:dyDescent="0.25">
      <c r="B7" s="432"/>
      <c r="C7" s="432"/>
      <c r="D7" s="432"/>
      <c r="E7" s="432"/>
    </row>
    <row r="8" spans="2:36" s="39" customFormat="1" ht="30" customHeight="1" thickBot="1" x14ac:dyDescent="0.25">
      <c r="B8" s="33" t="s">
        <v>81</v>
      </c>
      <c r="C8" s="40"/>
      <c r="D8" s="40"/>
      <c r="E8" s="499">
        <v>2006</v>
      </c>
      <c r="F8" s="499">
        <v>2007</v>
      </c>
      <c r="G8" s="436">
        <v>2008</v>
      </c>
      <c r="H8" s="436">
        <v>2009</v>
      </c>
      <c r="I8" s="436">
        <v>2010</v>
      </c>
      <c r="J8" s="436">
        <v>2011</v>
      </c>
      <c r="K8" s="436">
        <v>2012</v>
      </c>
      <c r="L8" s="436">
        <v>2013</v>
      </c>
      <c r="M8" s="436">
        <v>2014</v>
      </c>
      <c r="N8" s="436">
        <v>2015</v>
      </c>
      <c r="O8" s="436">
        <v>2016</v>
      </c>
      <c r="P8" s="436">
        <v>2017</v>
      </c>
      <c r="Q8" s="436">
        <v>2018</v>
      </c>
      <c r="R8" s="436">
        <v>2019</v>
      </c>
      <c r="S8" s="496" t="s">
        <v>569</v>
      </c>
      <c r="T8" s="496" t="s">
        <v>566</v>
      </c>
      <c r="U8" s="496" t="s">
        <v>573</v>
      </c>
      <c r="V8" s="43"/>
    </row>
    <row r="9" spans="2:36" ht="11.25" customHeight="1" x14ac:dyDescent="0.15">
      <c r="E9" s="253"/>
      <c r="F9" s="253"/>
      <c r="G9" s="253"/>
      <c r="H9" s="253"/>
      <c r="I9" s="253"/>
      <c r="J9" s="253"/>
      <c r="K9" s="253"/>
      <c r="L9" s="253"/>
      <c r="M9" s="253"/>
      <c r="N9" s="253"/>
      <c r="O9" s="253"/>
      <c r="P9" s="253"/>
      <c r="Q9" s="253"/>
    </row>
    <row r="10" spans="2:36" s="243" customFormat="1" ht="16.149999999999999" customHeight="1" x14ac:dyDescent="0.15">
      <c r="B10" s="242" t="s">
        <v>138</v>
      </c>
      <c r="C10" s="242"/>
      <c r="D10" s="254"/>
      <c r="E10" s="244">
        <v>3137.2147999999997</v>
      </c>
      <c r="F10" s="244">
        <v>3208.8160000000003</v>
      </c>
      <c r="G10" s="244">
        <v>3360.9481000000001</v>
      </c>
      <c r="H10" s="244">
        <v>3454.0545999999999</v>
      </c>
      <c r="I10" s="244">
        <v>3659.0608999999995</v>
      </c>
      <c r="J10" s="244">
        <v>3824.4213</v>
      </c>
      <c r="K10" s="244">
        <v>3955.9732000000004</v>
      </c>
      <c r="L10" s="244">
        <v>4158.6201999999994</v>
      </c>
      <c r="M10" s="244">
        <v>4438.4737999999998</v>
      </c>
      <c r="N10" s="244">
        <v>4585.1939000000002</v>
      </c>
      <c r="O10" s="244">
        <v>4593.1550000000007</v>
      </c>
      <c r="P10" s="244">
        <v>4459.8500000000004</v>
      </c>
      <c r="Q10" s="244">
        <v>4653.2040557613554</v>
      </c>
      <c r="R10" s="244">
        <v>4582.4177098081655</v>
      </c>
      <c r="S10" s="621">
        <v>3797.0575473194594</v>
      </c>
      <c r="T10" s="621">
        <v>4212.4930542843595</v>
      </c>
      <c r="U10" s="621">
        <v>4292.6330016308357</v>
      </c>
      <c r="V10" s="523"/>
      <c r="W10" s="523"/>
      <c r="X10" s="523"/>
      <c r="Y10" s="523"/>
      <c r="Z10" s="523"/>
      <c r="AA10" s="523"/>
      <c r="AB10" s="523"/>
      <c r="AC10" s="523"/>
      <c r="AD10" s="523"/>
      <c r="AE10" s="523"/>
      <c r="AF10" s="523"/>
      <c r="AG10" s="523"/>
      <c r="AH10" s="523"/>
      <c r="AI10" s="523"/>
      <c r="AJ10" s="523"/>
    </row>
    <row r="11" spans="2:36" s="243" customFormat="1" ht="15" customHeight="1" x14ac:dyDescent="0.15">
      <c r="B11" s="252"/>
      <c r="C11" s="252"/>
      <c r="D11" s="256"/>
      <c r="E11" s="244"/>
      <c r="F11" s="244"/>
      <c r="G11" s="244"/>
      <c r="H11" s="244"/>
      <c r="I11" s="244"/>
      <c r="J11" s="257"/>
      <c r="K11" s="255"/>
      <c r="L11" s="255"/>
      <c r="M11" s="255"/>
      <c r="N11" s="255"/>
      <c r="O11" s="255"/>
      <c r="P11" s="255"/>
      <c r="Q11" s="255"/>
      <c r="R11" s="255"/>
      <c r="S11" s="621"/>
      <c r="V11" s="523"/>
      <c r="W11" s="523"/>
      <c r="X11" s="523"/>
      <c r="Y11" s="523"/>
      <c r="Z11" s="523"/>
      <c r="AA11" s="523"/>
      <c r="AB11" s="523"/>
      <c r="AC11" s="523"/>
      <c r="AD11" s="523"/>
      <c r="AE11" s="523"/>
      <c r="AF11" s="523"/>
      <c r="AG11" s="523"/>
      <c r="AH11" s="523"/>
      <c r="AI11" s="523"/>
      <c r="AJ11" s="523"/>
    </row>
    <row r="12" spans="2:36" s="243" customFormat="1" ht="16.149999999999999" customHeight="1" x14ac:dyDescent="0.15">
      <c r="B12" s="258" t="s">
        <v>139</v>
      </c>
      <c r="C12" s="258"/>
      <c r="D12" s="259"/>
      <c r="E12" s="244"/>
      <c r="F12" s="244"/>
      <c r="G12" s="244"/>
      <c r="H12" s="244"/>
      <c r="I12" s="244"/>
      <c r="J12" s="257"/>
      <c r="K12" s="255"/>
      <c r="L12" s="255"/>
      <c r="M12" s="255"/>
      <c r="N12" s="255"/>
      <c r="O12" s="255"/>
      <c r="P12" s="255"/>
      <c r="Q12" s="255"/>
      <c r="R12" s="255"/>
      <c r="S12" s="621"/>
      <c r="V12" s="523"/>
      <c r="W12" s="523"/>
      <c r="X12" s="523"/>
      <c r="Y12" s="523"/>
      <c r="Z12" s="523"/>
      <c r="AA12" s="523"/>
      <c r="AB12" s="523"/>
      <c r="AC12" s="523"/>
      <c r="AD12" s="523"/>
      <c r="AE12" s="523"/>
      <c r="AF12" s="523"/>
      <c r="AG12" s="523"/>
      <c r="AH12" s="523"/>
      <c r="AI12" s="523"/>
      <c r="AJ12" s="523"/>
    </row>
    <row r="13" spans="2:36" ht="16.149999999999999" customHeight="1" x14ac:dyDescent="0.15">
      <c r="B13" s="252" t="s">
        <v>140</v>
      </c>
      <c r="C13" s="252"/>
      <c r="D13" s="260"/>
      <c r="E13" s="247">
        <v>307.60700000000003</v>
      </c>
      <c r="F13" s="247">
        <v>305.49400000000003</v>
      </c>
      <c r="G13" s="247">
        <v>530.75</v>
      </c>
      <c r="H13" s="247">
        <v>293.613</v>
      </c>
      <c r="I13" s="247">
        <v>499.73803000000004</v>
      </c>
      <c r="J13" s="248">
        <v>440.68579999999992</v>
      </c>
      <c r="K13" s="248">
        <v>417.17770000000002</v>
      </c>
      <c r="L13" s="248">
        <v>454.58520000000004</v>
      </c>
      <c r="M13" s="248">
        <v>394.41990000000004</v>
      </c>
      <c r="N13" s="248">
        <v>293.62239999999997</v>
      </c>
      <c r="O13" s="248">
        <v>425.46499999999992</v>
      </c>
      <c r="P13" s="248">
        <v>464.44169999999997</v>
      </c>
      <c r="Q13" s="248">
        <v>410.891464767</v>
      </c>
      <c r="R13" s="248">
        <v>226.9913993396834</v>
      </c>
      <c r="S13" s="531">
        <v>574.47110921302306</v>
      </c>
      <c r="T13" s="239">
        <v>599.02556552849239</v>
      </c>
      <c r="U13" s="239">
        <v>650.15224410486451</v>
      </c>
      <c r="V13" s="523"/>
      <c r="W13" s="523"/>
      <c r="X13" s="523"/>
      <c r="Y13" s="523"/>
      <c r="Z13" s="523"/>
      <c r="AA13" s="523"/>
      <c r="AB13" s="523"/>
      <c r="AC13" s="523"/>
      <c r="AD13" s="523"/>
      <c r="AE13" s="523"/>
      <c r="AF13" s="523"/>
      <c r="AG13" s="523"/>
      <c r="AH13" s="523"/>
      <c r="AI13" s="523"/>
      <c r="AJ13" s="523"/>
    </row>
    <row r="14" spans="2:36" ht="16.149999999999999" customHeight="1" x14ac:dyDescent="0.15">
      <c r="B14" s="252" t="s">
        <v>141</v>
      </c>
      <c r="C14" s="252"/>
      <c r="D14" s="260"/>
      <c r="E14" s="247">
        <v>270.40780000000001</v>
      </c>
      <c r="F14" s="247">
        <v>463.87200000000001</v>
      </c>
      <c r="G14" s="247">
        <v>406.76460000000003</v>
      </c>
      <c r="H14" s="247">
        <v>723.20740000000001</v>
      </c>
      <c r="I14" s="247">
        <v>698.88342009999997</v>
      </c>
      <c r="J14" s="248">
        <v>818.02570000000003</v>
      </c>
      <c r="K14" s="248">
        <v>709.71310000000005</v>
      </c>
      <c r="L14" s="248">
        <v>582.53330000000005</v>
      </c>
      <c r="M14" s="248">
        <v>638.06740000000002</v>
      </c>
      <c r="N14" s="248">
        <v>764.27449999999999</v>
      </c>
      <c r="O14" s="248">
        <v>736.24159999999995</v>
      </c>
      <c r="P14" s="248">
        <v>652.97350000000006</v>
      </c>
      <c r="Q14" s="248">
        <v>634.00653430736202</v>
      </c>
      <c r="R14" s="248">
        <v>573.88371232921531</v>
      </c>
      <c r="S14" s="531">
        <v>327.30405212109707</v>
      </c>
      <c r="T14" s="239">
        <v>373.61894883906956</v>
      </c>
      <c r="U14" s="239">
        <v>437.98578639546344</v>
      </c>
      <c r="V14" s="523"/>
      <c r="W14" s="523"/>
      <c r="X14" s="523"/>
      <c r="Y14" s="523"/>
      <c r="Z14" s="523"/>
      <c r="AA14" s="523"/>
      <c r="AB14" s="523"/>
      <c r="AC14" s="523"/>
      <c r="AD14" s="523"/>
      <c r="AE14" s="523"/>
      <c r="AF14" s="523"/>
      <c r="AG14" s="523"/>
      <c r="AH14" s="523"/>
      <c r="AI14" s="523"/>
      <c r="AJ14" s="523"/>
    </row>
    <row r="15" spans="2:36" ht="16.149999999999999" customHeight="1" x14ac:dyDescent="0.15">
      <c r="B15" s="252" t="s">
        <v>142</v>
      </c>
      <c r="C15" s="252"/>
      <c r="D15" s="260"/>
      <c r="E15" s="247">
        <v>42.249000000000002</v>
      </c>
      <c r="F15" s="247">
        <v>43.266999999999996</v>
      </c>
      <c r="G15" s="247">
        <v>47.582999999999998</v>
      </c>
      <c r="H15" s="247">
        <v>42.451199999999993</v>
      </c>
      <c r="I15" s="247">
        <v>44.593600000000009</v>
      </c>
      <c r="J15" s="248">
        <v>46.766100000000002</v>
      </c>
      <c r="K15" s="248">
        <v>48.4283</v>
      </c>
      <c r="L15" s="248">
        <v>53.896199999999993</v>
      </c>
      <c r="M15" s="248">
        <v>53.596599999999995</v>
      </c>
      <c r="N15" s="248">
        <v>54.622500000000009</v>
      </c>
      <c r="O15" s="248">
        <v>52.277800000000006</v>
      </c>
      <c r="P15" s="248">
        <v>45.612500000000004</v>
      </c>
      <c r="Q15" s="248">
        <v>49.628731874146773</v>
      </c>
      <c r="R15" s="248">
        <v>51.197936740480806</v>
      </c>
      <c r="S15" s="531">
        <v>48.729427951616131</v>
      </c>
      <c r="T15" s="239">
        <v>44.234151790000006</v>
      </c>
      <c r="U15" s="239">
        <v>7.04273127</v>
      </c>
      <c r="V15" s="523"/>
      <c r="W15" s="523"/>
      <c r="X15" s="523"/>
      <c r="Y15" s="523"/>
      <c r="Z15" s="523"/>
      <c r="AA15" s="523"/>
      <c r="AB15" s="523"/>
      <c r="AC15" s="523"/>
      <c r="AD15" s="523"/>
      <c r="AE15" s="523"/>
      <c r="AF15" s="523"/>
      <c r="AG15" s="523"/>
      <c r="AH15" s="523"/>
      <c r="AI15" s="523"/>
      <c r="AJ15" s="523"/>
    </row>
    <row r="16" spans="2:36" ht="6" customHeight="1" x14ac:dyDescent="0.15">
      <c r="B16" s="261"/>
      <c r="C16" s="261"/>
      <c r="E16" s="247"/>
      <c r="F16" s="247"/>
      <c r="G16" s="247"/>
      <c r="H16" s="247"/>
      <c r="I16" s="247"/>
      <c r="J16" s="248"/>
      <c r="K16" s="248"/>
      <c r="L16" s="248"/>
      <c r="M16" s="248"/>
      <c r="N16" s="248"/>
      <c r="O16" s="248"/>
      <c r="P16" s="248"/>
      <c r="Q16" s="248"/>
      <c r="R16" s="248"/>
      <c r="S16" s="531"/>
      <c r="V16" s="523"/>
      <c r="W16" s="523"/>
      <c r="X16" s="523"/>
      <c r="Y16" s="523"/>
      <c r="Z16" s="523"/>
      <c r="AA16" s="523"/>
      <c r="AB16" s="523"/>
      <c r="AC16" s="523"/>
      <c r="AD16" s="523"/>
      <c r="AE16" s="523"/>
      <c r="AF16" s="523"/>
      <c r="AG16" s="523"/>
      <c r="AH16" s="523"/>
      <c r="AI16" s="523"/>
      <c r="AJ16" s="523"/>
    </row>
    <row r="17" spans="2:36" s="243" customFormat="1" ht="16.149999999999999" customHeight="1" x14ac:dyDescent="0.15">
      <c r="B17" s="258" t="s">
        <v>143</v>
      </c>
      <c r="C17" s="258"/>
      <c r="D17" s="259"/>
      <c r="E17" s="244"/>
      <c r="F17" s="244"/>
      <c r="G17" s="244"/>
      <c r="H17" s="244"/>
      <c r="I17" s="244"/>
      <c r="J17" s="257"/>
      <c r="K17" s="255"/>
      <c r="L17" s="255"/>
      <c r="M17" s="255"/>
      <c r="N17" s="255"/>
      <c r="O17" s="255"/>
      <c r="P17" s="255"/>
      <c r="Q17" s="255"/>
      <c r="R17" s="255"/>
      <c r="S17" s="621"/>
      <c r="V17" s="523"/>
      <c r="W17" s="523"/>
      <c r="X17" s="523"/>
      <c r="Y17" s="523"/>
      <c r="Z17" s="523"/>
      <c r="AA17" s="523"/>
      <c r="AB17" s="523"/>
      <c r="AC17" s="523"/>
      <c r="AD17" s="523"/>
      <c r="AE17" s="523"/>
      <c r="AF17" s="523"/>
      <c r="AG17" s="523"/>
      <c r="AH17" s="523"/>
      <c r="AI17" s="523"/>
      <c r="AJ17" s="523"/>
    </row>
    <row r="18" spans="2:36" ht="16.149999999999999" customHeight="1" x14ac:dyDescent="0.15">
      <c r="B18" s="252" t="s">
        <v>140</v>
      </c>
      <c r="C18" s="252"/>
      <c r="D18" s="260"/>
      <c r="E18" s="247" t="s">
        <v>11</v>
      </c>
      <c r="F18" s="247" t="s">
        <v>11</v>
      </c>
      <c r="G18" s="247">
        <v>3.7</v>
      </c>
      <c r="H18" s="247">
        <v>3.1</v>
      </c>
      <c r="I18" s="247">
        <v>3.4113699999999998</v>
      </c>
      <c r="J18" s="248">
        <v>3.0150000000000001</v>
      </c>
      <c r="K18" s="524" t="s">
        <v>11</v>
      </c>
      <c r="L18" s="524" t="s">
        <v>11</v>
      </c>
      <c r="M18" s="524" t="s">
        <v>11</v>
      </c>
      <c r="N18" s="524" t="s">
        <v>11</v>
      </c>
      <c r="O18" s="524" t="s">
        <v>11</v>
      </c>
      <c r="P18" s="524" t="s">
        <v>11</v>
      </c>
      <c r="Q18" s="524" t="s">
        <v>11</v>
      </c>
      <c r="R18" s="524" t="s">
        <v>11</v>
      </c>
      <c r="S18" s="524" t="s">
        <v>11</v>
      </c>
      <c r="T18" s="524" t="s">
        <v>11</v>
      </c>
      <c r="U18" s="524" t="s">
        <v>11</v>
      </c>
      <c r="V18" s="523"/>
      <c r="W18" s="523"/>
      <c r="X18" s="523"/>
      <c r="Y18" s="523"/>
      <c r="Z18" s="523"/>
      <c r="AA18" s="523"/>
      <c r="AB18" s="523"/>
      <c r="AC18" s="523"/>
      <c r="AD18" s="523"/>
      <c r="AE18" s="523"/>
      <c r="AF18" s="523"/>
      <c r="AG18" s="523"/>
      <c r="AH18" s="523"/>
      <c r="AI18" s="523"/>
      <c r="AJ18" s="523"/>
    </row>
    <row r="19" spans="2:36" ht="16.149999999999999" customHeight="1" x14ac:dyDescent="0.15">
      <c r="B19" s="252" t="s">
        <v>144</v>
      </c>
      <c r="C19" s="252"/>
      <c r="D19" s="260"/>
      <c r="E19" s="247">
        <v>310.98900000000003</v>
      </c>
      <c r="F19" s="247">
        <v>243.23500000000004</v>
      </c>
      <c r="G19" s="247">
        <v>322.13720000000001</v>
      </c>
      <c r="H19" s="247">
        <v>296.52629999999999</v>
      </c>
      <c r="I19" s="247">
        <v>302.10755999999998</v>
      </c>
      <c r="J19" s="248">
        <v>272.8451</v>
      </c>
      <c r="K19" s="248">
        <v>523.31740000000002</v>
      </c>
      <c r="L19" s="248">
        <v>679.36259999999993</v>
      </c>
      <c r="M19" s="248">
        <v>662.00800000000004</v>
      </c>
      <c r="N19" s="248">
        <v>677.74340000000007</v>
      </c>
      <c r="O19" s="248">
        <v>705.5616</v>
      </c>
      <c r="P19" s="248">
        <v>750.85680000000002</v>
      </c>
      <c r="Q19" s="248">
        <v>801.39501800000016</v>
      </c>
      <c r="R19" s="248">
        <v>778.13107591400023</v>
      </c>
      <c r="S19" s="531">
        <v>767.31203885210402</v>
      </c>
      <c r="T19" s="239">
        <v>734.03197950100002</v>
      </c>
      <c r="U19" s="239">
        <v>687.16915583347429</v>
      </c>
      <c r="V19" s="523"/>
      <c r="W19" s="523"/>
      <c r="X19" s="523"/>
      <c r="Y19" s="523"/>
      <c r="Z19" s="523"/>
      <c r="AA19" s="523"/>
      <c r="AB19" s="523"/>
      <c r="AC19" s="523"/>
      <c r="AD19" s="523"/>
      <c r="AE19" s="523"/>
      <c r="AF19" s="523"/>
      <c r="AG19" s="523"/>
      <c r="AH19" s="523"/>
      <c r="AI19" s="523"/>
      <c r="AJ19" s="523"/>
    </row>
    <row r="20" spans="2:36" ht="16.149999999999999" customHeight="1" x14ac:dyDescent="0.15">
      <c r="B20" s="252" t="s">
        <v>141</v>
      </c>
      <c r="C20" s="252"/>
      <c r="D20" s="260"/>
      <c r="E20" s="247">
        <v>1883.1869999999999</v>
      </c>
      <c r="F20" s="247">
        <v>1772.027</v>
      </c>
      <c r="G20" s="247">
        <v>1712.1814999999997</v>
      </c>
      <c r="H20" s="247">
        <v>1620.5915</v>
      </c>
      <c r="I20" s="247">
        <v>1562.2897988855211</v>
      </c>
      <c r="J20" s="247">
        <v>1659.6751999999999</v>
      </c>
      <c r="K20" s="247">
        <v>1539.2969000000001</v>
      </c>
      <c r="L20" s="247">
        <v>1344.5640000000001</v>
      </c>
      <c r="M20" s="247">
        <v>1351.3728999999998</v>
      </c>
      <c r="N20" s="247">
        <v>1472.5946999999999</v>
      </c>
      <c r="O20" s="247">
        <v>1409.1695999999999</v>
      </c>
      <c r="P20" s="247">
        <v>1255.4818999999998</v>
      </c>
      <c r="Q20" s="247">
        <v>1231.0079442736383</v>
      </c>
      <c r="R20" s="247">
        <v>1356.5234446397851</v>
      </c>
      <c r="S20" s="531">
        <v>773.66827231571074</v>
      </c>
      <c r="T20" s="239">
        <v>883.14557910144219</v>
      </c>
      <c r="U20" s="239">
        <v>1035.2933441045366</v>
      </c>
      <c r="V20" s="523"/>
      <c r="W20" s="523"/>
      <c r="X20" s="523"/>
      <c r="Y20" s="523"/>
      <c r="Z20" s="523"/>
      <c r="AA20" s="523"/>
      <c r="AB20" s="523"/>
      <c r="AC20" s="523"/>
      <c r="AD20" s="523"/>
      <c r="AE20" s="523"/>
      <c r="AF20" s="523"/>
      <c r="AG20" s="523"/>
      <c r="AH20" s="523"/>
      <c r="AI20" s="523"/>
      <c r="AJ20" s="523"/>
    </row>
    <row r="21" spans="2:36" ht="15" customHeight="1" x14ac:dyDescent="0.15">
      <c r="B21" s="246"/>
      <c r="C21" s="246"/>
      <c r="D21" s="260"/>
      <c r="E21" s="247"/>
      <c r="F21" s="247"/>
      <c r="G21" s="247"/>
      <c r="H21" s="247"/>
      <c r="I21" s="247"/>
      <c r="J21" s="247"/>
      <c r="K21" s="248"/>
      <c r="L21" s="248"/>
      <c r="M21" s="248"/>
      <c r="N21" s="248"/>
      <c r="O21" s="248"/>
      <c r="P21" s="248"/>
      <c r="Q21" s="248"/>
      <c r="R21" s="248"/>
      <c r="S21" s="531"/>
      <c r="V21" s="523"/>
      <c r="W21" s="523"/>
      <c r="X21" s="523"/>
      <c r="Y21" s="523"/>
      <c r="Z21" s="523"/>
      <c r="AA21" s="523"/>
      <c r="AB21" s="523"/>
      <c r="AC21" s="523"/>
      <c r="AD21" s="523"/>
      <c r="AE21" s="523"/>
      <c r="AF21" s="523"/>
      <c r="AG21" s="523"/>
      <c r="AH21" s="523"/>
      <c r="AI21" s="523"/>
      <c r="AJ21" s="523"/>
    </row>
    <row r="22" spans="2:36" ht="16.149999999999999" customHeight="1" x14ac:dyDescent="0.15">
      <c r="B22" s="258" t="s">
        <v>145</v>
      </c>
      <c r="C22" s="258"/>
      <c r="D22" s="259"/>
      <c r="E22" s="247">
        <v>322.77499999999998</v>
      </c>
      <c r="F22" s="247">
        <v>380.92099999999999</v>
      </c>
      <c r="G22" s="247">
        <v>337.82740000000001</v>
      </c>
      <c r="H22" s="247">
        <v>474.56210000000004</v>
      </c>
      <c r="I22" s="247">
        <v>548.03919999999994</v>
      </c>
      <c r="J22" s="248">
        <v>583.40790000000004</v>
      </c>
      <c r="K22" s="248">
        <v>718.0394</v>
      </c>
      <c r="L22" s="247">
        <v>1043.6788999999999</v>
      </c>
      <c r="M22" s="247">
        <v>1339.0090000000002</v>
      </c>
      <c r="N22" s="247">
        <v>1322.3364000000004</v>
      </c>
      <c r="O22" s="247">
        <v>1264.4394000000002</v>
      </c>
      <c r="P22" s="247">
        <v>1290.4836</v>
      </c>
      <c r="Q22" s="247">
        <v>1526.2743625392091</v>
      </c>
      <c r="R22" s="247">
        <v>1595.6901408450001</v>
      </c>
      <c r="S22" s="531">
        <v>1305.572646865907</v>
      </c>
      <c r="T22" s="531">
        <v>1578.4368295243553</v>
      </c>
      <c r="U22" s="531">
        <v>1474.9897399224974</v>
      </c>
      <c r="V22" s="523"/>
      <c r="W22" s="523"/>
      <c r="X22" s="523"/>
      <c r="Y22" s="523"/>
      <c r="Z22" s="523"/>
      <c r="AA22" s="523"/>
      <c r="AB22" s="523"/>
      <c r="AC22" s="523"/>
      <c r="AD22" s="523"/>
      <c r="AE22" s="523"/>
      <c r="AF22" s="523"/>
      <c r="AG22" s="523"/>
      <c r="AH22" s="523"/>
      <c r="AI22" s="523"/>
      <c r="AJ22" s="523"/>
    </row>
    <row r="23" spans="2:36" s="243" customFormat="1" ht="16.149999999999999" customHeight="1" thickBot="1" x14ac:dyDescent="0.2">
      <c r="B23" s="262"/>
      <c r="C23" s="262"/>
      <c r="D23" s="262"/>
      <c r="E23" s="263"/>
      <c r="F23" s="263"/>
      <c r="G23" s="263"/>
      <c r="H23" s="263"/>
      <c r="I23" s="263"/>
      <c r="J23" s="263"/>
      <c r="K23" s="263"/>
      <c r="L23" s="263"/>
      <c r="M23" s="263"/>
      <c r="N23" s="263"/>
      <c r="O23" s="263"/>
      <c r="P23" s="263"/>
      <c r="Q23" s="263"/>
      <c r="R23" s="263"/>
      <c r="S23" s="263"/>
      <c r="T23" s="263"/>
      <c r="U23" s="263"/>
    </row>
    <row r="24" spans="2:36" s="243" customFormat="1" ht="6" customHeight="1" x14ac:dyDescent="0.15">
      <c r="B24" s="256"/>
      <c r="C24" s="256"/>
      <c r="D24" s="256"/>
      <c r="E24" s="251"/>
      <c r="F24" s="251"/>
      <c r="G24" s="251"/>
      <c r="H24" s="251"/>
      <c r="I24" s="251"/>
      <c r="J24" s="251"/>
      <c r="K24" s="251"/>
      <c r="L24" s="251"/>
      <c r="M24" s="251"/>
      <c r="N24" s="251"/>
      <c r="O24" s="251"/>
      <c r="P24" s="251"/>
      <c r="Q24" s="251"/>
      <c r="R24" s="251"/>
      <c r="S24" s="251"/>
      <c r="T24" s="251"/>
      <c r="U24" s="251"/>
    </row>
    <row r="25" spans="2:36" s="218" customFormat="1" ht="12.75" customHeight="1" x14ac:dyDescent="0.15">
      <c r="B25" s="218" t="s">
        <v>9</v>
      </c>
      <c r="D25" s="218" t="s">
        <v>559</v>
      </c>
    </row>
    <row r="26" spans="2:36" ht="16.149999999999999" customHeight="1" x14ac:dyDescent="0.15">
      <c r="B26" s="220" t="s">
        <v>79</v>
      </c>
      <c r="C26" s="220"/>
      <c r="D26" s="264" t="s">
        <v>490</v>
      </c>
      <c r="E26" s="264"/>
    </row>
    <row r="27" spans="2:36" ht="17.100000000000001" customHeight="1" x14ac:dyDescent="0.15">
      <c r="B27" s="220"/>
      <c r="C27" s="220"/>
      <c r="D27" s="264"/>
      <c r="E27" s="264"/>
    </row>
    <row r="28" spans="2:36" ht="17.100000000000001" customHeight="1" x14ac:dyDescent="0.15"/>
  </sheetData>
  <printOptions horizontalCentered="1"/>
  <pageMargins left="0.78740157480314965" right="0.78740157480314965" top="0.39370078740157483" bottom="0.39370078740157483" header="0" footer="0"/>
  <pageSetup paperSize="5" scale="6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pageSetUpPr fitToPage="1"/>
  </sheetPr>
  <dimension ref="B1:AJ33"/>
  <sheetViews>
    <sheetView topLeftCell="P4" zoomScale="91" zoomScaleNormal="91" zoomScaleSheetLayoutView="90" workbookViewId="0">
      <selection activeCell="U4" sqref="U1:U1048576"/>
    </sheetView>
  </sheetViews>
  <sheetFormatPr baseColWidth="10" defaultRowHeight="16.149999999999999" customHeight="1" x14ac:dyDescent="0.15"/>
  <cols>
    <col min="1" max="1" width="5.7109375" style="239" customWidth="1"/>
    <col min="2" max="2" width="4" style="239" customWidth="1"/>
    <col min="3" max="3" width="11.7109375" style="239" customWidth="1"/>
    <col min="4" max="4" width="50.140625" style="239" customWidth="1"/>
    <col min="5" max="21" width="10.7109375" style="239" customWidth="1"/>
    <col min="22" max="24" width="14.7109375" style="239" customWidth="1"/>
    <col min="25" max="16384" width="11.42578125" style="239"/>
  </cols>
  <sheetData>
    <row r="1" spans="2:36" ht="17.25" customHeight="1" x14ac:dyDescent="0.15"/>
    <row r="2" spans="2:36" ht="18" customHeight="1" x14ac:dyDescent="0.15"/>
    <row r="3" spans="2:36" ht="18" customHeight="1" x14ac:dyDescent="0.15"/>
    <row r="4" spans="2:36" ht="16.149999999999999" customHeight="1" x14ac:dyDescent="0.15">
      <c r="B4" s="202" t="s">
        <v>127</v>
      </c>
      <c r="C4" s="202"/>
      <c r="D4" s="203"/>
      <c r="E4" s="203"/>
    </row>
    <row r="5" spans="2:36" ht="18" customHeight="1" x14ac:dyDescent="0.15">
      <c r="B5" s="206" t="s">
        <v>128</v>
      </c>
      <c r="C5" s="206"/>
      <c r="D5" s="206"/>
      <c r="E5" s="206"/>
    </row>
    <row r="6" spans="2:36" ht="15.95" customHeight="1" x14ac:dyDescent="0.15">
      <c r="B6" s="222" t="s">
        <v>129</v>
      </c>
      <c r="C6" s="222"/>
      <c r="D6" s="223"/>
      <c r="E6" s="223"/>
      <c r="K6" s="208"/>
    </row>
    <row r="7" spans="2:36" s="431" customFormat="1" ht="9.9499999999999993" customHeight="1" thickBot="1" x14ac:dyDescent="0.25"/>
    <row r="8" spans="2:36" s="39" customFormat="1" ht="30" customHeight="1" thickBot="1" x14ac:dyDescent="0.25">
      <c r="B8" s="33" t="s">
        <v>81</v>
      </c>
      <c r="C8" s="40"/>
      <c r="D8" s="40"/>
      <c r="E8" s="41">
        <v>2006</v>
      </c>
      <c r="F8" s="41">
        <v>2007</v>
      </c>
      <c r="G8" s="42">
        <v>2008</v>
      </c>
      <c r="H8" s="42">
        <v>2009</v>
      </c>
      <c r="I8" s="42">
        <v>2010</v>
      </c>
      <c r="J8" s="42">
        <v>2011</v>
      </c>
      <c r="K8" s="42">
        <v>2012</v>
      </c>
      <c r="L8" s="42">
        <v>2013</v>
      </c>
      <c r="M8" s="42">
        <v>2014</v>
      </c>
      <c r="N8" s="42">
        <v>2015</v>
      </c>
      <c r="O8" s="42">
        <v>2016</v>
      </c>
      <c r="P8" s="42">
        <v>2017</v>
      </c>
      <c r="Q8" s="42">
        <v>2018</v>
      </c>
      <c r="R8" s="42">
        <v>2019</v>
      </c>
      <c r="S8" s="496" t="s">
        <v>569</v>
      </c>
      <c r="T8" s="496" t="s">
        <v>566</v>
      </c>
      <c r="U8" s="496" t="s">
        <v>573</v>
      </c>
    </row>
    <row r="9" spans="2:36" ht="15" customHeight="1" x14ac:dyDescent="0.15">
      <c r="B9" s="240"/>
      <c r="C9" s="240"/>
      <c r="D9" s="240"/>
      <c r="E9" s="241"/>
      <c r="F9" s="241"/>
      <c r="G9" s="241"/>
      <c r="H9" s="241"/>
      <c r="I9" s="241"/>
    </row>
    <row r="10" spans="2:36" s="243" customFormat="1" ht="16.149999999999999" customHeight="1" x14ac:dyDescent="0.15">
      <c r="B10" s="242" t="s">
        <v>130</v>
      </c>
      <c r="C10" s="242"/>
      <c r="E10" s="244">
        <v>1874.8147999999997</v>
      </c>
      <c r="F10" s="244">
        <v>1954.9717000000001</v>
      </c>
      <c r="G10" s="244">
        <v>2089.6940000000004</v>
      </c>
      <c r="H10" s="244">
        <v>2193.8756999999996</v>
      </c>
      <c r="I10" s="244">
        <v>2339.62</v>
      </c>
      <c r="J10" s="245">
        <v>2491.8530999999998</v>
      </c>
      <c r="K10" s="245">
        <v>2668.8057039999999</v>
      </c>
      <c r="L10" s="245">
        <v>2776.9666000000002</v>
      </c>
      <c r="M10" s="245">
        <v>2887.3537000000006</v>
      </c>
      <c r="N10" s="245">
        <v>3110.8917999999999</v>
      </c>
      <c r="O10" s="245">
        <v>3297.5491999999995</v>
      </c>
      <c r="P10" s="245">
        <v>3414.8815</v>
      </c>
      <c r="Q10" s="245">
        <v>3371.1408540000002</v>
      </c>
      <c r="R10" s="245">
        <v>3107.0821490000003</v>
      </c>
      <c r="S10" s="621">
        <v>2996.629027</v>
      </c>
      <c r="T10" s="621">
        <v>3068.1135850000005</v>
      </c>
      <c r="U10" s="621">
        <v>3138.4148529999998</v>
      </c>
      <c r="V10" s="523"/>
      <c r="W10" s="523"/>
      <c r="X10" s="523"/>
      <c r="Y10" s="523"/>
      <c r="Z10" s="523"/>
      <c r="AA10" s="523"/>
      <c r="AB10" s="523"/>
      <c r="AC10" s="523"/>
      <c r="AD10" s="523"/>
      <c r="AE10" s="523"/>
      <c r="AF10" s="523"/>
      <c r="AG10" s="523"/>
      <c r="AH10" s="523"/>
      <c r="AI10" s="523"/>
      <c r="AJ10" s="523"/>
    </row>
    <row r="11" spans="2:36" s="243" customFormat="1" ht="15" customHeight="1" x14ac:dyDescent="0.15">
      <c r="B11" s="242"/>
      <c r="C11" s="242"/>
      <c r="E11" s="244"/>
      <c r="F11" s="244"/>
      <c r="G11" s="244"/>
      <c r="H11" s="244"/>
      <c r="I11" s="244"/>
      <c r="J11" s="244"/>
      <c r="K11" s="244"/>
      <c r="L11" s="244"/>
      <c r="M11" s="244"/>
      <c r="N11" s="244"/>
      <c r="O11" s="244"/>
      <c r="P11" s="244"/>
      <c r="Q11" s="244"/>
      <c r="R11" s="244"/>
      <c r="S11" s="621"/>
      <c r="V11" s="523"/>
      <c r="W11" s="523"/>
      <c r="X11" s="523"/>
      <c r="Y11" s="523"/>
      <c r="Z11" s="523"/>
      <c r="AA11" s="523"/>
      <c r="AB11" s="523"/>
      <c r="AC11" s="523"/>
      <c r="AD11" s="523"/>
      <c r="AE11" s="523"/>
      <c r="AF11" s="523"/>
      <c r="AG11" s="523"/>
      <c r="AH11" s="523"/>
      <c r="AI11" s="523"/>
      <c r="AJ11" s="523"/>
    </row>
    <row r="12" spans="2:36" ht="16.149999999999999" customHeight="1" x14ac:dyDescent="0.15">
      <c r="B12" s="246" t="s">
        <v>131</v>
      </c>
      <c r="C12" s="246"/>
      <c r="E12" s="517">
        <v>633.72410000000002</v>
      </c>
      <c r="F12" s="517">
        <v>650.04840000000002</v>
      </c>
      <c r="G12" s="517">
        <v>695.6867000000002</v>
      </c>
      <c r="H12" s="517">
        <v>742.46089999999992</v>
      </c>
      <c r="I12" s="517">
        <v>804.14449999999999</v>
      </c>
      <c r="J12" s="518">
        <v>873.9529</v>
      </c>
      <c r="K12" s="518">
        <v>940.68793199999982</v>
      </c>
      <c r="L12" s="518">
        <v>984.87689999999986</v>
      </c>
      <c r="M12" s="518">
        <v>1012.8570999999999</v>
      </c>
      <c r="N12" s="518">
        <v>1104.0969</v>
      </c>
      <c r="O12" s="518">
        <v>1183.1334999999999</v>
      </c>
      <c r="P12" s="518">
        <v>1221.3280999999999</v>
      </c>
      <c r="Q12" s="518">
        <v>1230.6334440000001</v>
      </c>
      <c r="R12" s="518">
        <v>1238.260299</v>
      </c>
      <c r="S12" s="531">
        <v>1242.5753099999999</v>
      </c>
      <c r="T12" s="531">
        <v>1270.4051049999998</v>
      </c>
      <c r="U12" s="531">
        <v>1294.7531980000001</v>
      </c>
      <c r="V12" s="523"/>
      <c r="W12" s="523"/>
      <c r="X12" s="523"/>
      <c r="Y12" s="523"/>
      <c r="Z12" s="523"/>
      <c r="AA12" s="523"/>
      <c r="AB12" s="523"/>
      <c r="AC12" s="523"/>
      <c r="AD12" s="523"/>
      <c r="AE12" s="523"/>
      <c r="AF12" s="523"/>
      <c r="AG12" s="523"/>
      <c r="AH12" s="523"/>
      <c r="AI12" s="523"/>
      <c r="AJ12" s="523"/>
    </row>
    <row r="13" spans="2:36" ht="16.149999999999999" customHeight="1" x14ac:dyDescent="0.15">
      <c r="B13" s="246" t="s">
        <v>132</v>
      </c>
      <c r="C13" s="246"/>
      <c r="E13" s="517">
        <v>571.4298</v>
      </c>
      <c r="F13" s="517">
        <v>584.06050000000005</v>
      </c>
      <c r="G13" s="517">
        <v>603.46050000000002</v>
      </c>
      <c r="H13" s="517">
        <v>618.72720000000004</v>
      </c>
      <c r="I13" s="517">
        <v>646.79959999999994</v>
      </c>
      <c r="J13" s="518">
        <v>664.74439999999993</v>
      </c>
      <c r="K13" s="518">
        <v>698.93979100000013</v>
      </c>
      <c r="L13" s="518">
        <v>737.89620000000014</v>
      </c>
      <c r="M13" s="518">
        <v>758.30090000000007</v>
      </c>
      <c r="N13" s="518">
        <v>812.90440000000012</v>
      </c>
      <c r="O13" s="518">
        <v>858.57020000000011</v>
      </c>
      <c r="P13" s="518">
        <v>870.40290000000005</v>
      </c>
      <c r="Q13" s="518">
        <v>819.7447390000001</v>
      </c>
      <c r="R13" s="518">
        <v>821.90958999999987</v>
      </c>
      <c r="S13" s="531">
        <v>761.39745299999981</v>
      </c>
      <c r="T13" s="531">
        <v>808.52174200000002</v>
      </c>
      <c r="U13" s="531">
        <v>856.51167099999998</v>
      </c>
      <c r="V13" s="523"/>
      <c r="W13" s="523"/>
      <c r="X13" s="523"/>
      <c r="Y13" s="523"/>
      <c r="Z13" s="523"/>
      <c r="AA13" s="523"/>
      <c r="AB13" s="523"/>
      <c r="AC13" s="523"/>
      <c r="AD13" s="523"/>
      <c r="AE13" s="523"/>
      <c r="AF13" s="523"/>
      <c r="AG13" s="523"/>
      <c r="AH13" s="523"/>
      <c r="AI13" s="523"/>
      <c r="AJ13" s="523"/>
    </row>
    <row r="14" spans="2:36" ht="16.149999999999999" customHeight="1" x14ac:dyDescent="0.15">
      <c r="B14" s="246" t="s">
        <v>133</v>
      </c>
      <c r="C14" s="246"/>
      <c r="E14" s="517">
        <v>382.39249999999998</v>
      </c>
      <c r="F14" s="517">
        <v>435.24829999999997</v>
      </c>
      <c r="G14" s="517">
        <v>492.39210000000003</v>
      </c>
      <c r="H14" s="517">
        <v>503.55500000000006</v>
      </c>
      <c r="I14" s="517">
        <v>566.3977000000001</v>
      </c>
      <c r="J14" s="518">
        <v>608.98599999999999</v>
      </c>
      <c r="K14" s="518">
        <v>660.47962700000016</v>
      </c>
      <c r="L14" s="518">
        <v>680.19960000000003</v>
      </c>
      <c r="M14" s="518">
        <v>715.01829999999995</v>
      </c>
      <c r="N14" s="518">
        <v>751.4369999999999</v>
      </c>
      <c r="O14" s="518">
        <v>788.12720000000002</v>
      </c>
      <c r="P14" s="518">
        <v>790.58330000000001</v>
      </c>
      <c r="Q14" s="518">
        <v>753.04611399999999</v>
      </c>
      <c r="R14" s="518">
        <v>778.10353799999984</v>
      </c>
      <c r="S14" s="531">
        <v>743.85327999999993</v>
      </c>
      <c r="T14" s="531">
        <v>727.59565299999997</v>
      </c>
      <c r="U14" s="531">
        <v>745.343705</v>
      </c>
      <c r="V14" s="523"/>
      <c r="W14" s="523"/>
      <c r="X14" s="523"/>
      <c r="Y14" s="523"/>
      <c r="Z14" s="523"/>
      <c r="AA14" s="523"/>
      <c r="AB14" s="523"/>
      <c r="AC14" s="523"/>
      <c r="AD14" s="523"/>
      <c r="AE14" s="523"/>
      <c r="AF14" s="523"/>
      <c r="AG14" s="523"/>
      <c r="AH14" s="523"/>
      <c r="AI14" s="523"/>
      <c r="AJ14" s="523"/>
    </row>
    <row r="15" spans="2:36" ht="16.149999999999999" customHeight="1" x14ac:dyDescent="0.15">
      <c r="B15" s="246" t="s">
        <v>134</v>
      </c>
      <c r="C15" s="246"/>
      <c r="E15" s="517">
        <v>65.593599999999995</v>
      </c>
      <c r="F15" s="517">
        <v>57.350600000000007</v>
      </c>
      <c r="G15" s="517">
        <v>63.829800000000006</v>
      </c>
      <c r="H15" s="517">
        <v>82.219300000000004</v>
      </c>
      <c r="I15" s="517">
        <v>65.579599999999999</v>
      </c>
      <c r="J15" s="518">
        <v>74.118899999999996</v>
      </c>
      <c r="K15" s="518">
        <v>93.36472999999998</v>
      </c>
      <c r="L15" s="518">
        <v>87.425399999999982</v>
      </c>
      <c r="M15" s="518">
        <v>110.61200000000001</v>
      </c>
      <c r="N15" s="518">
        <v>132.17250000000001</v>
      </c>
      <c r="O15" s="518">
        <v>112.10090000000001</v>
      </c>
      <c r="P15" s="518">
        <v>104.63210000000001</v>
      </c>
      <c r="Q15" s="518">
        <v>126.45223700000003</v>
      </c>
      <c r="R15" s="518">
        <v>126.61429500000001</v>
      </c>
      <c r="S15" s="531">
        <v>106.28550200000001</v>
      </c>
      <c r="T15" s="531">
        <v>119.535995</v>
      </c>
      <c r="U15" s="531">
        <v>98.662743000000006</v>
      </c>
      <c r="V15" s="523"/>
      <c r="W15" s="523"/>
      <c r="X15" s="523"/>
      <c r="Y15" s="523"/>
      <c r="Z15" s="523"/>
      <c r="AA15" s="523"/>
      <c r="AB15" s="523"/>
      <c r="AC15" s="523"/>
      <c r="AD15" s="523"/>
      <c r="AE15" s="523"/>
      <c r="AF15" s="523"/>
      <c r="AG15" s="523"/>
      <c r="AH15" s="523"/>
      <c r="AI15" s="523"/>
      <c r="AJ15" s="523"/>
    </row>
    <row r="16" spans="2:36" ht="16.149999999999999" customHeight="1" x14ac:dyDescent="0.15">
      <c r="B16" s="246" t="s">
        <v>509</v>
      </c>
      <c r="C16" s="246"/>
      <c r="E16" s="517">
        <v>150.66619999999998</v>
      </c>
      <c r="F16" s="517">
        <v>156.14130000000003</v>
      </c>
      <c r="G16" s="517">
        <v>163.3304</v>
      </c>
      <c r="H16" s="517">
        <v>172.52220000000003</v>
      </c>
      <c r="I16" s="517">
        <v>180.8749</v>
      </c>
      <c r="J16" s="518">
        <v>193.05459999999999</v>
      </c>
      <c r="K16" s="518">
        <v>196.48976300000001</v>
      </c>
      <c r="L16" s="518">
        <v>203.89609999999999</v>
      </c>
      <c r="M16" s="518">
        <v>204.1601</v>
      </c>
      <c r="N16" s="518">
        <v>209.6763</v>
      </c>
      <c r="O16" s="518">
        <v>244.64320000000004</v>
      </c>
      <c r="P16" s="518">
        <v>306.21259999999995</v>
      </c>
      <c r="Q16" s="518">
        <v>312.97930099999996</v>
      </c>
      <c r="R16" s="518">
        <v>13.491762</v>
      </c>
      <c r="S16" s="531">
        <v>13.037239</v>
      </c>
      <c r="T16" s="531">
        <v>13.207668000000002</v>
      </c>
      <c r="U16" s="531">
        <v>14.058389000000002</v>
      </c>
      <c r="V16" s="523"/>
      <c r="W16" s="523"/>
      <c r="X16" s="523"/>
      <c r="Y16" s="523"/>
      <c r="Z16" s="523"/>
      <c r="AA16" s="523"/>
      <c r="AB16" s="523"/>
      <c r="AC16" s="523"/>
      <c r="AD16" s="523"/>
      <c r="AE16" s="523"/>
      <c r="AF16" s="523"/>
      <c r="AG16" s="523"/>
      <c r="AH16" s="523"/>
      <c r="AI16" s="523"/>
      <c r="AJ16" s="523"/>
    </row>
    <row r="17" spans="2:36" ht="16.149999999999999" customHeight="1" x14ac:dyDescent="0.15">
      <c r="B17" s="246" t="s">
        <v>135</v>
      </c>
      <c r="C17" s="246"/>
      <c r="E17" s="517">
        <v>71.008599999999987</v>
      </c>
      <c r="F17" s="517">
        <v>72.122600000000006</v>
      </c>
      <c r="G17" s="517">
        <v>70.994500000000002</v>
      </c>
      <c r="H17" s="517">
        <v>74.391099999999994</v>
      </c>
      <c r="I17" s="517">
        <v>75.823700000000002</v>
      </c>
      <c r="J17" s="518">
        <v>76.996300000000005</v>
      </c>
      <c r="K17" s="518">
        <v>78.84386099999999</v>
      </c>
      <c r="L17" s="518">
        <v>82.672399999999996</v>
      </c>
      <c r="M17" s="518">
        <v>86.405300000000011</v>
      </c>
      <c r="N17" s="518">
        <v>100.60470000000001</v>
      </c>
      <c r="O17" s="518">
        <v>110.9742</v>
      </c>
      <c r="P17" s="518">
        <v>121.72250000000001</v>
      </c>
      <c r="Q17" s="518">
        <v>128.28501899999998</v>
      </c>
      <c r="R17" s="518">
        <v>128.702665</v>
      </c>
      <c r="S17" s="531">
        <v>129.48024300000003</v>
      </c>
      <c r="T17" s="531">
        <v>128.84742199999999</v>
      </c>
      <c r="U17" s="531">
        <v>129.08514700000001</v>
      </c>
      <c r="V17" s="523"/>
      <c r="W17" s="523"/>
      <c r="X17" s="523"/>
      <c r="Y17" s="523"/>
      <c r="Z17" s="523"/>
      <c r="AA17" s="523"/>
      <c r="AB17" s="523"/>
      <c r="AC17" s="523"/>
      <c r="AD17" s="523"/>
      <c r="AE17" s="523"/>
      <c r="AF17" s="523"/>
      <c r="AG17" s="523"/>
      <c r="AH17" s="523"/>
      <c r="AI17" s="523"/>
      <c r="AJ17" s="523"/>
    </row>
    <row r="18" spans="2:36" s="243" customFormat="1" ht="16.149999999999999" customHeight="1" thickBot="1" x14ac:dyDescent="0.2">
      <c r="B18" s="249"/>
      <c r="C18" s="249"/>
      <c r="D18" s="249"/>
      <c r="E18" s="250"/>
      <c r="F18" s="250"/>
      <c r="G18" s="250"/>
      <c r="H18" s="250"/>
      <c r="I18" s="250"/>
      <c r="J18" s="250"/>
      <c r="K18" s="250"/>
      <c r="L18" s="250"/>
      <c r="M18" s="250"/>
      <c r="N18" s="250"/>
      <c r="O18" s="250"/>
      <c r="P18" s="250"/>
      <c r="Q18" s="250"/>
      <c r="R18" s="250"/>
      <c r="S18" s="250"/>
      <c r="T18" s="250"/>
      <c r="U18" s="250"/>
    </row>
    <row r="19" spans="2:36" s="243" customFormat="1" ht="6" customHeight="1" x14ac:dyDescent="0.15">
      <c r="B19" s="256"/>
      <c r="C19" s="256"/>
      <c r="D19" s="256"/>
      <c r="E19" s="251"/>
      <c r="F19" s="251"/>
      <c r="G19" s="251"/>
      <c r="H19" s="251"/>
      <c r="I19" s="251"/>
      <c r="J19" s="251"/>
      <c r="K19" s="251"/>
      <c r="L19" s="251"/>
      <c r="M19" s="251"/>
      <c r="N19" s="251"/>
      <c r="O19" s="251"/>
      <c r="P19" s="251"/>
      <c r="Q19" s="251"/>
      <c r="R19" s="251"/>
      <c r="S19" s="251"/>
      <c r="T19" s="251"/>
      <c r="U19" s="251"/>
    </row>
    <row r="20" spans="2:36" ht="13.5" customHeight="1" x14ac:dyDescent="0.15">
      <c r="B20" s="596" t="s">
        <v>9</v>
      </c>
      <c r="C20" s="596"/>
      <c r="D20" s="596" t="s">
        <v>560</v>
      </c>
      <c r="E20" s="596"/>
      <c r="F20" s="39"/>
      <c r="G20" s="39"/>
      <c r="H20" s="39"/>
      <c r="I20" s="39"/>
      <c r="J20" s="39"/>
      <c r="K20" s="39"/>
      <c r="L20" s="39"/>
      <c r="M20" s="39"/>
      <c r="N20" s="102"/>
      <c r="O20" s="102"/>
      <c r="P20" s="102"/>
      <c r="Q20" s="102"/>
    </row>
    <row r="21" spans="2:36" ht="30.75" customHeight="1" x14ac:dyDescent="0.2">
      <c r="B21" s="596" t="s">
        <v>0</v>
      </c>
      <c r="C21" s="39"/>
      <c r="D21" s="684" t="s">
        <v>542</v>
      </c>
      <c r="E21" s="680"/>
      <c r="F21" s="680"/>
      <c r="G21" s="680"/>
      <c r="H21" s="680"/>
      <c r="I21" s="680"/>
      <c r="J21" s="680"/>
      <c r="K21" s="680"/>
      <c r="L21" s="680"/>
      <c r="M21" s="680"/>
      <c r="N21" s="680"/>
      <c r="O21" s="680"/>
      <c r="P21" s="680"/>
      <c r="Q21" s="680"/>
      <c r="R21" s="680"/>
    </row>
    <row r="22" spans="2:36" ht="20.25" customHeight="1" x14ac:dyDescent="0.15">
      <c r="B22" s="595" t="s">
        <v>79</v>
      </c>
      <c r="C22" s="595"/>
      <c r="D22" s="683" t="s">
        <v>541</v>
      </c>
      <c r="E22" s="683"/>
      <c r="F22" s="683"/>
      <c r="G22" s="683"/>
      <c r="H22" s="683"/>
      <c r="I22" s="683"/>
      <c r="J22" s="683"/>
      <c r="K22" s="683"/>
      <c r="L22" s="683"/>
      <c r="M22" s="683"/>
      <c r="N22" s="683"/>
      <c r="O22" s="683"/>
      <c r="P22" s="683"/>
      <c r="Q22" s="664"/>
    </row>
    <row r="23" spans="2:36" ht="17.100000000000001" customHeight="1" x14ac:dyDescent="0.15">
      <c r="B23" s="103"/>
      <c r="C23" s="103"/>
      <c r="D23" s="589"/>
      <c r="E23" s="589"/>
      <c r="F23" s="589"/>
      <c r="G23" s="589"/>
      <c r="H23" s="589"/>
      <c r="I23" s="589"/>
      <c r="J23" s="589"/>
      <c r="K23" s="589"/>
      <c r="L23" s="589"/>
      <c r="M23" s="589"/>
      <c r="N23" s="589"/>
      <c r="O23" s="589"/>
      <c r="P23" s="589"/>
      <c r="Q23" s="589"/>
    </row>
    <row r="24" spans="2:36" ht="17.100000000000001" customHeight="1" x14ac:dyDescent="0.15"/>
    <row r="25" spans="2:36" ht="16.149999999999999" customHeight="1" x14ac:dyDescent="0.15">
      <c r="B25" s="96"/>
    </row>
    <row r="31" spans="2:36" ht="16.149999999999999" customHeight="1" x14ac:dyDescent="0.15">
      <c r="D31" s="610"/>
    </row>
    <row r="32" spans="2:36" ht="16.149999999999999" customHeight="1" x14ac:dyDescent="0.15">
      <c r="D32" s="39"/>
    </row>
    <row r="33" spans="4:4" ht="16.149999999999999" customHeight="1" x14ac:dyDescent="0.15">
      <c r="D33" s="39"/>
    </row>
  </sheetData>
  <mergeCells count="2">
    <mergeCell ref="D22:Q22"/>
    <mergeCell ref="D21:R21"/>
  </mergeCells>
  <printOptions horizontalCentered="1"/>
  <pageMargins left="0.78740157480314965" right="0.78740157480314965" top="0.39370078740157483" bottom="0.39370078740157483" header="0" footer="0"/>
  <pageSetup paperSize="5" scale="6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pageSetUpPr fitToPage="1"/>
  </sheetPr>
  <dimension ref="B1:AP21"/>
  <sheetViews>
    <sheetView topLeftCell="H1" zoomScale="91" zoomScaleNormal="91" zoomScaleSheetLayoutView="90" workbookViewId="0">
      <selection activeCell="U1" sqref="U1:U1048576"/>
    </sheetView>
  </sheetViews>
  <sheetFormatPr baseColWidth="10" defaultRowHeight="16.149999999999999" customHeight="1" x14ac:dyDescent="0.15"/>
  <cols>
    <col min="1" max="1" width="5.7109375" style="205" customWidth="1"/>
    <col min="2" max="2" width="4" style="205" customWidth="1"/>
    <col min="3" max="3" width="11.7109375" style="205" customWidth="1"/>
    <col min="4" max="4" width="39.140625" style="205" customWidth="1"/>
    <col min="5" max="16" width="11.7109375" style="205" customWidth="1"/>
    <col min="17" max="17" width="12.140625" style="205" customWidth="1"/>
    <col min="18" max="19" width="13" style="205" customWidth="1"/>
    <col min="20" max="21" width="13.140625" style="205" customWidth="1"/>
    <col min="22" max="24" width="14.7109375" style="205" customWidth="1"/>
    <col min="25" max="16384" width="11.42578125" style="205"/>
  </cols>
  <sheetData>
    <row r="1" spans="2:42" ht="18" customHeight="1" x14ac:dyDescent="0.15"/>
    <row r="2" spans="2:42" ht="18" customHeight="1" x14ac:dyDescent="0.15"/>
    <row r="3" spans="2:42" ht="18" customHeight="1" x14ac:dyDescent="0.15"/>
    <row r="4" spans="2:42" ht="16.149999999999999" customHeight="1" x14ac:dyDescent="0.15">
      <c r="B4" s="202" t="s">
        <v>117</v>
      </c>
      <c r="C4" s="202"/>
      <c r="D4" s="203"/>
      <c r="E4" s="203"/>
      <c r="F4" s="203"/>
      <c r="G4" s="203"/>
      <c r="H4" s="203"/>
      <c r="I4" s="204"/>
      <c r="J4" s="204"/>
      <c r="K4" s="204"/>
      <c r="L4" s="204"/>
      <c r="M4" s="204"/>
      <c r="N4" s="204"/>
      <c r="O4" s="204"/>
      <c r="P4" s="204"/>
      <c r="Q4" s="204"/>
      <c r="R4" s="204"/>
      <c r="S4" s="204"/>
      <c r="T4" s="204"/>
      <c r="U4" s="204"/>
      <c r="V4" s="204"/>
      <c r="W4" s="204"/>
      <c r="X4" s="204"/>
      <c r="Y4" s="204"/>
      <c r="Z4" s="204"/>
      <c r="AA4" s="204"/>
      <c r="AB4" s="204"/>
      <c r="AC4" s="204"/>
      <c r="AD4" s="204"/>
      <c r="AE4" s="204"/>
    </row>
    <row r="5" spans="2:42" ht="18" customHeight="1" x14ac:dyDescent="0.15">
      <c r="B5" s="206" t="s">
        <v>118</v>
      </c>
      <c r="C5" s="206"/>
      <c r="D5" s="206"/>
      <c r="E5" s="206"/>
      <c r="F5" s="207"/>
      <c r="G5" s="207"/>
      <c r="H5" s="207"/>
      <c r="I5" s="204"/>
      <c r="J5" s="204"/>
      <c r="K5" s="204"/>
      <c r="L5" s="204"/>
      <c r="M5" s="204"/>
      <c r="N5" s="204"/>
      <c r="O5" s="204"/>
      <c r="P5" s="204"/>
      <c r="Q5" s="204"/>
      <c r="R5" s="204"/>
      <c r="S5" s="204"/>
      <c r="T5" s="204"/>
      <c r="U5" s="204"/>
      <c r="V5" s="204"/>
      <c r="W5" s="204"/>
      <c r="X5" s="204"/>
      <c r="Y5" s="204"/>
      <c r="Z5" s="204"/>
      <c r="AA5" s="204"/>
      <c r="AB5" s="204"/>
      <c r="AC5" s="204"/>
      <c r="AD5" s="204"/>
      <c r="AE5" s="204"/>
    </row>
    <row r="6" spans="2:42" ht="15.95" customHeight="1" x14ac:dyDescent="0.15">
      <c r="B6" s="222" t="s">
        <v>119</v>
      </c>
      <c r="C6" s="222"/>
      <c r="D6" s="223"/>
      <c r="E6" s="223"/>
      <c r="F6" s="223"/>
      <c r="G6" s="223"/>
      <c r="H6" s="223"/>
      <c r="I6" s="223"/>
      <c r="J6" s="204"/>
      <c r="K6" s="208"/>
      <c r="L6" s="204"/>
      <c r="M6" s="204"/>
      <c r="N6" s="204"/>
      <c r="O6" s="204"/>
      <c r="P6" s="204"/>
      <c r="Q6" s="204"/>
      <c r="R6" s="204"/>
      <c r="S6" s="204"/>
      <c r="T6" s="204"/>
      <c r="U6" s="204"/>
      <c r="V6" s="204"/>
      <c r="W6" s="204"/>
      <c r="X6" s="204"/>
      <c r="Y6" s="204"/>
      <c r="Z6" s="204"/>
      <c r="AA6" s="204"/>
      <c r="AB6" s="204"/>
      <c r="AC6" s="204"/>
      <c r="AD6" s="204"/>
      <c r="AE6" s="204"/>
      <c r="AF6" s="204"/>
    </row>
    <row r="7" spans="2:42" s="429" customFormat="1" ht="9.9499999999999993" customHeight="1" thickBot="1" x14ac:dyDescent="0.25">
      <c r="B7" s="427"/>
      <c r="C7" s="427"/>
      <c r="D7" s="427"/>
      <c r="E7" s="427"/>
      <c r="F7" s="427"/>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row>
    <row r="8" spans="2:42" s="34" customFormat="1" ht="30" customHeight="1" thickBot="1" x14ac:dyDescent="0.25">
      <c r="B8" s="33" t="s">
        <v>81</v>
      </c>
      <c r="C8" s="509"/>
      <c r="D8" s="37"/>
      <c r="E8" s="36">
        <v>2006</v>
      </c>
      <c r="F8" s="36">
        <v>2007</v>
      </c>
      <c r="G8" s="36">
        <v>2008</v>
      </c>
      <c r="H8" s="36">
        <v>2009</v>
      </c>
      <c r="I8" s="36">
        <v>2010</v>
      </c>
      <c r="J8" s="36">
        <v>2011</v>
      </c>
      <c r="K8" s="36">
        <v>2012</v>
      </c>
      <c r="L8" s="36">
        <v>2013</v>
      </c>
      <c r="M8" s="36">
        <v>2014</v>
      </c>
      <c r="N8" s="38">
        <v>2015</v>
      </c>
      <c r="O8" s="38">
        <v>2016</v>
      </c>
      <c r="P8" s="38">
        <v>2017</v>
      </c>
      <c r="Q8" s="38">
        <v>2018</v>
      </c>
      <c r="R8" s="42">
        <v>2019</v>
      </c>
      <c r="S8" s="496" t="s">
        <v>569</v>
      </c>
      <c r="T8" s="496" t="s">
        <v>566</v>
      </c>
      <c r="U8" s="496" t="s">
        <v>570</v>
      </c>
    </row>
    <row r="10" spans="2:42" s="211" customFormat="1" ht="16.149999999999999" customHeight="1" x14ac:dyDescent="0.15">
      <c r="B10" s="225" t="s">
        <v>120</v>
      </c>
      <c r="C10" s="225"/>
      <c r="D10" s="237"/>
      <c r="E10" s="226">
        <v>271065.5</v>
      </c>
      <c r="F10" s="226">
        <v>272960.81299999997</v>
      </c>
      <c r="G10" s="226">
        <v>286974.04300000001</v>
      </c>
      <c r="H10" s="226">
        <v>299541.25900000002</v>
      </c>
      <c r="I10" s="226">
        <v>315431.90899999999</v>
      </c>
      <c r="J10" s="226">
        <v>340057.92974817572</v>
      </c>
      <c r="K10" s="226">
        <v>355639.8247</v>
      </c>
      <c r="L10" s="226">
        <v>367516.25736296357</v>
      </c>
      <c r="M10" s="226">
        <v>379357.6</v>
      </c>
      <c r="N10" s="226">
        <v>383494.79680000001</v>
      </c>
      <c r="O10" s="226">
        <v>397097.72361074592</v>
      </c>
      <c r="P10" s="226">
        <v>402579.99991138646</v>
      </c>
      <c r="Q10" s="226">
        <v>416280.06718067173</v>
      </c>
      <c r="R10" s="621">
        <v>418904.92187121446</v>
      </c>
      <c r="S10" s="621">
        <v>422180.71430914011</v>
      </c>
      <c r="T10" s="621">
        <v>433543.70603534603</v>
      </c>
      <c r="U10" s="621">
        <v>405363.00000000006</v>
      </c>
      <c r="V10" s="523"/>
      <c r="W10" s="523"/>
      <c r="X10" s="523"/>
      <c r="Y10" s="523"/>
      <c r="Z10" s="523"/>
      <c r="AA10" s="523"/>
      <c r="AB10" s="523"/>
      <c r="AC10" s="523"/>
      <c r="AD10" s="523"/>
      <c r="AE10" s="523"/>
      <c r="AF10" s="523"/>
      <c r="AG10" s="523"/>
      <c r="AH10" s="523"/>
      <c r="AI10" s="523"/>
      <c r="AJ10" s="523"/>
      <c r="AK10" s="523"/>
      <c r="AL10" s="523"/>
      <c r="AM10" s="523"/>
      <c r="AN10" s="523"/>
      <c r="AO10" s="523"/>
      <c r="AP10" s="523"/>
    </row>
    <row r="11" spans="2:42" ht="15" customHeight="1" x14ac:dyDescent="0.15">
      <c r="B11" s="213"/>
      <c r="C11" s="213"/>
      <c r="E11" s="214"/>
      <c r="F11" s="214"/>
      <c r="G11" s="214"/>
      <c r="H11" s="214"/>
      <c r="I11" s="214"/>
      <c r="R11" s="531"/>
      <c r="S11" s="531"/>
      <c r="V11" s="523"/>
      <c r="W11" s="523"/>
      <c r="X11" s="523"/>
      <c r="Y11" s="523"/>
      <c r="Z11" s="523"/>
      <c r="AA11" s="523"/>
      <c r="AB11" s="523"/>
      <c r="AC11" s="523"/>
      <c r="AD11" s="523"/>
      <c r="AE11" s="523"/>
      <c r="AF11" s="523"/>
      <c r="AG11" s="523"/>
      <c r="AH11" s="523"/>
      <c r="AI11" s="523"/>
      <c r="AJ11" s="523"/>
      <c r="AK11" s="523"/>
      <c r="AL11" s="523"/>
      <c r="AM11" s="523"/>
      <c r="AN11" s="523"/>
      <c r="AO11" s="523"/>
      <c r="AP11" s="523"/>
    </row>
    <row r="12" spans="2:42" s="211" customFormat="1" ht="18" customHeight="1" x14ac:dyDescent="0.15">
      <c r="B12" s="225" t="s">
        <v>121</v>
      </c>
      <c r="C12" s="225"/>
      <c r="D12" s="237"/>
      <c r="E12" s="226">
        <v>121710.3</v>
      </c>
      <c r="F12" s="226">
        <v>124207.22999999998</v>
      </c>
      <c r="G12" s="226">
        <v>133086.245</v>
      </c>
      <c r="H12" s="226">
        <v>151551.21899999998</v>
      </c>
      <c r="I12" s="226">
        <v>146799.89030000003</v>
      </c>
      <c r="J12" s="226">
        <v>144346.86200000002</v>
      </c>
      <c r="K12" s="226">
        <v>151103.61400000003</v>
      </c>
      <c r="L12" s="226">
        <v>161078.82800000001</v>
      </c>
      <c r="M12" s="226">
        <v>167977.772</v>
      </c>
      <c r="N12" s="226">
        <v>186599.9387</v>
      </c>
      <c r="O12" s="226">
        <v>188590.43932</v>
      </c>
      <c r="P12" s="226">
        <v>186009.70575999998</v>
      </c>
      <c r="Q12" s="226">
        <v>185459.12932566233</v>
      </c>
      <c r="R12" s="621">
        <v>189275.96698713099</v>
      </c>
      <c r="S12" s="621">
        <v>195349.19060635884</v>
      </c>
      <c r="T12" s="621">
        <v>198330.36645798638</v>
      </c>
      <c r="U12" s="621">
        <f>+SUM(U13:U16)</f>
        <v>201371.80000000002</v>
      </c>
      <c r="V12" s="523"/>
      <c r="W12" s="523"/>
      <c r="X12" s="523"/>
      <c r="Y12" s="523"/>
      <c r="Z12" s="523"/>
      <c r="AA12" s="523"/>
      <c r="AB12" s="523"/>
      <c r="AC12" s="523"/>
      <c r="AD12" s="523"/>
      <c r="AE12" s="523"/>
      <c r="AF12" s="523"/>
      <c r="AG12" s="523"/>
      <c r="AH12" s="523"/>
      <c r="AI12" s="523"/>
      <c r="AJ12" s="523"/>
      <c r="AK12" s="523"/>
      <c r="AL12" s="523"/>
      <c r="AM12" s="523"/>
      <c r="AN12" s="523"/>
      <c r="AO12" s="523"/>
      <c r="AP12" s="523"/>
    </row>
    <row r="13" spans="2:42" ht="20.25" customHeight="1" x14ac:dyDescent="0.15">
      <c r="B13" s="232" t="s">
        <v>122</v>
      </c>
      <c r="C13" s="232"/>
      <c r="D13" s="238"/>
      <c r="E13" s="214">
        <v>103336.7</v>
      </c>
      <c r="F13" s="214">
        <v>105100.34</v>
      </c>
      <c r="G13" s="214">
        <v>112519.64</v>
      </c>
      <c r="H13" s="214">
        <v>130335.19599999998</v>
      </c>
      <c r="I13" s="214">
        <v>126801.05030000002</v>
      </c>
      <c r="J13" s="214">
        <v>124355.44899999999</v>
      </c>
      <c r="K13" s="214">
        <v>129780.533</v>
      </c>
      <c r="L13" s="214">
        <v>137955.53899999999</v>
      </c>
      <c r="M13" s="214">
        <v>144372.53599999999</v>
      </c>
      <c r="N13" s="214">
        <v>159563.20199999999</v>
      </c>
      <c r="O13" s="214">
        <v>161424.41580528347</v>
      </c>
      <c r="P13" s="214">
        <v>156097.70391658327</v>
      </c>
      <c r="Q13" s="214">
        <v>156501.5018964124</v>
      </c>
      <c r="R13" s="531">
        <v>159146.86765131878</v>
      </c>
      <c r="S13" s="531">
        <v>162902.76651587352</v>
      </c>
      <c r="T13" s="531">
        <v>163955.27419467652</v>
      </c>
      <c r="U13" s="531">
        <v>165560.6</v>
      </c>
      <c r="V13" s="523"/>
      <c r="W13" s="523"/>
      <c r="X13" s="523"/>
      <c r="Y13" s="523"/>
      <c r="Z13" s="523"/>
      <c r="AA13" s="523"/>
      <c r="AB13" s="523"/>
      <c r="AC13" s="523"/>
      <c r="AD13" s="523"/>
      <c r="AE13" s="523"/>
      <c r="AF13" s="523"/>
      <c r="AG13" s="523"/>
      <c r="AH13" s="523"/>
      <c r="AI13" s="523"/>
      <c r="AJ13" s="523"/>
      <c r="AK13" s="523"/>
      <c r="AL13" s="523"/>
      <c r="AM13" s="523"/>
      <c r="AN13" s="523"/>
      <c r="AO13" s="523"/>
      <c r="AP13" s="523"/>
    </row>
    <row r="14" spans="2:42" ht="18" customHeight="1" x14ac:dyDescent="0.15">
      <c r="B14" s="232" t="s">
        <v>123</v>
      </c>
      <c r="C14" s="232"/>
      <c r="D14" s="238"/>
      <c r="E14" s="214">
        <v>10742.2</v>
      </c>
      <c r="F14" s="214">
        <v>11520</v>
      </c>
      <c r="G14" s="214">
        <v>12701.182000000003</v>
      </c>
      <c r="H14" s="214">
        <v>12958.698</v>
      </c>
      <c r="I14" s="214">
        <v>12001.614300000001</v>
      </c>
      <c r="J14" s="214">
        <v>12360.998</v>
      </c>
      <c r="K14" s="214">
        <v>13082.706999999999</v>
      </c>
      <c r="L14" s="214">
        <v>14042.051000000001</v>
      </c>
      <c r="M14" s="214">
        <v>14395.113999999998</v>
      </c>
      <c r="N14" s="214">
        <v>17029.563899999997</v>
      </c>
      <c r="O14" s="214">
        <v>17078.192764229374</v>
      </c>
      <c r="P14" s="214">
        <v>19720.416643004777</v>
      </c>
      <c r="Q14" s="214">
        <v>18550.207169526988</v>
      </c>
      <c r="R14" s="531">
        <v>18880.198069996972</v>
      </c>
      <c r="S14" s="531">
        <v>20389.949005332604</v>
      </c>
      <c r="T14" s="531">
        <v>21021.342753288551</v>
      </c>
      <c r="U14" s="531">
        <v>21350.6</v>
      </c>
      <c r="V14" s="523"/>
      <c r="W14" s="523"/>
      <c r="X14" s="523"/>
      <c r="Y14" s="523"/>
      <c r="Z14" s="523"/>
      <c r="AA14" s="523"/>
      <c r="AB14" s="523"/>
      <c r="AC14" s="523"/>
      <c r="AD14" s="523"/>
      <c r="AE14" s="523"/>
      <c r="AF14" s="523"/>
      <c r="AG14" s="523"/>
      <c r="AH14" s="523"/>
      <c r="AI14" s="523"/>
      <c r="AJ14" s="523"/>
      <c r="AK14" s="523"/>
      <c r="AL14" s="523"/>
      <c r="AM14" s="523"/>
      <c r="AN14" s="523"/>
      <c r="AO14" s="523"/>
      <c r="AP14" s="523"/>
    </row>
    <row r="15" spans="2:42" ht="18" customHeight="1" x14ac:dyDescent="0.15">
      <c r="B15" s="232" t="s">
        <v>124</v>
      </c>
      <c r="C15" s="232"/>
      <c r="D15" s="238"/>
      <c r="E15" s="214">
        <v>756.8</v>
      </c>
      <c r="F15" s="214">
        <v>692.73</v>
      </c>
      <c r="G15" s="214">
        <v>745.41600000000005</v>
      </c>
      <c r="H15" s="214">
        <v>682.82600000000002</v>
      </c>
      <c r="I15" s="214">
        <v>602.23530000000005</v>
      </c>
      <c r="J15" s="214">
        <v>556.70900000000006</v>
      </c>
      <c r="K15" s="214">
        <v>667.92899999999997</v>
      </c>
      <c r="L15" s="214">
        <v>687.77200000000005</v>
      </c>
      <c r="M15" s="214">
        <v>643.7360000000001</v>
      </c>
      <c r="N15" s="214">
        <v>716.23649999999998</v>
      </c>
      <c r="O15" s="214">
        <v>685.90790000000004</v>
      </c>
      <c r="P15" s="214">
        <v>588.09</v>
      </c>
      <c r="Q15" s="214">
        <v>597.84299999999996</v>
      </c>
      <c r="R15" s="531">
        <v>617.26699999999994</v>
      </c>
      <c r="S15" s="531">
        <v>624.22199999999998</v>
      </c>
      <c r="T15" s="531">
        <v>642.22199999999998</v>
      </c>
      <c r="U15" s="531">
        <v>650.4</v>
      </c>
      <c r="V15" s="523"/>
      <c r="W15" s="523"/>
      <c r="X15" s="523"/>
      <c r="Y15" s="523"/>
      <c r="Z15" s="523"/>
      <c r="AA15" s="523"/>
      <c r="AB15" s="523"/>
      <c r="AC15" s="523"/>
      <c r="AD15" s="523"/>
      <c r="AE15" s="523"/>
      <c r="AF15" s="523"/>
      <c r="AG15" s="523"/>
      <c r="AH15" s="523"/>
      <c r="AI15" s="523"/>
      <c r="AJ15" s="523"/>
      <c r="AK15" s="523"/>
      <c r="AL15" s="523"/>
      <c r="AM15" s="523"/>
      <c r="AN15" s="523"/>
      <c r="AO15" s="523"/>
      <c r="AP15" s="523"/>
    </row>
    <row r="16" spans="2:42" ht="18" customHeight="1" x14ac:dyDescent="0.15">
      <c r="B16" s="232" t="s">
        <v>125</v>
      </c>
      <c r="C16" s="232"/>
      <c r="D16" s="238"/>
      <c r="E16" s="214">
        <v>6874.6</v>
      </c>
      <c r="F16" s="214">
        <v>6894.16</v>
      </c>
      <c r="G16" s="214">
        <v>7120.0069999999996</v>
      </c>
      <c r="H16" s="214">
        <v>7574.4990000000016</v>
      </c>
      <c r="I16" s="214">
        <v>7394.9904000000006</v>
      </c>
      <c r="J16" s="214">
        <v>7073.7060000000001</v>
      </c>
      <c r="K16" s="214">
        <v>7572.4449999999997</v>
      </c>
      <c r="L16" s="214">
        <v>8393.4660000000003</v>
      </c>
      <c r="M16" s="214">
        <v>8566.3860000000004</v>
      </c>
      <c r="N16" s="214">
        <v>9290.9362999999994</v>
      </c>
      <c r="O16" s="214">
        <v>9401.9228504871608</v>
      </c>
      <c r="P16" s="214">
        <v>9603.4952004119423</v>
      </c>
      <c r="Q16" s="214">
        <v>9809.5772597230298</v>
      </c>
      <c r="R16" s="531">
        <v>10631.634265815248</v>
      </c>
      <c r="S16" s="531">
        <v>11432.253085152714</v>
      </c>
      <c r="T16" s="531">
        <v>12711.527510021308</v>
      </c>
      <c r="U16" s="531">
        <v>13810.2</v>
      </c>
      <c r="V16" s="523"/>
      <c r="W16" s="523"/>
      <c r="X16" s="523"/>
      <c r="Y16" s="523"/>
      <c r="Z16" s="523"/>
      <c r="AA16" s="523"/>
      <c r="AB16" s="523"/>
      <c r="AC16" s="523"/>
      <c r="AD16" s="523"/>
      <c r="AE16" s="523"/>
      <c r="AF16" s="523"/>
      <c r="AG16" s="523"/>
      <c r="AH16" s="523"/>
      <c r="AI16" s="523"/>
      <c r="AJ16" s="523"/>
      <c r="AK16" s="523"/>
      <c r="AL16" s="523"/>
      <c r="AM16" s="523"/>
      <c r="AN16" s="523"/>
      <c r="AO16" s="523"/>
      <c r="AP16" s="523"/>
    </row>
    <row r="17" spans="2:21" ht="16.149999999999999" customHeight="1" thickBot="1" x14ac:dyDescent="0.2">
      <c r="B17" s="228"/>
      <c r="C17" s="228"/>
      <c r="D17" s="228"/>
      <c r="E17" s="228"/>
      <c r="F17" s="228"/>
      <c r="G17" s="228"/>
      <c r="H17" s="228"/>
      <c r="I17" s="228"/>
      <c r="J17" s="228"/>
      <c r="K17" s="228"/>
      <c r="L17" s="228"/>
      <c r="M17" s="228"/>
      <c r="N17" s="228"/>
      <c r="O17" s="228"/>
      <c r="P17" s="228"/>
      <c r="Q17" s="228"/>
      <c r="R17" s="228"/>
      <c r="S17" s="228"/>
      <c r="T17" s="228"/>
      <c r="U17" s="228"/>
    </row>
    <row r="18" spans="2:21" ht="6" customHeight="1" x14ac:dyDescent="0.15"/>
    <row r="19" spans="2:21" s="76" customFormat="1" ht="11.25" customHeight="1" x14ac:dyDescent="0.15">
      <c r="B19" s="596" t="s">
        <v>9</v>
      </c>
      <c r="C19" s="596"/>
      <c r="D19" s="596" t="s">
        <v>561</v>
      </c>
      <c r="E19" s="218"/>
    </row>
    <row r="20" spans="2:21" ht="17.100000000000001" customHeight="1" x14ac:dyDescent="0.15">
      <c r="B20" s="220" t="s">
        <v>79</v>
      </c>
      <c r="C20" s="220"/>
      <c r="D20" s="213" t="s">
        <v>126</v>
      </c>
      <c r="E20" s="213"/>
    </row>
    <row r="21" spans="2:21" ht="17.100000000000001" customHeight="1" x14ac:dyDescent="0.15"/>
  </sheetData>
  <printOptions horizontalCentered="1"/>
  <pageMargins left="0.78740157480314965" right="0.78740157480314965" top="0.39370078740157483" bottom="0.39370078740157483" header="0" footer="0"/>
  <pageSetup paperSize="5" scale="67"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pageSetUpPr fitToPage="1"/>
  </sheetPr>
  <dimension ref="B2:AM25"/>
  <sheetViews>
    <sheetView topLeftCell="N1" zoomScale="91" zoomScaleNormal="91" zoomScaleSheetLayoutView="100" workbookViewId="0">
      <selection activeCell="U1" sqref="U1:U1048576"/>
    </sheetView>
  </sheetViews>
  <sheetFormatPr baseColWidth="10" defaultRowHeight="16.149999999999999" customHeight="1" x14ac:dyDescent="0.15"/>
  <cols>
    <col min="1" max="1" width="5.7109375" style="205" customWidth="1"/>
    <col min="2" max="2" width="4" style="205" customWidth="1"/>
    <col min="3" max="3" width="11.7109375" style="205" customWidth="1"/>
    <col min="4" max="4" width="46.140625" style="205" customWidth="1"/>
    <col min="5" max="17" width="12.7109375" style="205" customWidth="1"/>
    <col min="18" max="23" width="14.7109375" style="205" customWidth="1"/>
    <col min="24" max="16384" width="11.42578125" style="205"/>
  </cols>
  <sheetData>
    <row r="2" spans="2:39" ht="18" customHeight="1" x14ac:dyDescent="0.15"/>
    <row r="3" spans="2:39" ht="18" customHeight="1" x14ac:dyDescent="0.15"/>
    <row r="4" spans="2:39" ht="16.149999999999999" customHeight="1" x14ac:dyDescent="0.15">
      <c r="B4" s="202" t="s">
        <v>110</v>
      </c>
      <c r="C4" s="202"/>
      <c r="D4" s="202"/>
      <c r="E4" s="203"/>
      <c r="F4" s="203"/>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row>
    <row r="5" spans="2:39" ht="18" customHeight="1" x14ac:dyDescent="0.15">
      <c r="B5" s="206" t="s">
        <v>111</v>
      </c>
      <c r="C5" s="206"/>
      <c r="D5" s="206"/>
      <c r="E5" s="206"/>
      <c r="F5" s="207"/>
      <c r="G5" s="204"/>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row>
    <row r="6" spans="2:39" ht="15.95" customHeight="1" x14ac:dyDescent="0.15">
      <c r="B6" s="222" t="s">
        <v>112</v>
      </c>
      <c r="C6" s="222"/>
      <c r="D6" s="222"/>
      <c r="E6" s="223"/>
      <c r="F6" s="223"/>
      <c r="G6" s="204"/>
      <c r="H6" s="204"/>
      <c r="I6" s="204"/>
      <c r="J6" s="204"/>
      <c r="K6" s="208"/>
      <c r="L6" s="204"/>
      <c r="M6" s="204"/>
      <c r="N6" s="204"/>
      <c r="O6" s="204"/>
      <c r="P6" s="204"/>
      <c r="Q6" s="204"/>
      <c r="R6" s="204"/>
      <c r="S6" s="204"/>
      <c r="T6" s="204"/>
      <c r="U6" s="204"/>
      <c r="V6" s="204"/>
      <c r="W6" s="204"/>
      <c r="X6" s="204"/>
      <c r="Y6" s="204"/>
      <c r="Z6" s="204"/>
      <c r="AA6" s="204"/>
      <c r="AB6" s="204"/>
      <c r="AC6" s="204"/>
      <c r="AD6" s="204"/>
      <c r="AE6" s="204"/>
      <c r="AF6" s="204"/>
    </row>
    <row r="7" spans="2:39" s="429" customFormat="1" ht="9.9499999999999993" customHeight="1" thickBot="1" x14ac:dyDescent="0.25">
      <c r="B7" s="427"/>
      <c r="C7" s="427"/>
      <c r="D7" s="427"/>
      <c r="E7" s="427"/>
      <c r="F7" s="427"/>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row>
    <row r="8" spans="2:39" s="34" customFormat="1" ht="30" customHeight="1" thickBot="1" x14ac:dyDescent="0.25">
      <c r="B8" s="33" t="s">
        <v>81</v>
      </c>
      <c r="C8" s="509"/>
      <c r="D8" s="509"/>
      <c r="E8" s="36">
        <v>2006</v>
      </c>
      <c r="F8" s="36">
        <v>2007</v>
      </c>
      <c r="G8" s="36">
        <v>2008</v>
      </c>
      <c r="H8" s="36">
        <v>2009</v>
      </c>
      <c r="I8" s="36">
        <v>2010</v>
      </c>
      <c r="J8" s="36">
        <v>2011</v>
      </c>
      <c r="K8" s="36">
        <v>2012</v>
      </c>
      <c r="L8" s="36">
        <v>2013</v>
      </c>
      <c r="M8" s="36">
        <v>2014</v>
      </c>
      <c r="N8" s="36">
        <v>2015</v>
      </c>
      <c r="O8" s="36">
        <v>2016</v>
      </c>
      <c r="P8" s="36">
        <v>2017</v>
      </c>
      <c r="Q8" s="36">
        <v>2018</v>
      </c>
      <c r="R8" s="42">
        <v>2019</v>
      </c>
      <c r="S8" s="496" t="s">
        <v>554</v>
      </c>
      <c r="T8" s="496" t="s">
        <v>555</v>
      </c>
      <c r="U8" s="496" t="s">
        <v>556</v>
      </c>
    </row>
    <row r="9" spans="2:39" ht="16.149999999999999" customHeight="1" x14ac:dyDescent="0.15">
      <c r="E9" s="212"/>
      <c r="F9" s="212"/>
    </row>
    <row r="10" spans="2:39" s="211" customFormat="1" ht="16.149999999999999" customHeight="1" x14ac:dyDescent="0.15">
      <c r="B10" s="225" t="s">
        <v>113</v>
      </c>
      <c r="C10" s="225"/>
      <c r="D10" s="225"/>
      <c r="E10" s="226">
        <v>120619.31599999999</v>
      </c>
      <c r="F10" s="226">
        <v>122855.08499999999</v>
      </c>
      <c r="G10" s="226">
        <v>129942.986</v>
      </c>
      <c r="H10" s="226">
        <v>133698.49100000001</v>
      </c>
      <c r="I10" s="226">
        <v>138121.4</v>
      </c>
      <c r="J10" s="226">
        <v>118282.755</v>
      </c>
      <c r="K10" s="226">
        <v>122166.504</v>
      </c>
      <c r="L10" s="226">
        <v>149632.96100000001</v>
      </c>
      <c r="M10" s="226">
        <v>163194.59039999999</v>
      </c>
      <c r="N10" s="226">
        <v>163455.6655</v>
      </c>
      <c r="O10" s="226">
        <v>176223.99597796</v>
      </c>
      <c r="P10" s="226">
        <v>178775.79254452398</v>
      </c>
      <c r="Q10" s="226">
        <v>161363.04814907003</v>
      </c>
      <c r="R10" s="226">
        <v>162626.46299999999</v>
      </c>
      <c r="S10" s="226">
        <v>100779.356</v>
      </c>
      <c r="T10" s="226">
        <v>123862.38500000001</v>
      </c>
      <c r="U10" s="226">
        <v>142566.07678379799</v>
      </c>
      <c r="V10" s="523"/>
      <c r="W10" s="523"/>
      <c r="X10" s="523"/>
      <c r="Y10" s="523"/>
      <c r="Z10" s="523"/>
      <c r="AA10" s="523"/>
      <c r="AB10" s="523"/>
      <c r="AC10" s="523"/>
      <c r="AD10" s="523"/>
      <c r="AE10" s="523"/>
      <c r="AF10" s="523"/>
      <c r="AG10" s="523"/>
      <c r="AH10" s="523"/>
      <c r="AI10" s="523"/>
      <c r="AJ10" s="523"/>
      <c r="AK10" s="523"/>
      <c r="AL10" s="523"/>
      <c r="AM10" s="523"/>
    </row>
    <row r="11" spans="2:39" s="211" customFormat="1" ht="16.149999999999999" customHeight="1" x14ac:dyDescent="0.15">
      <c r="B11" s="225"/>
      <c r="C11" s="225"/>
      <c r="D11" s="225"/>
      <c r="E11" s="226"/>
      <c r="F11" s="226"/>
      <c r="G11" s="226"/>
      <c r="H11" s="226"/>
      <c r="I11" s="226"/>
      <c r="J11" s="226"/>
      <c r="K11" s="226"/>
      <c r="L11" s="226"/>
      <c r="M11" s="226"/>
      <c r="N11" s="226"/>
      <c r="O11" s="226"/>
      <c r="P11" s="226"/>
      <c r="Q11" s="226"/>
      <c r="R11" s="226"/>
      <c r="S11" s="226"/>
      <c r="V11" s="523"/>
      <c r="W11" s="523"/>
      <c r="X11" s="523"/>
      <c r="Y11" s="523"/>
      <c r="Z11" s="523"/>
      <c r="AA11" s="523"/>
      <c r="AB11" s="523"/>
      <c r="AC11" s="523"/>
      <c r="AD11" s="523"/>
      <c r="AE11" s="523"/>
      <c r="AF11" s="523"/>
      <c r="AG11" s="523"/>
      <c r="AH11" s="523"/>
      <c r="AI11" s="523"/>
      <c r="AJ11" s="523"/>
      <c r="AK11" s="523"/>
      <c r="AL11" s="523"/>
      <c r="AM11" s="523"/>
    </row>
    <row r="12" spans="2:39" ht="17.100000000000001" customHeight="1" x14ac:dyDescent="0.15">
      <c r="B12" s="232" t="s">
        <v>114</v>
      </c>
      <c r="C12" s="232"/>
      <c r="D12" s="232"/>
      <c r="E12" s="214">
        <v>119975.15599999999</v>
      </c>
      <c r="F12" s="214">
        <v>122188.01700000001</v>
      </c>
      <c r="G12" s="214">
        <v>129309.91099999998</v>
      </c>
      <c r="H12" s="214">
        <v>133119.72900000002</v>
      </c>
      <c r="I12" s="214">
        <v>137546.04399999999</v>
      </c>
      <c r="J12" s="214">
        <v>117655.48</v>
      </c>
      <c r="K12" s="214">
        <v>121571.84</v>
      </c>
      <c r="L12" s="214">
        <v>149075.54999999999</v>
      </c>
      <c r="M12" s="214">
        <v>162475.35740000001</v>
      </c>
      <c r="N12" s="214">
        <v>162614.83850000001</v>
      </c>
      <c r="O12" s="214">
        <v>175432.32797796</v>
      </c>
      <c r="P12" s="214">
        <v>178082.100544524</v>
      </c>
      <c r="Q12" s="214">
        <v>160701.27614907001</v>
      </c>
      <c r="R12" s="214">
        <v>161848.174</v>
      </c>
      <c r="S12" s="518">
        <v>100312.29299999999</v>
      </c>
      <c r="T12" s="518">
        <v>123265.614</v>
      </c>
      <c r="U12" s="518">
        <v>141852.90078379799</v>
      </c>
      <c r="V12" s="523"/>
      <c r="W12" s="523"/>
      <c r="X12" s="523"/>
      <c r="Y12" s="523"/>
      <c r="Z12" s="523"/>
      <c r="AA12" s="523"/>
      <c r="AB12" s="523"/>
      <c r="AC12" s="523"/>
      <c r="AD12" s="523"/>
      <c r="AE12" s="523"/>
      <c r="AF12" s="523"/>
      <c r="AG12" s="523"/>
      <c r="AH12" s="523"/>
      <c r="AI12" s="523"/>
      <c r="AJ12" s="523"/>
      <c r="AK12" s="523"/>
      <c r="AL12" s="523"/>
      <c r="AM12" s="523"/>
    </row>
    <row r="13" spans="2:39" ht="17.100000000000001" customHeight="1" x14ac:dyDescent="0.15">
      <c r="B13" s="232" t="s">
        <v>115</v>
      </c>
      <c r="C13" s="232"/>
      <c r="D13" s="232"/>
      <c r="E13" s="214">
        <v>492.28900000000004</v>
      </c>
      <c r="F13" s="214">
        <v>522.07400000000007</v>
      </c>
      <c r="G13" s="214">
        <v>486.15100000000001</v>
      </c>
      <c r="H13" s="214">
        <v>453.48299999999989</v>
      </c>
      <c r="I13" s="214">
        <v>441.17699999999996</v>
      </c>
      <c r="J13" s="227">
        <v>483.87399999999997</v>
      </c>
      <c r="K13" s="216">
        <v>450.51900000000001</v>
      </c>
      <c r="L13" s="216">
        <v>415.02899999999994</v>
      </c>
      <c r="M13" s="216">
        <v>560.77600000000007</v>
      </c>
      <c r="N13" s="216">
        <v>653.54099999999994</v>
      </c>
      <c r="O13" s="216">
        <v>608.125</v>
      </c>
      <c r="P13" s="216">
        <v>511.92099999999999</v>
      </c>
      <c r="Q13" s="216">
        <v>522.16800000000001</v>
      </c>
      <c r="R13" s="216">
        <v>672.13300000000004</v>
      </c>
      <c r="S13" s="531">
        <v>415.71600000000007</v>
      </c>
      <c r="T13" s="518">
        <v>525.32299999999998</v>
      </c>
      <c r="U13" s="518">
        <v>633.875</v>
      </c>
      <c r="V13" s="523"/>
      <c r="W13" s="523"/>
      <c r="X13" s="523"/>
      <c r="Y13" s="523"/>
      <c r="Z13" s="523"/>
      <c r="AA13" s="523"/>
      <c r="AB13" s="523"/>
      <c r="AC13" s="523"/>
      <c r="AD13" s="523"/>
      <c r="AE13" s="523"/>
      <c r="AF13" s="523"/>
      <c r="AG13" s="523"/>
      <c r="AH13" s="523"/>
      <c r="AI13" s="523"/>
      <c r="AJ13" s="523"/>
      <c r="AK13" s="523"/>
      <c r="AL13" s="523"/>
      <c r="AM13" s="523"/>
    </row>
    <row r="14" spans="2:39" ht="17.100000000000001" customHeight="1" x14ac:dyDescent="0.15">
      <c r="B14" s="232" t="s">
        <v>116</v>
      </c>
      <c r="C14" s="232"/>
      <c r="D14" s="232"/>
      <c r="E14" s="214">
        <v>151.87100000000001</v>
      </c>
      <c r="F14" s="214">
        <v>144.994</v>
      </c>
      <c r="G14" s="214">
        <v>146.92400000000001</v>
      </c>
      <c r="H14" s="214">
        <v>125.279</v>
      </c>
      <c r="I14" s="214">
        <v>134.19499999999999</v>
      </c>
      <c r="J14" s="227">
        <v>143.40100000000001</v>
      </c>
      <c r="K14" s="216">
        <v>144.14500000000001</v>
      </c>
      <c r="L14" s="216">
        <v>142.38200000000001</v>
      </c>
      <c r="M14" s="216">
        <v>158.45700000000002</v>
      </c>
      <c r="N14" s="216">
        <v>187.286</v>
      </c>
      <c r="O14" s="216">
        <v>183.54300000000001</v>
      </c>
      <c r="P14" s="216">
        <v>181.77099999999999</v>
      </c>
      <c r="Q14" s="216">
        <v>139.60400000000001</v>
      </c>
      <c r="R14" s="622">
        <v>106.15600000000001</v>
      </c>
      <c r="S14" s="518">
        <v>51.346999999999994</v>
      </c>
      <c r="T14" s="518">
        <v>71.448000000000008</v>
      </c>
      <c r="U14" s="518">
        <v>79.301000000000002</v>
      </c>
      <c r="V14" s="523"/>
      <c r="W14" s="523"/>
      <c r="X14" s="523"/>
      <c r="Y14" s="523"/>
      <c r="Z14" s="523"/>
      <c r="AA14" s="523"/>
      <c r="AB14" s="523"/>
      <c r="AC14" s="523"/>
      <c r="AD14" s="523"/>
      <c r="AE14" s="523"/>
      <c r="AF14" s="523"/>
      <c r="AG14" s="523"/>
      <c r="AH14" s="523"/>
      <c r="AI14" s="523"/>
      <c r="AJ14" s="523"/>
      <c r="AK14" s="523"/>
      <c r="AL14" s="523"/>
      <c r="AM14" s="523"/>
    </row>
    <row r="15" spans="2:39" ht="16.149999999999999" customHeight="1" thickBot="1" x14ac:dyDescent="0.2">
      <c r="B15" s="228"/>
      <c r="C15" s="228"/>
      <c r="D15" s="228"/>
      <c r="E15" s="236"/>
      <c r="F15" s="236"/>
      <c r="G15" s="236"/>
      <c r="H15" s="236"/>
      <c r="I15" s="236"/>
      <c r="J15" s="236"/>
      <c r="K15" s="236"/>
      <c r="L15" s="236"/>
      <c r="M15" s="236"/>
      <c r="N15" s="236"/>
      <c r="O15" s="236"/>
      <c r="P15" s="236"/>
      <c r="Q15" s="236"/>
      <c r="R15" s="236"/>
      <c r="S15" s="236"/>
      <c r="T15" s="236"/>
      <c r="U15" s="236"/>
      <c r="V15" s="523"/>
      <c r="W15" s="523"/>
      <c r="X15" s="523"/>
      <c r="Y15" s="523"/>
      <c r="Z15" s="523"/>
      <c r="AA15" s="523"/>
      <c r="AB15" s="523"/>
      <c r="AC15" s="523"/>
      <c r="AD15" s="523"/>
      <c r="AE15" s="523"/>
      <c r="AF15" s="523"/>
      <c r="AG15" s="523"/>
      <c r="AH15" s="523"/>
      <c r="AI15" s="523"/>
      <c r="AJ15" s="523"/>
      <c r="AK15" s="523"/>
      <c r="AL15" s="523"/>
      <c r="AM15" s="523"/>
    </row>
    <row r="16" spans="2:39" ht="6" customHeight="1" x14ac:dyDescent="0.15">
      <c r="E16" s="214"/>
      <c r="F16" s="214"/>
      <c r="G16" s="214"/>
      <c r="H16" s="214"/>
      <c r="I16" s="214"/>
      <c r="J16" s="214"/>
      <c r="K16" s="214"/>
      <c r="L16" s="214"/>
      <c r="M16" s="214"/>
      <c r="N16" s="214"/>
      <c r="O16" s="214"/>
      <c r="P16" s="214"/>
      <c r="Q16" s="214"/>
      <c r="R16" s="214"/>
      <c r="S16" s="214"/>
      <c r="T16" s="214"/>
      <c r="U16" s="214"/>
    </row>
    <row r="17" spans="2:20" ht="15" customHeight="1" x14ac:dyDescent="0.15">
      <c r="B17" s="96" t="s">
        <v>9</v>
      </c>
      <c r="C17" s="96"/>
      <c r="D17" s="96" t="s">
        <v>562</v>
      </c>
      <c r="E17" s="93"/>
      <c r="F17" s="93"/>
      <c r="G17" s="93"/>
      <c r="H17" s="93"/>
      <c r="I17" s="93"/>
      <c r="J17" s="93"/>
      <c r="K17" s="93"/>
      <c r="L17" s="93"/>
      <c r="M17" s="93"/>
      <c r="N17" s="93"/>
      <c r="O17" s="93"/>
      <c r="P17" s="93"/>
      <c r="Q17" s="93"/>
    </row>
    <row r="18" spans="2:20" s="76" customFormat="1" ht="30" customHeight="1" x14ac:dyDescent="0.15">
      <c r="B18" s="99" t="s">
        <v>79</v>
      </c>
      <c r="C18" s="99"/>
      <c r="D18" s="685" t="s">
        <v>563</v>
      </c>
      <c r="E18" s="686"/>
      <c r="F18" s="686"/>
      <c r="G18" s="686"/>
      <c r="H18" s="686"/>
      <c r="I18" s="686"/>
      <c r="J18" s="686"/>
      <c r="K18" s="686"/>
      <c r="L18" s="686"/>
      <c r="M18" s="686"/>
      <c r="N18" s="686"/>
      <c r="O18" s="686"/>
      <c r="P18" s="686"/>
      <c r="Q18" s="686"/>
      <c r="R18" s="686"/>
      <c r="S18" s="686"/>
    </row>
    <row r="19" spans="2:20" ht="17.100000000000001" customHeight="1" x14ac:dyDescent="0.15">
      <c r="E19" s="96"/>
      <c r="F19" s="96"/>
      <c r="G19" s="96"/>
      <c r="H19" s="96"/>
      <c r="I19" s="96"/>
      <c r="J19" s="96"/>
      <c r="K19" s="96"/>
      <c r="L19" s="96"/>
      <c r="M19" s="96"/>
      <c r="N19" s="96"/>
      <c r="O19" s="96"/>
      <c r="P19" s="96"/>
      <c r="Q19" s="96"/>
      <c r="R19" s="96"/>
      <c r="S19" s="96"/>
      <c r="T19" s="96"/>
    </row>
    <row r="20" spans="2:20" ht="17.100000000000001" customHeight="1" x14ac:dyDescent="0.15"/>
    <row r="23" spans="2:20" ht="16.149999999999999" customHeight="1" x14ac:dyDescent="0.15">
      <c r="B23" s="221"/>
      <c r="C23" s="221"/>
      <c r="D23" s="221"/>
      <c r="E23" s="221"/>
    </row>
    <row r="24" spans="2:20" ht="16.149999999999999" customHeight="1" x14ac:dyDescent="0.15">
      <c r="B24" s="221"/>
      <c r="C24" s="221"/>
      <c r="D24" s="221"/>
      <c r="E24" s="221"/>
    </row>
    <row r="25" spans="2:20" ht="16.149999999999999" customHeight="1" x14ac:dyDescent="0.15">
      <c r="B25" s="221"/>
      <c r="C25" s="221"/>
      <c r="D25" s="221"/>
      <c r="E25" s="221"/>
    </row>
  </sheetData>
  <mergeCells count="1">
    <mergeCell ref="D18:S18"/>
  </mergeCells>
  <printOptions horizontalCentered="1"/>
  <pageMargins left="0.78740157480314965" right="0.78740157480314965" top="0.39370078740157483" bottom="0.39370078740157483" header="0" footer="0"/>
  <pageSetup paperSize="5" scale="5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pageSetUpPr fitToPage="1"/>
  </sheetPr>
  <dimension ref="B2:AK28"/>
  <sheetViews>
    <sheetView topLeftCell="N1" zoomScale="91" zoomScaleNormal="91" zoomScaleSheetLayoutView="93" workbookViewId="0">
      <selection activeCell="U1" sqref="U1:U1048576"/>
    </sheetView>
  </sheetViews>
  <sheetFormatPr baseColWidth="10" defaultRowHeight="16.149999999999999" customHeight="1" x14ac:dyDescent="0.15"/>
  <cols>
    <col min="1" max="1" width="5.7109375" style="205" customWidth="1"/>
    <col min="2" max="2" width="4" style="205" customWidth="1"/>
    <col min="3" max="3" width="11.7109375" style="205" customWidth="1"/>
    <col min="4" max="4" width="56.7109375" style="205" customWidth="1"/>
    <col min="5" max="19" width="10.7109375" style="205" customWidth="1"/>
    <col min="20" max="21" width="10.28515625" style="205" customWidth="1"/>
    <col min="22" max="26" width="14.7109375" style="205" customWidth="1"/>
    <col min="27" max="29" width="12.42578125" style="205" bestFit="1" customWidth="1"/>
    <col min="30" max="31" width="11.42578125" style="205"/>
    <col min="32" max="32" width="18.7109375" style="205" customWidth="1"/>
    <col min="33" max="16384" width="11.42578125" style="205"/>
  </cols>
  <sheetData>
    <row r="2" spans="2:37" ht="18" customHeight="1" x14ac:dyDescent="0.15"/>
    <row r="3" spans="2:37" ht="18" customHeight="1" x14ac:dyDescent="0.15"/>
    <row r="4" spans="2:37" ht="16.149999999999999" customHeight="1" x14ac:dyDescent="0.15">
      <c r="B4" s="202" t="s">
        <v>98</v>
      </c>
      <c r="C4" s="202"/>
      <c r="D4" s="203"/>
      <c r="E4" s="203"/>
    </row>
    <row r="5" spans="2:37" ht="18" customHeight="1" x14ac:dyDescent="0.15">
      <c r="B5" s="206" t="s">
        <v>99</v>
      </c>
      <c r="C5" s="206"/>
      <c r="D5" s="206"/>
      <c r="E5" s="206"/>
      <c r="K5" s="208"/>
    </row>
    <row r="6" spans="2:37" ht="9.9499999999999993" customHeight="1" thickBot="1" x14ac:dyDescent="0.2">
      <c r="B6" s="213"/>
      <c r="C6" s="213"/>
    </row>
    <row r="7" spans="2:37" s="429" customFormat="1" ht="30" customHeight="1" thickBot="1" x14ac:dyDescent="0.25">
      <c r="B7" s="423" t="s">
        <v>521</v>
      </c>
      <c r="C7" s="511"/>
      <c r="D7" s="424"/>
      <c r="E7" s="430">
        <v>2006</v>
      </c>
      <c r="F7" s="430">
        <v>2007</v>
      </c>
      <c r="G7" s="430">
        <v>2008</v>
      </c>
      <c r="H7" s="430">
        <v>2009</v>
      </c>
      <c r="I7" s="430">
        <v>2010</v>
      </c>
      <c r="J7" s="430">
        <v>2011</v>
      </c>
      <c r="K7" s="430">
        <v>2012</v>
      </c>
      <c r="L7" s="430">
        <v>2013</v>
      </c>
      <c r="M7" s="430">
        <v>2014</v>
      </c>
      <c r="N7" s="430">
        <v>2015</v>
      </c>
      <c r="O7" s="430">
        <v>2016</v>
      </c>
      <c r="P7" s="430">
        <v>2017</v>
      </c>
      <c r="Q7" s="430">
        <v>2018</v>
      </c>
      <c r="R7" s="42">
        <v>2019</v>
      </c>
      <c r="S7" s="496" t="s">
        <v>554</v>
      </c>
      <c r="T7" s="496" t="s">
        <v>555</v>
      </c>
      <c r="U7" s="496" t="s">
        <v>556</v>
      </c>
    </row>
    <row r="8" spans="2:37" ht="9.9499999999999993" customHeight="1" x14ac:dyDescent="0.15"/>
    <row r="9" spans="2:37" s="211" customFormat="1" ht="16.149999999999999" customHeight="1" x14ac:dyDescent="0.15">
      <c r="B9" s="225" t="s">
        <v>100</v>
      </c>
      <c r="C9" s="225"/>
    </row>
    <row r="10" spans="2:37" s="211" customFormat="1" ht="9.9499999999999993" customHeight="1" x14ac:dyDescent="0.15">
      <c r="B10" s="225"/>
      <c r="C10" s="225"/>
    </row>
    <row r="11" spans="2:37" s="211" customFormat="1" ht="16.149999999999999" customHeight="1" x14ac:dyDescent="0.15">
      <c r="B11" s="231" t="s">
        <v>101</v>
      </c>
      <c r="C11" s="231"/>
    </row>
    <row r="12" spans="2:37" ht="16.149999999999999" customHeight="1" x14ac:dyDescent="0.15">
      <c r="B12" s="232" t="s">
        <v>102</v>
      </c>
      <c r="C12" s="232"/>
      <c r="E12" s="233">
        <v>487609</v>
      </c>
      <c r="F12" s="233">
        <v>527011</v>
      </c>
      <c r="G12" s="233">
        <v>554764.00000000012</v>
      </c>
      <c r="H12" s="233">
        <v>526474</v>
      </c>
      <c r="I12" s="233">
        <v>527869</v>
      </c>
      <c r="J12" s="233">
        <v>540076</v>
      </c>
      <c r="K12" s="233">
        <v>578534</v>
      </c>
      <c r="L12" s="233">
        <v>590960</v>
      </c>
      <c r="M12" s="233">
        <v>630335.00000000012</v>
      </c>
      <c r="N12" s="233">
        <v>730368</v>
      </c>
      <c r="O12" s="233">
        <v>755554</v>
      </c>
      <c r="P12" s="233">
        <v>794424</v>
      </c>
      <c r="Q12" s="233">
        <v>587508</v>
      </c>
      <c r="R12" s="623">
        <v>535875</v>
      </c>
      <c r="S12" s="623">
        <v>183695.00000000006</v>
      </c>
      <c r="T12" s="623">
        <v>230972</v>
      </c>
      <c r="U12" s="623">
        <v>312369.99999999994</v>
      </c>
      <c r="V12" s="531"/>
      <c r="W12" s="531"/>
      <c r="X12" s="531"/>
      <c r="Y12" s="531"/>
      <c r="Z12" s="531"/>
      <c r="AA12" s="531"/>
      <c r="AB12" s="531"/>
      <c r="AC12" s="531"/>
      <c r="AD12" s="294"/>
      <c r="AE12" s="294"/>
      <c r="AF12" s="294"/>
      <c r="AG12" s="294"/>
      <c r="AH12" s="294"/>
      <c r="AI12" s="294"/>
      <c r="AJ12" s="294"/>
      <c r="AK12" s="294"/>
    </row>
    <row r="13" spans="2:37" ht="16.149999999999999" customHeight="1" x14ac:dyDescent="0.15">
      <c r="B13" s="232" t="s">
        <v>103</v>
      </c>
      <c r="C13" s="232"/>
      <c r="E13" s="233">
        <v>554988</v>
      </c>
      <c r="F13" s="233">
        <v>523475</v>
      </c>
      <c r="G13" s="233">
        <v>582113</v>
      </c>
      <c r="H13" s="233">
        <v>563200</v>
      </c>
      <c r="I13" s="233">
        <v>573059.00000000012</v>
      </c>
      <c r="J13" s="233">
        <v>576145</v>
      </c>
      <c r="K13" s="233">
        <v>618032</v>
      </c>
      <c r="L13" s="233">
        <v>615320</v>
      </c>
      <c r="M13" s="233">
        <v>668971</v>
      </c>
      <c r="N13" s="233">
        <v>769399</v>
      </c>
      <c r="O13" s="233">
        <v>778883</v>
      </c>
      <c r="P13" s="233">
        <v>833392</v>
      </c>
      <c r="Q13" s="233">
        <v>559697</v>
      </c>
      <c r="R13" s="623">
        <v>564098.99999999988</v>
      </c>
      <c r="S13" s="623">
        <v>182002.99999999997</v>
      </c>
      <c r="T13" s="623">
        <v>235078</v>
      </c>
      <c r="U13" s="623">
        <v>634807</v>
      </c>
      <c r="V13" s="531"/>
      <c r="W13" s="531"/>
      <c r="X13" s="531"/>
      <c r="Y13" s="531"/>
      <c r="Z13" s="531"/>
      <c r="AA13" s="531"/>
      <c r="AB13" s="531"/>
      <c r="AC13" s="531"/>
      <c r="AD13" s="294"/>
      <c r="AE13" s="294"/>
      <c r="AF13" s="294"/>
      <c r="AG13" s="294"/>
      <c r="AH13" s="294"/>
      <c r="AI13" s="294"/>
      <c r="AJ13" s="294"/>
      <c r="AK13" s="294"/>
    </row>
    <row r="14" spans="2:37" ht="9.9499999999999993" customHeight="1" x14ac:dyDescent="0.15">
      <c r="B14" s="213"/>
      <c r="C14" s="213"/>
      <c r="E14" s="233"/>
      <c r="F14" s="233"/>
      <c r="G14" s="233"/>
      <c r="H14" s="233"/>
      <c r="I14" s="233"/>
      <c r="J14" s="233"/>
      <c r="K14" s="233"/>
      <c r="L14" s="233"/>
      <c r="M14" s="233"/>
      <c r="N14" s="233"/>
      <c r="O14" s="233"/>
      <c r="P14" s="233"/>
      <c r="Q14" s="233"/>
      <c r="R14" s="233"/>
      <c r="S14" s="233"/>
      <c r="V14" s="531"/>
      <c r="W14" s="531"/>
      <c r="X14" s="531"/>
      <c r="Y14" s="531"/>
      <c r="Z14" s="531"/>
      <c r="AA14" s="531"/>
      <c r="AB14" s="531"/>
      <c r="AC14" s="531"/>
      <c r="AD14" s="294"/>
      <c r="AE14" s="294"/>
      <c r="AF14" s="294"/>
      <c r="AG14" s="294"/>
      <c r="AH14" s="294"/>
      <c r="AI14" s="294"/>
      <c r="AJ14" s="294"/>
      <c r="AK14" s="294"/>
    </row>
    <row r="15" spans="2:37" s="211" customFormat="1" ht="16.149999999999999" customHeight="1" x14ac:dyDescent="0.15">
      <c r="B15" s="231" t="s">
        <v>104</v>
      </c>
      <c r="C15" s="231"/>
      <c r="E15" s="214"/>
      <c r="F15" s="214"/>
      <c r="G15" s="214"/>
      <c r="H15" s="214"/>
      <c r="I15" s="214"/>
      <c r="J15" s="214"/>
      <c r="K15" s="214"/>
      <c r="L15" s="214"/>
      <c r="M15" s="214"/>
      <c r="N15" s="214"/>
      <c r="O15" s="214"/>
      <c r="P15" s="214"/>
      <c r="Q15" s="214"/>
      <c r="R15" s="214"/>
      <c r="S15" s="214"/>
      <c r="V15" s="531"/>
      <c r="W15" s="531"/>
      <c r="X15" s="531"/>
      <c r="Y15" s="531"/>
      <c r="Z15" s="531"/>
      <c r="AA15" s="531"/>
      <c r="AB15" s="531"/>
      <c r="AC15" s="531"/>
      <c r="AD15" s="294"/>
      <c r="AE15" s="294"/>
      <c r="AF15" s="294"/>
      <c r="AG15" s="294"/>
      <c r="AH15" s="294"/>
      <c r="AI15" s="294"/>
      <c r="AJ15" s="294"/>
      <c r="AK15" s="294"/>
    </row>
    <row r="16" spans="2:37" ht="16.149999999999999" customHeight="1" x14ac:dyDescent="0.15">
      <c r="B16" s="232" t="s">
        <v>105</v>
      </c>
      <c r="C16" s="232"/>
      <c r="E16" s="214">
        <v>9.0030000000000019</v>
      </c>
      <c r="F16" s="214">
        <v>9.2890000000000015</v>
      </c>
      <c r="G16" s="214">
        <v>9.9338000000000015</v>
      </c>
      <c r="H16" s="214">
        <v>10.7204</v>
      </c>
      <c r="I16" s="214">
        <v>16.606099999999998</v>
      </c>
      <c r="J16" s="214">
        <v>12.016799999999998</v>
      </c>
      <c r="K16" s="214">
        <v>13.738258760321038</v>
      </c>
      <c r="L16" s="214">
        <v>12.7324</v>
      </c>
      <c r="M16" s="214">
        <v>13.839600000000001</v>
      </c>
      <c r="N16" s="214">
        <v>19.0274</v>
      </c>
      <c r="O16" s="214">
        <v>14.806502446858925</v>
      </c>
      <c r="P16" s="214">
        <v>14.046346564835773</v>
      </c>
      <c r="Q16" s="214">
        <v>17.085215733644088</v>
      </c>
      <c r="R16" s="215">
        <v>15.666144573514739</v>
      </c>
      <c r="S16" s="215">
        <v>17.241951758979592</v>
      </c>
      <c r="T16" s="215">
        <v>20.907019847936507</v>
      </c>
      <c r="U16" s="215">
        <v>18.258139887934238</v>
      </c>
      <c r="V16" s="531"/>
      <c r="W16" s="531"/>
      <c r="X16" s="531"/>
      <c r="Y16" s="531"/>
      <c r="Z16" s="531"/>
      <c r="AA16" s="531"/>
      <c r="AB16" s="531"/>
      <c r="AC16" s="531"/>
      <c r="AD16" s="294"/>
      <c r="AE16" s="294"/>
      <c r="AF16" s="294"/>
      <c r="AG16" s="294"/>
      <c r="AH16" s="294"/>
      <c r="AI16" s="294"/>
      <c r="AJ16" s="294"/>
      <c r="AK16" s="294"/>
    </row>
    <row r="17" spans="2:37" ht="16.149999999999999" customHeight="1" x14ac:dyDescent="0.15">
      <c r="B17" s="232" t="s">
        <v>106</v>
      </c>
      <c r="C17" s="232"/>
      <c r="E17" s="214">
        <v>10.141999999999999</v>
      </c>
      <c r="F17" s="214">
        <v>9.7270000000000003</v>
      </c>
      <c r="G17" s="214">
        <v>8.0815000000000001</v>
      </c>
      <c r="H17" s="214">
        <v>8.1403999999999996</v>
      </c>
      <c r="I17" s="214">
        <v>9.263300000000001</v>
      </c>
      <c r="J17" s="214">
        <v>9.8180000000000014</v>
      </c>
      <c r="K17" s="214">
        <v>9.1466806288460099</v>
      </c>
      <c r="L17" s="214">
        <v>9.486699999999999</v>
      </c>
      <c r="M17" s="214">
        <v>9.7620999999999984</v>
      </c>
      <c r="N17" s="214">
        <v>9.9524000000000008</v>
      </c>
      <c r="O17" s="214">
        <v>10.631322304899015</v>
      </c>
      <c r="P17" s="214">
        <v>11.592670926322802</v>
      </c>
      <c r="Q17" s="214">
        <v>9.66101954440329</v>
      </c>
      <c r="R17" s="215">
        <v>8.4114201436734692</v>
      </c>
      <c r="S17" s="215">
        <v>8.4728546976417221</v>
      </c>
      <c r="T17" s="215">
        <v>10.576195501632654</v>
      </c>
      <c r="U17" s="215">
        <v>10.222707149183673</v>
      </c>
      <c r="V17" s="531"/>
      <c r="W17" s="531"/>
      <c r="X17" s="531"/>
      <c r="Y17" s="531"/>
      <c r="Z17" s="531"/>
      <c r="AA17" s="531"/>
      <c r="AB17" s="531"/>
      <c r="AC17" s="531"/>
      <c r="AD17" s="294"/>
      <c r="AE17" s="294"/>
      <c r="AF17" s="294"/>
      <c r="AG17" s="294"/>
      <c r="AH17" s="294"/>
      <c r="AI17" s="294"/>
      <c r="AJ17" s="294"/>
      <c r="AK17" s="294"/>
    </row>
    <row r="18" spans="2:37" ht="9.9499999999999993" customHeight="1" x14ac:dyDescent="0.15">
      <c r="B18" s="213"/>
      <c r="C18" s="213"/>
      <c r="E18" s="214"/>
      <c r="F18" s="214"/>
      <c r="G18" s="214"/>
      <c r="H18" s="214"/>
      <c r="I18" s="214"/>
      <c r="J18" s="214"/>
      <c r="K18" s="214"/>
      <c r="L18" s="214"/>
      <c r="M18" s="214"/>
      <c r="N18" s="214"/>
      <c r="O18" s="214"/>
      <c r="P18" s="214"/>
      <c r="Q18" s="214"/>
      <c r="R18" s="214"/>
      <c r="S18" s="214"/>
      <c r="V18" s="531"/>
      <c r="W18" s="531"/>
      <c r="X18" s="531"/>
      <c r="Y18" s="531"/>
      <c r="Z18" s="531"/>
      <c r="AA18" s="531"/>
      <c r="AB18" s="531"/>
      <c r="AC18" s="531"/>
      <c r="AD18" s="294"/>
      <c r="AE18" s="294"/>
      <c r="AF18" s="294"/>
      <c r="AG18" s="294"/>
      <c r="AH18" s="294"/>
      <c r="AI18" s="294"/>
      <c r="AJ18" s="294"/>
      <c r="AK18" s="294"/>
    </row>
    <row r="19" spans="2:37" s="211" customFormat="1" ht="15.75" customHeight="1" x14ac:dyDescent="0.15">
      <c r="B19" s="231" t="s">
        <v>107</v>
      </c>
      <c r="C19" s="231"/>
      <c r="E19" s="214"/>
      <c r="F19" s="214"/>
      <c r="G19" s="214"/>
      <c r="H19" s="214"/>
      <c r="I19" s="214"/>
      <c r="J19" s="214"/>
      <c r="K19" s="214"/>
      <c r="L19" s="214"/>
      <c r="M19" s="214"/>
      <c r="N19" s="214"/>
      <c r="O19" s="214"/>
      <c r="P19" s="214"/>
      <c r="Q19" s="214"/>
      <c r="R19" s="214"/>
      <c r="S19" s="214"/>
      <c r="V19" s="531"/>
      <c r="W19" s="531"/>
      <c r="X19" s="531"/>
      <c r="Y19" s="531"/>
      <c r="Z19" s="531"/>
      <c r="AA19" s="531"/>
      <c r="AB19" s="531"/>
      <c r="AC19" s="531"/>
      <c r="AD19" s="294"/>
      <c r="AE19" s="294"/>
      <c r="AF19" s="294"/>
      <c r="AG19" s="294"/>
      <c r="AH19" s="294"/>
      <c r="AI19" s="294"/>
      <c r="AJ19" s="294"/>
      <c r="AK19" s="294"/>
    </row>
    <row r="20" spans="2:37" s="211" customFormat="1" ht="23.25" customHeight="1" x14ac:dyDescent="0.15">
      <c r="B20" s="231" t="s">
        <v>104</v>
      </c>
      <c r="C20" s="231"/>
      <c r="E20" s="214"/>
      <c r="F20" s="214"/>
      <c r="G20" s="214"/>
      <c r="H20" s="214"/>
      <c r="I20" s="214"/>
      <c r="J20" s="214"/>
      <c r="K20" s="214"/>
      <c r="L20" s="214"/>
      <c r="M20" s="214"/>
      <c r="N20" s="214"/>
      <c r="O20" s="214"/>
      <c r="P20" s="214"/>
      <c r="Q20" s="214"/>
      <c r="R20" s="214"/>
      <c r="S20" s="214"/>
      <c r="V20" s="531"/>
      <c r="W20" s="531"/>
      <c r="X20" s="531"/>
      <c r="Y20" s="531"/>
      <c r="Z20" s="531"/>
      <c r="AA20" s="531"/>
      <c r="AB20" s="531"/>
      <c r="AC20" s="531"/>
      <c r="AD20" s="294"/>
      <c r="AE20" s="294"/>
      <c r="AF20" s="294"/>
      <c r="AG20" s="294"/>
      <c r="AH20" s="294"/>
      <c r="AI20" s="294"/>
      <c r="AJ20" s="294"/>
      <c r="AK20" s="294"/>
    </row>
    <row r="21" spans="2:37" ht="16.149999999999999" customHeight="1" x14ac:dyDescent="0.15">
      <c r="B21" s="232" t="s">
        <v>108</v>
      </c>
      <c r="C21" s="232"/>
      <c r="E21" s="214">
        <v>0.23760000000000001</v>
      </c>
      <c r="F21" s="214">
        <v>0.22719999999999996</v>
      </c>
      <c r="G21" s="214">
        <v>0.18659999999999999</v>
      </c>
      <c r="H21" s="214">
        <v>9.8299999999999998E-2</v>
      </c>
      <c r="I21" s="214">
        <v>8.9900000000000008E-2</v>
      </c>
      <c r="J21" s="214">
        <v>9.7803200000000007E-2</v>
      </c>
      <c r="K21" s="214">
        <v>0.12143</v>
      </c>
      <c r="L21" s="214">
        <v>0.1185153</v>
      </c>
      <c r="M21" s="214">
        <v>0.1207018</v>
      </c>
      <c r="N21" s="214">
        <v>8.1621100000000016E-2</v>
      </c>
      <c r="O21" s="214">
        <v>7.2988999999999998E-2</v>
      </c>
      <c r="P21" s="214">
        <v>8.007629787305072E-2</v>
      </c>
      <c r="Q21" s="214">
        <v>0.10863549568165293</v>
      </c>
      <c r="R21" s="215">
        <v>7.8996344671201812E-2</v>
      </c>
      <c r="S21" s="215">
        <v>6.0152333333333328E-2</v>
      </c>
      <c r="T21" s="215">
        <v>6.3186380952380938E-2</v>
      </c>
      <c r="U21" s="215">
        <v>4.0458460317460324E-2</v>
      </c>
      <c r="V21" s="531"/>
      <c r="W21" s="531"/>
      <c r="X21" s="531"/>
      <c r="Y21" s="531"/>
      <c r="Z21" s="531"/>
      <c r="AA21" s="531"/>
      <c r="AB21" s="531"/>
      <c r="AC21" s="531"/>
      <c r="AD21" s="294"/>
      <c r="AE21" s="294"/>
      <c r="AF21" s="294"/>
      <c r="AG21" s="294"/>
      <c r="AH21" s="294"/>
      <c r="AI21" s="294"/>
      <c r="AJ21" s="294"/>
      <c r="AK21" s="294"/>
    </row>
    <row r="22" spans="2:37" ht="9.75" customHeight="1" thickBot="1" x14ac:dyDescent="0.2">
      <c r="B22" s="228"/>
      <c r="C22" s="228"/>
      <c r="D22" s="228"/>
      <c r="E22" s="234"/>
      <c r="F22" s="234"/>
      <c r="G22" s="234"/>
      <c r="H22" s="234"/>
      <c r="I22" s="234"/>
      <c r="J22" s="234"/>
      <c r="K22" s="234"/>
      <c r="L22" s="234"/>
      <c r="M22" s="234"/>
      <c r="N22" s="234"/>
      <c r="O22" s="234"/>
      <c r="P22" s="234"/>
      <c r="Q22" s="234"/>
      <c r="R22" s="234"/>
      <c r="S22" s="234"/>
      <c r="T22" s="234"/>
      <c r="U22" s="234"/>
      <c r="AE22" s="294"/>
      <c r="AF22" s="294"/>
      <c r="AG22" s="294"/>
      <c r="AH22" s="294"/>
      <c r="AI22" s="294"/>
      <c r="AJ22" s="294"/>
      <c r="AK22" s="294"/>
    </row>
    <row r="23" spans="2:37" ht="6" customHeight="1" x14ac:dyDescent="0.15">
      <c r="E23" s="235"/>
      <c r="F23" s="235"/>
      <c r="G23" s="235"/>
      <c r="H23" s="235"/>
      <c r="I23" s="235"/>
      <c r="J23" s="235"/>
      <c r="K23" s="235"/>
      <c r="L23" s="235"/>
      <c r="M23" s="235"/>
      <c r="N23" s="235"/>
      <c r="O23" s="235"/>
      <c r="P23" s="235"/>
      <c r="Q23" s="235"/>
      <c r="R23" s="235"/>
      <c r="S23" s="235"/>
      <c r="T23" s="235"/>
      <c r="U23" s="235"/>
    </row>
    <row r="24" spans="2:37" ht="15.95" customHeight="1" x14ac:dyDescent="0.15">
      <c r="B24" s="205" t="s">
        <v>0</v>
      </c>
      <c r="D24" s="213" t="s">
        <v>109</v>
      </c>
      <c r="E24" s="213"/>
      <c r="F24" s="235"/>
      <c r="G24" s="235"/>
      <c r="H24" s="235"/>
      <c r="I24" s="235"/>
    </row>
    <row r="25" spans="2:37" ht="15.75" customHeight="1" x14ac:dyDescent="0.15">
      <c r="B25" s="218" t="s">
        <v>9</v>
      </c>
      <c r="C25" s="218"/>
      <c r="D25" s="218" t="s">
        <v>564</v>
      </c>
      <c r="E25" s="218"/>
    </row>
    <row r="26" spans="2:37" s="76" customFormat="1" ht="26.25" customHeight="1" x14ac:dyDescent="0.15">
      <c r="B26" s="688" t="s">
        <v>79</v>
      </c>
      <c r="C26" s="689"/>
      <c r="D26" s="687" t="s">
        <v>525</v>
      </c>
      <c r="E26" s="687"/>
      <c r="F26" s="687"/>
      <c r="G26" s="687"/>
      <c r="H26" s="687"/>
      <c r="I26" s="687"/>
      <c r="J26" s="687"/>
      <c r="K26" s="687"/>
      <c r="L26" s="687"/>
      <c r="M26" s="687"/>
      <c r="N26" s="687"/>
      <c r="O26" s="687"/>
      <c r="P26" s="687"/>
      <c r="Q26" s="687"/>
      <c r="R26" s="687"/>
    </row>
    <row r="27" spans="2:37" ht="17.100000000000001" customHeight="1" x14ac:dyDescent="0.15"/>
    <row r="28" spans="2:37" ht="17.100000000000001" customHeight="1" x14ac:dyDescent="0.15"/>
  </sheetData>
  <mergeCells count="2">
    <mergeCell ref="D26:R26"/>
    <mergeCell ref="B26:C26"/>
  </mergeCells>
  <printOptions horizontalCentered="1"/>
  <pageMargins left="0.78740157480314965" right="0.78740157480314965" top="0.39370078740157483" bottom="0.39370078740157483" header="0" footer="0"/>
  <pageSetup paperSize="5" scale="66"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pageSetUpPr fitToPage="1"/>
  </sheetPr>
  <dimension ref="B2:AI28"/>
  <sheetViews>
    <sheetView topLeftCell="J1" zoomScale="91" zoomScaleNormal="91" zoomScaleSheetLayoutView="91" workbookViewId="0">
      <selection activeCell="V1" sqref="V1:V1048576"/>
    </sheetView>
  </sheetViews>
  <sheetFormatPr baseColWidth="10" defaultRowHeight="16.149999999999999" customHeight="1" x14ac:dyDescent="0.15"/>
  <cols>
    <col min="1" max="1" width="5.7109375" style="205" customWidth="1"/>
    <col min="2" max="2" width="4" style="205" customWidth="1"/>
    <col min="3" max="3" width="11.7109375" style="205" customWidth="1"/>
    <col min="4" max="4" width="40.7109375" style="205" customWidth="1"/>
    <col min="5" max="5" width="11.7109375" style="205" customWidth="1"/>
    <col min="6" max="22" width="10.7109375" style="205" customWidth="1"/>
    <col min="23" max="26" width="14.7109375" style="205" customWidth="1"/>
    <col min="27" max="16384" width="11.42578125" style="205"/>
  </cols>
  <sheetData>
    <row r="2" spans="2:35" ht="18" customHeight="1" x14ac:dyDescent="0.15"/>
    <row r="3" spans="2:35" ht="18" customHeight="1" x14ac:dyDescent="0.15"/>
    <row r="4" spans="2:35" ht="16.149999999999999" customHeight="1" x14ac:dyDescent="0.15">
      <c r="B4" s="202" t="s">
        <v>91</v>
      </c>
      <c r="C4" s="202"/>
      <c r="D4" s="202"/>
      <c r="E4" s="203"/>
      <c r="F4" s="203"/>
      <c r="G4" s="203"/>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row>
    <row r="5" spans="2:35" ht="18" customHeight="1" x14ac:dyDescent="0.15">
      <c r="B5" s="206" t="s">
        <v>92</v>
      </c>
      <c r="C5" s="206"/>
      <c r="D5" s="206"/>
      <c r="E5" s="206"/>
      <c r="F5" s="206"/>
      <c r="G5" s="207"/>
      <c r="H5" s="204"/>
      <c r="I5" s="204"/>
      <c r="J5" s="204"/>
      <c r="K5" s="204"/>
      <c r="L5" s="204"/>
      <c r="M5" s="204"/>
      <c r="N5" s="204"/>
      <c r="O5" s="204"/>
      <c r="P5" s="204"/>
      <c r="Q5" s="204"/>
      <c r="R5" s="204"/>
      <c r="S5" s="204"/>
      <c r="T5" s="204"/>
      <c r="U5" s="204"/>
      <c r="V5" s="204"/>
      <c r="W5" s="204"/>
      <c r="X5" s="204"/>
      <c r="Y5" s="204"/>
      <c r="Z5" s="204"/>
      <c r="AA5" s="204"/>
      <c r="AB5" s="204"/>
      <c r="AC5" s="204"/>
      <c r="AD5" s="204"/>
      <c r="AE5" s="204"/>
      <c r="AF5" s="204"/>
      <c r="AG5" s="204"/>
      <c r="AH5" s="204"/>
      <c r="AI5" s="204"/>
    </row>
    <row r="6" spans="2:35" ht="15.95" customHeight="1" x14ac:dyDescent="0.15">
      <c r="B6" s="526" t="s">
        <v>93</v>
      </c>
      <c r="C6" s="222"/>
      <c r="D6" s="222"/>
      <c r="E6" s="223"/>
      <c r="F6" s="223"/>
      <c r="G6" s="223"/>
      <c r="H6" s="204"/>
      <c r="I6" s="204"/>
      <c r="J6" s="204"/>
      <c r="K6" s="204"/>
      <c r="L6" s="208"/>
      <c r="M6" s="204"/>
      <c r="N6" s="204"/>
      <c r="O6" s="204"/>
      <c r="P6" s="204"/>
      <c r="Q6" s="204"/>
      <c r="R6" s="204"/>
      <c r="S6" s="204"/>
      <c r="T6" s="204"/>
      <c r="U6" s="204"/>
      <c r="V6" s="204"/>
      <c r="W6" s="204"/>
      <c r="X6" s="204"/>
      <c r="Y6" s="204"/>
      <c r="Z6" s="204"/>
      <c r="AA6" s="204"/>
      <c r="AB6" s="204"/>
      <c r="AC6" s="204"/>
      <c r="AD6" s="204"/>
      <c r="AE6" s="204"/>
      <c r="AF6" s="204"/>
      <c r="AG6" s="204"/>
      <c r="AH6" s="204"/>
      <c r="AI6" s="204"/>
    </row>
    <row r="7" spans="2:35" s="429" customFormat="1" ht="9.9499999999999993" customHeight="1" thickBot="1" x14ac:dyDescent="0.25">
      <c r="B7" s="427"/>
      <c r="C7" s="427"/>
      <c r="D7" s="427"/>
      <c r="E7" s="427"/>
      <c r="F7" s="427"/>
      <c r="G7" s="427"/>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row>
    <row r="8" spans="2:35" s="34" customFormat="1" ht="30" customHeight="1" thickBot="1" x14ac:dyDescent="0.25">
      <c r="B8" s="509" t="s">
        <v>81</v>
      </c>
      <c r="C8" s="509"/>
      <c r="D8" s="509"/>
      <c r="E8" s="513"/>
      <c r="F8" s="430">
        <v>2006</v>
      </c>
      <c r="G8" s="430">
        <v>2007</v>
      </c>
      <c r="H8" s="430">
        <v>2008</v>
      </c>
      <c r="I8" s="430">
        <v>2009</v>
      </c>
      <c r="J8" s="430">
        <v>2010</v>
      </c>
      <c r="K8" s="430">
        <v>2011</v>
      </c>
      <c r="L8" s="430">
        <v>2012</v>
      </c>
      <c r="M8" s="430">
        <v>2013</v>
      </c>
      <c r="N8" s="430">
        <v>2014</v>
      </c>
      <c r="O8" s="430">
        <v>2015</v>
      </c>
      <c r="P8" s="430">
        <v>2016</v>
      </c>
      <c r="Q8" s="430">
        <v>2017</v>
      </c>
      <c r="R8" s="430">
        <v>2018</v>
      </c>
      <c r="S8" s="42">
        <v>2019</v>
      </c>
      <c r="T8" s="496" t="s">
        <v>554</v>
      </c>
      <c r="U8" s="496" t="s">
        <v>555</v>
      </c>
      <c r="V8" s="496" t="s">
        <v>556</v>
      </c>
    </row>
    <row r="9" spans="2:35" ht="16.149999999999999" customHeight="1" x14ac:dyDescent="0.15">
      <c r="F9" s="212"/>
      <c r="G9" s="212"/>
    </row>
    <row r="10" spans="2:35" s="211" customFormat="1" ht="17.100000000000001" customHeight="1" x14ac:dyDescent="0.15">
      <c r="B10" s="225" t="s">
        <v>94</v>
      </c>
      <c r="C10" s="225"/>
      <c r="D10" s="225"/>
      <c r="F10" s="226">
        <v>2678.01</v>
      </c>
      <c r="G10" s="226">
        <v>2937.8819999999996</v>
      </c>
      <c r="H10" s="226">
        <v>2786.8989999999999</v>
      </c>
      <c r="I10" s="226">
        <v>2831.4970000000003</v>
      </c>
      <c r="J10" s="226">
        <v>3008.982</v>
      </c>
      <c r="K10" s="226">
        <v>3436.0680000000002</v>
      </c>
      <c r="L10" s="226">
        <v>3651.4460000000004</v>
      </c>
      <c r="M10" s="226">
        <v>3622.2689999999998</v>
      </c>
      <c r="N10" s="226">
        <v>3856.9909999999995</v>
      </c>
      <c r="O10" s="226">
        <v>4275.4139999999998</v>
      </c>
      <c r="P10" s="226">
        <v>4397.1009999999997</v>
      </c>
      <c r="Q10" s="226">
        <v>4827.8069999999998</v>
      </c>
      <c r="R10" s="226">
        <v>4584.6484840000003</v>
      </c>
      <c r="S10" s="226">
        <v>4763.653573999999</v>
      </c>
      <c r="T10" s="226">
        <v>4551.7535389999994</v>
      </c>
      <c r="U10" s="624">
        <v>5133.9053270000004</v>
      </c>
      <c r="V10" s="624">
        <v>5101.7961500000001</v>
      </c>
      <c r="W10" s="523"/>
      <c r="X10" s="523"/>
      <c r="Y10" s="523"/>
      <c r="Z10" s="523"/>
      <c r="AA10" s="523"/>
      <c r="AB10" s="523"/>
      <c r="AC10" s="523"/>
      <c r="AD10" s="523"/>
      <c r="AE10" s="523"/>
      <c r="AF10" s="523"/>
      <c r="AG10" s="523"/>
      <c r="AH10" s="523"/>
      <c r="AI10" s="523"/>
    </row>
    <row r="11" spans="2:35" ht="17.100000000000001" customHeight="1" x14ac:dyDescent="0.15">
      <c r="B11" s="213" t="s">
        <v>95</v>
      </c>
      <c r="C11" s="213"/>
      <c r="D11" s="213"/>
      <c r="F11" s="227">
        <v>322.52900000000005</v>
      </c>
      <c r="G11" s="227">
        <v>492.06600000000003</v>
      </c>
      <c r="H11" s="227">
        <v>447.33700000000005</v>
      </c>
      <c r="I11" s="227">
        <v>484.02800000000002</v>
      </c>
      <c r="J11" s="227">
        <v>691.851</v>
      </c>
      <c r="K11" s="227">
        <v>654.75200000000018</v>
      </c>
      <c r="L11" s="227">
        <v>768.1350000000001</v>
      </c>
      <c r="M11" s="227">
        <v>870.66599999999983</v>
      </c>
      <c r="N11" s="227">
        <v>1061.258</v>
      </c>
      <c r="O11" s="227">
        <v>985.76300000000015</v>
      </c>
      <c r="P11" s="227">
        <v>1022.2139999999998</v>
      </c>
      <c r="Q11" s="227">
        <v>1275.1060000000002</v>
      </c>
      <c r="R11" s="227">
        <v>1377.7929799999997</v>
      </c>
      <c r="S11" s="227">
        <v>1452.9569539999995</v>
      </c>
      <c r="T11" s="227">
        <v>1369.0415759999998</v>
      </c>
      <c r="U11" s="227">
        <v>1374.3325040000002</v>
      </c>
      <c r="V11" s="227">
        <v>1385.05575</v>
      </c>
      <c r="W11" s="523"/>
      <c r="X11" s="523"/>
      <c r="Y11" s="523"/>
      <c r="Z11" s="523"/>
      <c r="AA11" s="523"/>
      <c r="AB11" s="523"/>
      <c r="AC11" s="523"/>
      <c r="AD11" s="523"/>
      <c r="AE11" s="523"/>
      <c r="AF11" s="523"/>
      <c r="AG11" s="523"/>
      <c r="AH11" s="523"/>
      <c r="AI11" s="523"/>
    </row>
    <row r="12" spans="2:35" ht="17.100000000000001" customHeight="1" x14ac:dyDescent="0.15">
      <c r="B12" s="213" t="s">
        <v>96</v>
      </c>
      <c r="C12" s="213"/>
      <c r="D12" s="213"/>
      <c r="F12" s="227">
        <v>2355.4810000000002</v>
      </c>
      <c r="G12" s="227">
        <v>2445.8159999999998</v>
      </c>
      <c r="H12" s="227">
        <v>2339.5619999999999</v>
      </c>
      <c r="I12" s="227">
        <v>2347.4690000000001</v>
      </c>
      <c r="J12" s="227">
        <v>2317.1309999999999</v>
      </c>
      <c r="K12" s="227">
        <v>2781.3160000000003</v>
      </c>
      <c r="L12" s="227">
        <v>2883.3110000000001</v>
      </c>
      <c r="M12" s="227">
        <v>2751.6030000000001</v>
      </c>
      <c r="N12" s="227">
        <v>2795.7329999999997</v>
      </c>
      <c r="O12" s="227">
        <v>3289.6509999999998</v>
      </c>
      <c r="P12" s="227">
        <v>3374.8869999999997</v>
      </c>
      <c r="Q12" s="227">
        <v>3552.7009999999996</v>
      </c>
      <c r="R12" s="227">
        <v>3206.8555040000006</v>
      </c>
      <c r="S12" s="227">
        <v>3310.6966200000002</v>
      </c>
      <c r="T12" s="227">
        <v>3182.7119629999997</v>
      </c>
      <c r="U12" s="227">
        <v>3759.5728230000004</v>
      </c>
      <c r="V12" s="227">
        <v>3716.7403999999997</v>
      </c>
      <c r="W12" s="523"/>
      <c r="X12" s="523"/>
      <c r="Y12" s="523"/>
      <c r="Z12" s="523"/>
      <c r="AA12" s="523"/>
      <c r="AB12" s="523"/>
      <c r="AC12" s="523"/>
      <c r="AD12" s="523"/>
      <c r="AE12" s="523"/>
      <c r="AF12" s="523"/>
      <c r="AG12" s="523"/>
      <c r="AH12" s="523"/>
      <c r="AI12" s="523"/>
    </row>
    <row r="13" spans="2:35" ht="15" customHeight="1" x14ac:dyDescent="0.15">
      <c r="B13" s="213"/>
      <c r="C13" s="213"/>
      <c r="D13" s="213"/>
      <c r="F13" s="214"/>
      <c r="G13" s="214"/>
      <c r="H13" s="214"/>
      <c r="I13" s="214"/>
      <c r="J13" s="214"/>
      <c r="W13" s="523"/>
      <c r="X13" s="523"/>
      <c r="Y13" s="523"/>
      <c r="Z13" s="523"/>
      <c r="AA13" s="523"/>
      <c r="AB13" s="523"/>
      <c r="AC13" s="523"/>
      <c r="AD13" s="523"/>
      <c r="AE13" s="523"/>
      <c r="AF13" s="523"/>
      <c r="AG13" s="523"/>
      <c r="AH13" s="523"/>
      <c r="AI13" s="523"/>
    </row>
    <row r="14" spans="2:35" s="211" customFormat="1" ht="17.100000000000001" customHeight="1" x14ac:dyDescent="0.15">
      <c r="B14" s="225" t="s">
        <v>97</v>
      </c>
      <c r="C14" s="225"/>
      <c r="D14" s="225"/>
      <c r="F14" s="226">
        <v>177.80300000000003</v>
      </c>
      <c r="G14" s="226">
        <v>159.76499999999999</v>
      </c>
      <c r="H14" s="226">
        <v>186.434</v>
      </c>
      <c r="I14" s="226">
        <v>198.529</v>
      </c>
      <c r="J14" s="226">
        <v>201.625</v>
      </c>
      <c r="K14" s="226">
        <v>237.24700000000001</v>
      </c>
      <c r="L14" s="226">
        <v>258.37299999999999</v>
      </c>
      <c r="M14" s="226">
        <v>315.62199999999996</v>
      </c>
      <c r="N14" s="226">
        <v>262.44900000000001</v>
      </c>
      <c r="O14" s="226">
        <v>284.87599999999998</v>
      </c>
      <c r="P14" s="226">
        <v>321.34899999999999</v>
      </c>
      <c r="Q14" s="226">
        <v>251.84300000000002</v>
      </c>
      <c r="R14" s="226">
        <v>179.80585311802596</v>
      </c>
      <c r="S14" s="226">
        <v>178.91414</v>
      </c>
      <c r="T14" s="226">
        <v>169.49163999999996</v>
      </c>
      <c r="U14" s="226">
        <v>216.77979999999999</v>
      </c>
      <c r="V14" s="226">
        <v>225.00176000000002</v>
      </c>
      <c r="W14" s="523"/>
      <c r="X14" s="523"/>
      <c r="Y14" s="523"/>
      <c r="Z14" s="523"/>
      <c r="AA14" s="523"/>
      <c r="AB14" s="523"/>
      <c r="AC14" s="523"/>
      <c r="AD14" s="523"/>
      <c r="AE14" s="523"/>
      <c r="AF14" s="523"/>
      <c r="AG14" s="523"/>
      <c r="AH14" s="523"/>
      <c r="AI14" s="523"/>
    </row>
    <row r="15" spans="2:35" ht="17.100000000000001" customHeight="1" x14ac:dyDescent="0.15">
      <c r="B15" s="213" t="s">
        <v>12</v>
      </c>
      <c r="C15" s="213"/>
      <c r="D15" s="213"/>
      <c r="F15" s="214">
        <v>177.80300000000003</v>
      </c>
      <c r="G15" s="214">
        <v>159.76499999999999</v>
      </c>
      <c r="H15" s="214">
        <v>186.434</v>
      </c>
      <c r="I15" s="214">
        <v>198.529</v>
      </c>
      <c r="J15" s="214">
        <v>201.625</v>
      </c>
      <c r="K15" s="216">
        <v>237.24700000000001</v>
      </c>
      <c r="L15" s="216">
        <v>258.37299999999999</v>
      </c>
      <c r="M15" s="216">
        <v>315.62199999999996</v>
      </c>
      <c r="N15" s="216">
        <v>262.44900000000001</v>
      </c>
      <c r="O15" s="216">
        <v>284.87599999999998</v>
      </c>
      <c r="P15" s="216">
        <v>321.34899999999999</v>
      </c>
      <c r="Q15" s="216">
        <v>251.84300000000002</v>
      </c>
      <c r="R15" s="216">
        <v>179.80585311802596</v>
      </c>
      <c r="S15" s="216">
        <v>178.91414</v>
      </c>
      <c r="T15" s="216">
        <v>169.49163999999996</v>
      </c>
      <c r="U15" s="216">
        <v>216.77979999999999</v>
      </c>
      <c r="V15" s="216">
        <v>225.00176000000002</v>
      </c>
      <c r="W15" s="523"/>
      <c r="X15" s="523"/>
      <c r="Y15" s="523"/>
      <c r="Z15" s="523"/>
      <c r="AA15" s="523"/>
      <c r="AB15" s="523"/>
      <c r="AC15" s="523"/>
      <c r="AD15" s="523"/>
      <c r="AE15" s="523"/>
      <c r="AF15" s="523"/>
      <c r="AG15" s="523"/>
      <c r="AH15" s="523"/>
      <c r="AI15" s="523"/>
    </row>
    <row r="16" spans="2:35" ht="6" customHeight="1" thickBot="1" x14ac:dyDescent="0.2">
      <c r="B16" s="228"/>
      <c r="C16" s="228"/>
      <c r="D16" s="228"/>
      <c r="E16" s="228"/>
      <c r="F16" s="228"/>
      <c r="G16" s="228"/>
      <c r="H16" s="228"/>
      <c r="I16" s="228"/>
      <c r="J16" s="228"/>
      <c r="K16" s="228"/>
      <c r="L16" s="228"/>
      <c r="M16" s="228"/>
      <c r="N16" s="228"/>
      <c r="O16" s="229"/>
      <c r="P16" s="229"/>
      <c r="Q16" s="229"/>
      <c r="R16" s="229"/>
      <c r="S16" s="229"/>
      <c r="T16" s="229"/>
      <c r="U16" s="229"/>
      <c r="V16" s="229"/>
      <c r="W16" s="523"/>
      <c r="X16" s="523"/>
      <c r="Y16" s="523"/>
    </row>
    <row r="17" spans="2:25" ht="6" customHeight="1" x14ac:dyDescent="0.15">
      <c r="W17" s="523"/>
      <c r="X17" s="523"/>
      <c r="Y17" s="523"/>
    </row>
    <row r="18" spans="2:25" ht="16.149999999999999" customHeight="1" x14ac:dyDescent="0.15">
      <c r="B18" s="96" t="s">
        <v>9</v>
      </c>
      <c r="C18" s="96"/>
      <c r="D18" s="96" t="s">
        <v>565</v>
      </c>
      <c r="E18" s="93"/>
      <c r="F18" s="93"/>
      <c r="G18" s="93"/>
      <c r="H18" s="93"/>
      <c r="I18" s="93"/>
      <c r="J18" s="93"/>
      <c r="K18" s="93"/>
      <c r="L18" s="93"/>
      <c r="M18" s="93"/>
      <c r="N18" s="93"/>
      <c r="O18" s="93"/>
      <c r="P18" s="93"/>
      <c r="Q18" s="93"/>
      <c r="R18" s="93"/>
      <c r="S18" s="93"/>
      <c r="T18" s="93"/>
    </row>
    <row r="19" spans="2:25" s="76" customFormat="1" ht="28.9" customHeight="1" x14ac:dyDescent="0.2">
      <c r="B19" s="99" t="s">
        <v>79</v>
      </c>
      <c r="C19" s="99"/>
      <c r="D19" s="690" t="s">
        <v>512</v>
      </c>
      <c r="E19" s="690"/>
      <c r="F19" s="690"/>
      <c r="G19" s="690"/>
      <c r="H19" s="690"/>
      <c r="I19" s="690"/>
      <c r="J19" s="690"/>
      <c r="K19" s="690"/>
      <c r="L19" s="690"/>
      <c r="M19" s="690"/>
      <c r="N19" s="690"/>
      <c r="O19" s="690"/>
      <c r="P19" s="690"/>
      <c r="Q19" s="690"/>
      <c r="R19" s="677"/>
      <c r="S19" s="230"/>
      <c r="T19" s="230"/>
    </row>
    <row r="20" spans="2:25" ht="17.100000000000001" customHeight="1" x14ac:dyDescent="0.15"/>
    <row r="21" spans="2:25" ht="17.100000000000001" customHeight="1" x14ac:dyDescent="0.15"/>
    <row r="25" spans="2:25" ht="16.149999999999999" customHeight="1" x14ac:dyDescent="0.15">
      <c r="B25" s="221"/>
      <c r="C25" s="221"/>
      <c r="D25" s="221"/>
      <c r="E25" s="221"/>
      <c r="F25" s="221"/>
    </row>
    <row r="26" spans="2:25" ht="16.149999999999999" customHeight="1" x14ac:dyDescent="0.15">
      <c r="B26" s="221"/>
      <c r="C26" s="221"/>
      <c r="D26" s="221"/>
      <c r="E26" s="221"/>
      <c r="F26" s="221"/>
    </row>
    <row r="27" spans="2:25" ht="16.149999999999999" customHeight="1" x14ac:dyDescent="0.15">
      <c r="B27" s="221"/>
      <c r="C27" s="221"/>
      <c r="D27" s="221"/>
      <c r="E27" s="221"/>
      <c r="F27" s="221"/>
    </row>
    <row r="28" spans="2:25" ht="16.149999999999999" customHeight="1" x14ac:dyDescent="0.15">
      <c r="B28" s="221"/>
      <c r="C28" s="221"/>
      <c r="D28" s="221"/>
      <c r="E28" s="221"/>
      <c r="F28" s="221"/>
    </row>
  </sheetData>
  <mergeCells count="1">
    <mergeCell ref="D19:R19"/>
  </mergeCells>
  <printOptions horizontalCentered="1"/>
  <pageMargins left="0.78740157480314965" right="0.78740157480314965" top="0.39370078740157483" bottom="0.39370078740157483" header="0" footer="0"/>
  <pageSetup paperSize="5" scale="67"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0"/>
    <pageSetUpPr fitToPage="1"/>
  </sheetPr>
  <dimension ref="B2:AQ25"/>
  <sheetViews>
    <sheetView zoomScale="91" zoomScaleNormal="91" zoomScaleSheetLayoutView="90" workbookViewId="0">
      <selection activeCell="X14" sqref="X14"/>
    </sheetView>
  </sheetViews>
  <sheetFormatPr baseColWidth="10" defaultRowHeight="16.149999999999999" customHeight="1" x14ac:dyDescent="0.15"/>
  <cols>
    <col min="1" max="1" width="5.7109375" style="205" customWidth="1"/>
    <col min="2" max="2" width="4" style="205" customWidth="1"/>
    <col min="3" max="3" width="11.7109375" style="205" customWidth="1"/>
    <col min="4" max="4" width="52.85546875" style="205" customWidth="1"/>
    <col min="5" max="21" width="10.7109375" style="205" customWidth="1"/>
    <col min="22" max="25" width="14.7109375" style="205" customWidth="1"/>
    <col min="26" max="16384" width="11.42578125" style="205"/>
  </cols>
  <sheetData>
    <row r="2" spans="2:43" ht="18" customHeight="1" x14ac:dyDescent="0.15"/>
    <row r="3" spans="2:43" ht="18" customHeight="1" x14ac:dyDescent="0.15"/>
    <row r="4" spans="2:43" ht="16.149999999999999" customHeight="1" x14ac:dyDescent="0.15">
      <c r="B4" s="202" t="s">
        <v>80</v>
      </c>
      <c r="C4" s="202"/>
      <c r="D4" s="203"/>
      <c r="E4" s="203"/>
      <c r="F4" s="203"/>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row>
    <row r="5" spans="2:43" ht="18" customHeight="1" x14ac:dyDescent="0.15">
      <c r="B5" s="206" t="s">
        <v>522</v>
      </c>
      <c r="C5" s="206"/>
      <c r="D5" s="206"/>
      <c r="E5" s="207"/>
      <c r="F5" s="207"/>
      <c r="G5" s="204"/>
      <c r="H5" s="204"/>
      <c r="I5" s="204"/>
      <c r="J5" s="204"/>
      <c r="K5" s="208"/>
      <c r="L5" s="204"/>
      <c r="M5" s="204"/>
      <c r="N5" s="204"/>
      <c r="O5" s="204"/>
      <c r="P5" s="204"/>
      <c r="Q5" s="204"/>
      <c r="R5" s="204"/>
      <c r="S5" s="204"/>
      <c r="T5" s="204"/>
      <c r="U5" s="204"/>
      <c r="V5" s="204"/>
      <c r="W5" s="204"/>
      <c r="X5" s="204"/>
      <c r="Y5" s="204"/>
      <c r="Z5" s="204"/>
      <c r="AA5" s="204"/>
      <c r="AB5" s="204"/>
      <c r="AC5" s="204"/>
      <c r="AD5" s="204"/>
      <c r="AE5" s="204"/>
      <c r="AF5" s="204"/>
      <c r="AG5" s="204"/>
    </row>
    <row r="6" spans="2:43" ht="9.9499999999999993" customHeight="1" thickBot="1" x14ac:dyDescent="0.2">
      <c r="B6" s="209"/>
      <c r="C6" s="209"/>
      <c r="D6" s="210"/>
      <c r="E6" s="210"/>
      <c r="F6" s="210"/>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row>
    <row r="7" spans="2:43" s="426" customFormat="1" ht="30" customHeight="1" thickBot="1" x14ac:dyDescent="0.25">
      <c r="B7" s="511" t="s">
        <v>55</v>
      </c>
      <c r="C7" s="511"/>
      <c r="D7" s="512"/>
      <c r="E7" s="425">
        <v>2006</v>
      </c>
      <c r="F7" s="425">
        <v>2007</v>
      </c>
      <c r="G7" s="425">
        <v>2008</v>
      </c>
      <c r="H7" s="425">
        <v>2009</v>
      </c>
      <c r="I7" s="425">
        <v>2010</v>
      </c>
      <c r="J7" s="425">
        <v>2011</v>
      </c>
      <c r="K7" s="425">
        <v>2012</v>
      </c>
      <c r="L7" s="425">
        <v>2013</v>
      </c>
      <c r="M7" s="425">
        <v>2014</v>
      </c>
      <c r="N7" s="425">
        <v>2015</v>
      </c>
      <c r="O7" s="425">
        <v>2016</v>
      </c>
      <c r="P7" s="425">
        <v>2017</v>
      </c>
      <c r="Q7" s="425">
        <v>2018</v>
      </c>
      <c r="R7" s="42">
        <v>2019</v>
      </c>
      <c r="S7" s="496" t="s">
        <v>571</v>
      </c>
      <c r="T7" s="496" t="s">
        <v>572</v>
      </c>
      <c r="U7" s="496" t="s">
        <v>573</v>
      </c>
    </row>
    <row r="8" spans="2:43" ht="15" customHeight="1" x14ac:dyDescent="0.15">
      <c r="E8" s="212"/>
      <c r="F8" s="212"/>
    </row>
    <row r="9" spans="2:43" ht="17.100000000000001" customHeight="1" x14ac:dyDescent="0.15">
      <c r="B9" s="213" t="s">
        <v>82</v>
      </c>
      <c r="C9" s="213"/>
      <c r="E9" s="214">
        <v>3570</v>
      </c>
      <c r="F9" s="214">
        <v>3325</v>
      </c>
      <c r="G9" s="214">
        <v>3158</v>
      </c>
      <c r="H9" s="214">
        <v>1992.268</v>
      </c>
      <c r="I9" s="215" t="s">
        <v>5</v>
      </c>
      <c r="J9" s="215" t="s">
        <v>5</v>
      </c>
      <c r="K9" s="215" t="s">
        <v>5</v>
      </c>
      <c r="L9" s="215" t="s">
        <v>5</v>
      </c>
      <c r="M9" s="215" t="s">
        <v>5</v>
      </c>
      <c r="N9" s="215" t="s">
        <v>5</v>
      </c>
      <c r="O9" s="215" t="s">
        <v>5</v>
      </c>
      <c r="P9" s="215" t="s">
        <v>5</v>
      </c>
      <c r="Q9" s="215" t="s">
        <v>5</v>
      </c>
      <c r="R9" s="215" t="s">
        <v>5</v>
      </c>
      <c r="S9" s="215" t="s">
        <v>5</v>
      </c>
      <c r="T9" s="215" t="s">
        <v>5</v>
      </c>
      <c r="U9" s="215" t="s">
        <v>5</v>
      </c>
      <c r="V9" s="294"/>
      <c r="W9" s="294"/>
      <c r="X9" s="294"/>
      <c r="Y9" s="294"/>
      <c r="Z9" s="294"/>
      <c r="AA9" s="294"/>
      <c r="AB9" s="294"/>
      <c r="AC9" s="294"/>
      <c r="AD9" s="294"/>
      <c r="AE9" s="294"/>
      <c r="AF9" s="294"/>
      <c r="AG9" s="294"/>
      <c r="AH9" s="294"/>
      <c r="AI9" s="294"/>
      <c r="AJ9" s="294"/>
      <c r="AK9" s="294"/>
      <c r="AL9" s="294"/>
      <c r="AM9" s="294"/>
      <c r="AN9" s="294"/>
      <c r="AO9" s="294"/>
      <c r="AP9" s="294"/>
      <c r="AQ9" s="294"/>
    </row>
    <row r="10" spans="2:43" ht="17.100000000000001" customHeight="1" x14ac:dyDescent="0.15">
      <c r="B10" s="213" t="s">
        <v>83</v>
      </c>
      <c r="C10" s="213"/>
      <c r="E10" s="214">
        <v>50566</v>
      </c>
      <c r="F10" s="214">
        <v>68973</v>
      </c>
      <c r="G10" s="214">
        <v>88074</v>
      </c>
      <c r="H10" s="214">
        <v>433981.75999999995</v>
      </c>
      <c r="I10" s="215" t="s">
        <v>5</v>
      </c>
      <c r="J10" s="215" t="s">
        <v>5</v>
      </c>
      <c r="K10" s="215" t="s">
        <v>5</v>
      </c>
      <c r="L10" s="215" t="s">
        <v>5</v>
      </c>
      <c r="M10" s="215" t="s">
        <v>5</v>
      </c>
      <c r="N10" s="215" t="s">
        <v>5</v>
      </c>
      <c r="O10" s="215" t="s">
        <v>5</v>
      </c>
      <c r="P10" s="215" t="s">
        <v>5</v>
      </c>
      <c r="Q10" s="215" t="s">
        <v>5</v>
      </c>
      <c r="R10" s="215" t="s">
        <v>5</v>
      </c>
      <c r="S10" s="215" t="s">
        <v>5</v>
      </c>
      <c r="T10" s="215" t="s">
        <v>5</v>
      </c>
      <c r="U10" s="215" t="s">
        <v>5</v>
      </c>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row>
    <row r="11" spans="2:43" ht="17.100000000000001" customHeight="1" x14ac:dyDescent="0.15">
      <c r="B11" s="213" t="s">
        <v>84</v>
      </c>
      <c r="C11" s="213"/>
      <c r="E11" s="214">
        <v>4229.5360000000001</v>
      </c>
      <c r="F11" s="214">
        <v>5584.759</v>
      </c>
      <c r="G11" s="214">
        <v>4667.4570000000003</v>
      </c>
      <c r="H11" s="214">
        <v>4109.9449999999997</v>
      </c>
      <c r="I11" s="214">
        <v>4868.6029999999992</v>
      </c>
      <c r="J11" s="214">
        <v>4629.2160000000003</v>
      </c>
      <c r="K11" s="214">
        <v>4724.7269999999999</v>
      </c>
      <c r="L11" s="214">
        <v>4516.4709999999995</v>
      </c>
      <c r="M11" s="214">
        <v>3483.9799999999996</v>
      </c>
      <c r="N11" s="214">
        <v>3511.46</v>
      </c>
      <c r="O11" s="214">
        <v>3122.2589999999996</v>
      </c>
      <c r="P11" s="214">
        <v>2723.0210000000002</v>
      </c>
      <c r="Q11" s="214">
        <v>2337.6370000000002</v>
      </c>
      <c r="R11" s="214">
        <v>1848.6680000000001</v>
      </c>
      <c r="S11" s="214">
        <v>1505.2059999999997</v>
      </c>
      <c r="T11" s="214">
        <v>1289.644</v>
      </c>
      <c r="U11" s="214">
        <v>1171.5849999999998</v>
      </c>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row>
    <row r="12" spans="2:43" ht="17.100000000000001" customHeight="1" x14ac:dyDescent="0.15">
      <c r="B12" s="213" t="s">
        <v>85</v>
      </c>
      <c r="C12" s="213"/>
      <c r="E12" s="214">
        <v>24.937000000000005</v>
      </c>
      <c r="F12" s="214">
        <v>18.927000000000003</v>
      </c>
      <c r="G12" s="214">
        <v>26.241</v>
      </c>
      <c r="H12" s="214">
        <v>28.584</v>
      </c>
      <c r="I12" s="214">
        <v>20.937999999999999</v>
      </c>
      <c r="J12" s="216">
        <v>19.72</v>
      </c>
      <c r="K12" s="216">
        <v>29.411000000000001</v>
      </c>
      <c r="L12" s="216">
        <v>30.451000000000001</v>
      </c>
      <c r="M12" s="216">
        <v>29.516999999999999</v>
      </c>
      <c r="N12" s="216">
        <v>32.750999999999998</v>
      </c>
      <c r="O12" s="216">
        <v>35.846000000000004</v>
      </c>
      <c r="P12" s="216">
        <v>36.826000000000001</v>
      </c>
      <c r="Q12" s="216">
        <v>27.873999999999999</v>
      </c>
      <c r="R12" s="216">
        <v>31.946000000000002</v>
      </c>
      <c r="S12" s="216">
        <v>27.543999999999997</v>
      </c>
      <c r="T12" s="216">
        <v>26.547999999999998</v>
      </c>
      <c r="U12" s="216">
        <v>26.052999999999997</v>
      </c>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row>
    <row r="13" spans="2:43" ht="17.100000000000001" customHeight="1" x14ac:dyDescent="0.15">
      <c r="B13" s="213" t="s">
        <v>86</v>
      </c>
      <c r="C13" s="213"/>
      <c r="E13" s="214">
        <v>80.433999999999983</v>
      </c>
      <c r="F13" s="214">
        <v>35.846000000000004</v>
      </c>
      <c r="G13" s="214">
        <v>28.652000000000001</v>
      </c>
      <c r="H13" s="214">
        <v>18.079000000000001</v>
      </c>
      <c r="I13" s="214">
        <v>6.915</v>
      </c>
      <c r="J13" s="216">
        <v>4.18</v>
      </c>
      <c r="K13" s="216">
        <v>3.2519999999999998</v>
      </c>
      <c r="L13" s="216">
        <v>1.8220000000000001</v>
      </c>
      <c r="M13" s="216">
        <v>0.38200000000000001</v>
      </c>
      <c r="N13" s="216">
        <v>2.3E-2</v>
      </c>
      <c r="O13" s="216">
        <v>0</v>
      </c>
      <c r="P13" s="216">
        <v>3.0000000000000001E-3</v>
      </c>
      <c r="Q13" s="216">
        <v>0</v>
      </c>
      <c r="R13" s="216">
        <v>1.9000000000000003E-2</v>
      </c>
      <c r="S13" s="216">
        <v>0</v>
      </c>
      <c r="T13" s="216">
        <v>0</v>
      </c>
      <c r="U13" s="216">
        <v>0</v>
      </c>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row>
    <row r="14" spans="2:43" ht="17.100000000000001" customHeight="1" x14ac:dyDescent="0.15">
      <c r="B14" s="213" t="s">
        <v>87</v>
      </c>
      <c r="C14" s="213"/>
      <c r="E14" s="214">
        <v>7.0949999999999998</v>
      </c>
      <c r="F14" s="214">
        <v>9.7810000000000024</v>
      </c>
      <c r="G14" s="214">
        <v>5.6530000000000005</v>
      </c>
      <c r="H14" s="214">
        <v>5.7559999999999993</v>
      </c>
      <c r="I14" s="214">
        <v>0.34599999999999997</v>
      </c>
      <c r="J14" s="216">
        <v>0.23799999999999999</v>
      </c>
      <c r="K14" s="216">
        <v>0.47599999999999998</v>
      </c>
      <c r="L14" s="216">
        <v>0.38200000000000001</v>
      </c>
      <c r="M14" s="216">
        <v>0.42899999999999999</v>
      </c>
      <c r="N14" s="216">
        <v>0.34899999999999998</v>
      </c>
      <c r="O14" s="216">
        <v>0.29299999999999998</v>
      </c>
      <c r="P14" s="216">
        <v>0.25900000000000001</v>
      </c>
      <c r="Q14" s="216">
        <v>0.2</v>
      </c>
      <c r="R14" s="216">
        <v>0.40200000000000002</v>
      </c>
      <c r="S14" s="216">
        <v>4.5999999999999999E-2</v>
      </c>
      <c r="T14" s="216">
        <v>3.5000000000000003E-2</v>
      </c>
      <c r="U14" s="216">
        <v>3.3000000000000002E-2</v>
      </c>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row>
    <row r="15" spans="2:43" ht="10.5" customHeight="1" thickBot="1" x14ac:dyDescent="0.2">
      <c r="B15" s="217"/>
      <c r="C15" s="217"/>
      <c r="D15" s="217"/>
      <c r="E15" s="217"/>
      <c r="F15" s="217"/>
      <c r="G15" s="217"/>
      <c r="H15" s="217"/>
      <c r="I15" s="217"/>
      <c r="J15" s="217"/>
      <c r="K15" s="217"/>
      <c r="L15" s="217"/>
      <c r="M15" s="217"/>
      <c r="N15" s="217"/>
      <c r="O15" s="217"/>
      <c r="P15" s="217"/>
      <c r="Q15" s="217"/>
      <c r="R15" s="217"/>
      <c r="S15" s="217"/>
      <c r="T15" s="217"/>
      <c r="U15" s="217"/>
    </row>
    <row r="16" spans="2:43" ht="6" customHeight="1" x14ac:dyDescent="0.15"/>
    <row r="17" spans="2:4" ht="12.75" customHeight="1" x14ac:dyDescent="0.15">
      <c r="B17" s="205" t="s">
        <v>0</v>
      </c>
      <c r="D17" s="213" t="s">
        <v>88</v>
      </c>
    </row>
    <row r="18" spans="2:4" ht="14.25" customHeight="1" x14ac:dyDescent="0.15">
      <c r="B18" s="205" t="s">
        <v>6</v>
      </c>
      <c r="D18" s="213" t="s">
        <v>89</v>
      </c>
    </row>
    <row r="19" spans="2:4" s="76" customFormat="1" ht="13.5" customHeight="1" x14ac:dyDescent="0.15">
      <c r="B19" s="218" t="s">
        <v>9</v>
      </c>
      <c r="C19" s="218"/>
      <c r="D19" s="218" t="s">
        <v>564</v>
      </c>
    </row>
    <row r="20" spans="2:4" ht="14.25" customHeight="1" x14ac:dyDescent="0.15">
      <c r="B20" s="220" t="s">
        <v>79</v>
      </c>
      <c r="C20" s="220"/>
      <c r="D20" s="213" t="s">
        <v>90</v>
      </c>
    </row>
    <row r="21" spans="2:4" ht="17.100000000000001" customHeight="1" x14ac:dyDescent="0.15"/>
    <row r="22" spans="2:4" ht="17.100000000000001" customHeight="1" x14ac:dyDescent="0.15"/>
    <row r="25" spans="2:4" ht="16.149999999999999" customHeight="1" x14ac:dyDescent="0.15">
      <c r="B25" s="221"/>
      <c r="C25" s="221"/>
      <c r="D25" s="221"/>
    </row>
  </sheetData>
  <printOptions horizontalCentered="1"/>
  <pageMargins left="0.78740157480314965" right="0.78740157480314965" top="0.39370078740157483" bottom="0.39370078740157483" header="0" footer="0"/>
  <pageSetup paperSize="5"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pageSetUpPr fitToPage="1"/>
  </sheetPr>
  <dimension ref="B2:BU44"/>
  <sheetViews>
    <sheetView topLeftCell="I1" zoomScale="91" zoomScaleNormal="91" zoomScaleSheetLayoutView="90" workbookViewId="0">
      <selection activeCell="Q17" sqref="Q17"/>
    </sheetView>
  </sheetViews>
  <sheetFormatPr baseColWidth="10" defaultRowHeight="16.149999999999999" customHeight="1" x14ac:dyDescent="0.15"/>
  <cols>
    <col min="1" max="1" width="5.7109375" style="183" customWidth="1"/>
    <col min="2" max="2" width="4" style="183" customWidth="1"/>
    <col min="3" max="3" width="11.7109375" style="183" customWidth="1"/>
    <col min="4" max="4" width="52" style="183" customWidth="1"/>
    <col min="5" max="16" width="12.7109375" style="183" bestFit="1" customWidth="1"/>
    <col min="17" max="17" width="12.7109375" style="183" customWidth="1"/>
    <col min="18" max="20" width="12.7109375" style="183" bestFit="1" customWidth="1"/>
    <col min="21" max="43" width="12.7109375" style="183" customWidth="1"/>
    <col min="44" max="44" width="5.85546875" style="183" customWidth="1"/>
    <col min="45" max="45" width="12.7109375" style="183" customWidth="1"/>
    <col min="46" max="16384" width="11.42578125" style="183"/>
  </cols>
  <sheetData>
    <row r="2" spans="2:73" ht="18" customHeight="1" x14ac:dyDescent="0.15"/>
    <row r="3" spans="2:73" ht="18" customHeight="1" x14ac:dyDescent="0.15"/>
    <row r="4" spans="2:73" ht="16.149999999999999" customHeight="1" x14ac:dyDescent="0.15">
      <c r="B4" s="180" t="s">
        <v>442</v>
      </c>
      <c r="C4" s="181"/>
      <c r="D4" s="181"/>
      <c r="E4" s="181"/>
    </row>
    <row r="5" spans="2:73" ht="18" customHeight="1" x14ac:dyDescent="0.15">
      <c r="B5" s="400" t="s">
        <v>443</v>
      </c>
      <c r="C5" s="184"/>
      <c r="D5" s="185"/>
      <c r="E5" s="185"/>
    </row>
    <row r="6" spans="2:73" ht="15.95" customHeight="1" x14ac:dyDescent="0.15">
      <c r="B6" s="636" t="s">
        <v>252</v>
      </c>
      <c r="C6" s="637"/>
      <c r="D6" s="637"/>
      <c r="E6" s="412"/>
    </row>
    <row r="7" spans="2:73" s="82" customFormat="1" ht="9.9499999999999993" customHeight="1" thickBot="1" x14ac:dyDescent="0.25"/>
    <row r="8" spans="2:73" s="14" customFormat="1" ht="30" customHeight="1" thickBot="1" x14ac:dyDescent="0.25">
      <c r="B8" s="634" t="s">
        <v>81</v>
      </c>
      <c r="C8" s="634"/>
      <c r="D8" s="634"/>
      <c r="E8" s="80" t="s">
        <v>49</v>
      </c>
      <c r="F8" s="80">
        <v>2007</v>
      </c>
      <c r="G8" s="80">
        <v>2008</v>
      </c>
      <c r="H8" s="80">
        <v>2009</v>
      </c>
      <c r="I8" s="80">
        <v>2010</v>
      </c>
      <c r="J8" s="80">
        <v>2011</v>
      </c>
      <c r="K8" s="80">
        <v>2012</v>
      </c>
      <c r="L8" s="80">
        <v>2013</v>
      </c>
      <c r="M8" s="80">
        <v>2014</v>
      </c>
      <c r="N8" s="80">
        <v>2015</v>
      </c>
      <c r="O8" s="80">
        <v>2016</v>
      </c>
      <c r="P8" s="80">
        <v>2017</v>
      </c>
      <c r="Q8" s="80">
        <v>2018</v>
      </c>
      <c r="R8" s="80">
        <v>2019</v>
      </c>
      <c r="S8" s="80" t="s">
        <v>579</v>
      </c>
      <c r="T8" s="80" t="s">
        <v>580</v>
      </c>
      <c r="U8" s="80" t="s">
        <v>581</v>
      </c>
    </row>
    <row r="9" spans="2:73" ht="16.149999999999999" customHeight="1" x14ac:dyDescent="0.15">
      <c r="B9" s="83"/>
      <c r="C9" s="83"/>
      <c r="D9" s="83"/>
      <c r="E9" s="170"/>
      <c r="F9" s="170"/>
      <c r="G9" s="170"/>
      <c r="H9" s="170"/>
      <c r="I9" s="170"/>
      <c r="J9" s="170"/>
      <c r="K9" s="170"/>
      <c r="L9" s="170"/>
      <c r="M9" s="83"/>
      <c r="N9" s="83"/>
      <c r="O9" s="83"/>
      <c r="P9" s="83"/>
      <c r="Q9" s="83"/>
      <c r="R9" s="83"/>
      <c r="S9" s="83"/>
      <c r="T9" s="83"/>
      <c r="U9" s="83"/>
    </row>
    <row r="10" spans="2:73" s="190" customFormat="1" ht="16.149999999999999" customHeight="1" x14ac:dyDescent="0.15">
      <c r="B10" s="85" t="s">
        <v>444</v>
      </c>
      <c r="C10" s="85"/>
      <c r="D10" s="171"/>
      <c r="E10" s="86">
        <v>118837.71020623947</v>
      </c>
      <c r="F10" s="86">
        <v>136950.17846523022</v>
      </c>
      <c r="G10" s="86">
        <v>164602.37264969357</v>
      </c>
      <c r="H10" s="86">
        <v>168791.30992791441</v>
      </c>
      <c r="I10" s="86">
        <v>187052.64185212337</v>
      </c>
      <c r="J10" s="86">
        <v>219182.20980837505</v>
      </c>
      <c r="K10" s="86">
        <v>247993.87096504043</v>
      </c>
      <c r="L10" s="86">
        <v>271529.82645248133</v>
      </c>
      <c r="M10" s="86">
        <v>308403.12336471048</v>
      </c>
      <c r="N10" s="86">
        <v>347707.29272307293</v>
      </c>
      <c r="O10" s="86">
        <v>380260.77398346446</v>
      </c>
      <c r="P10" s="86">
        <v>414279.05738018866</v>
      </c>
      <c r="Q10" s="86">
        <v>410987.59030519164</v>
      </c>
      <c r="R10" s="86">
        <v>420613.82188838703</v>
      </c>
      <c r="S10" s="86">
        <v>435395.32350890036</v>
      </c>
      <c r="T10" s="86">
        <v>497523.77120544494</v>
      </c>
      <c r="U10" s="86">
        <v>562208.42851407116</v>
      </c>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4"/>
      <c r="AT10" s="415"/>
      <c r="AU10" s="415"/>
      <c r="AV10" s="415"/>
      <c r="AW10" s="415"/>
      <c r="AX10" s="415"/>
      <c r="AY10" s="415"/>
      <c r="AZ10" s="415"/>
      <c r="BA10" s="415"/>
      <c r="BB10" s="415"/>
      <c r="BC10" s="415"/>
      <c r="BD10" s="415"/>
      <c r="BE10" s="415"/>
      <c r="BF10" s="416"/>
      <c r="BG10" s="416"/>
      <c r="BH10" s="416"/>
      <c r="BI10" s="416"/>
      <c r="BJ10" s="416"/>
      <c r="BK10" s="416"/>
      <c r="BL10" s="416"/>
      <c r="BM10" s="416"/>
      <c r="BN10" s="416"/>
      <c r="BO10" s="416"/>
      <c r="BP10" s="416"/>
      <c r="BQ10" s="416"/>
      <c r="BR10" s="416"/>
      <c r="BS10" s="416"/>
      <c r="BT10" s="416"/>
      <c r="BU10" s="416"/>
    </row>
    <row r="11" spans="2:73" ht="6" customHeight="1" x14ac:dyDescent="0.15">
      <c r="B11" s="87"/>
      <c r="C11" s="88"/>
      <c r="D11" s="88"/>
      <c r="E11" s="88"/>
      <c r="F11" s="88"/>
      <c r="G11" s="88"/>
      <c r="H11" s="88"/>
      <c r="I11" s="88"/>
      <c r="J11" s="88"/>
      <c r="K11" s="88"/>
      <c r="L11" s="173"/>
      <c r="M11" s="173"/>
      <c r="N11" s="173"/>
      <c r="O11" s="173"/>
      <c r="P11" s="173"/>
      <c r="Q11" s="173"/>
      <c r="R11" s="173"/>
      <c r="S11" s="173"/>
      <c r="T11" s="173"/>
      <c r="U11" s="173"/>
      <c r="V11" s="413"/>
      <c r="W11" s="413"/>
      <c r="X11" s="413"/>
      <c r="Y11" s="413"/>
      <c r="Z11" s="413"/>
      <c r="AA11" s="413"/>
      <c r="AB11" s="413"/>
      <c r="AC11" s="413"/>
      <c r="AD11" s="413"/>
      <c r="AE11" s="413"/>
      <c r="AF11" s="413"/>
      <c r="AG11" s="413"/>
      <c r="AH11" s="413"/>
      <c r="AI11" s="413"/>
      <c r="AJ11" s="417"/>
      <c r="AK11" s="417"/>
      <c r="AL11" s="417"/>
      <c r="AM11" s="417"/>
      <c r="AN11" s="417"/>
      <c r="AO11" s="417"/>
      <c r="AP11" s="417"/>
      <c r="AQ11" s="417"/>
      <c r="AR11" s="417"/>
      <c r="AS11" s="418"/>
      <c r="AT11" s="419"/>
      <c r="AU11" s="419"/>
      <c r="AV11" s="419"/>
      <c r="AW11" s="419"/>
      <c r="AX11" s="419"/>
      <c r="AY11" s="419"/>
      <c r="AZ11" s="419"/>
      <c r="BA11" s="419"/>
      <c r="BB11" s="419"/>
      <c r="BC11" s="419"/>
      <c r="BD11" s="419"/>
      <c r="BE11" s="419"/>
      <c r="BF11" s="420"/>
      <c r="BG11" s="420"/>
      <c r="BH11" s="420"/>
      <c r="BI11" s="420"/>
      <c r="BJ11" s="420"/>
      <c r="BK11" s="420"/>
      <c r="BL11" s="420"/>
      <c r="BM11" s="420"/>
      <c r="BN11" s="420"/>
      <c r="BO11" s="420"/>
      <c r="BP11" s="420"/>
      <c r="BQ11" s="420"/>
      <c r="BR11" s="420"/>
      <c r="BS11" s="420"/>
      <c r="BT11" s="420"/>
      <c r="BU11" s="420"/>
    </row>
    <row r="12" spans="2:73" ht="16.149999999999999" customHeight="1" x14ac:dyDescent="0.15">
      <c r="B12" s="87"/>
      <c r="C12" s="87" t="s">
        <v>445</v>
      </c>
      <c r="D12" s="174"/>
      <c r="E12" s="88">
        <v>11247.959640659958</v>
      </c>
      <c r="F12" s="88">
        <v>12988.144239979918</v>
      </c>
      <c r="G12" s="88">
        <v>14611.129777654402</v>
      </c>
      <c r="H12" s="88">
        <v>14610.87567716</v>
      </c>
      <c r="I12" s="88">
        <v>17424.012699669998</v>
      </c>
      <c r="J12" s="88">
        <v>20836.948618488208</v>
      </c>
      <c r="K12" s="88">
        <v>24296.485615833888</v>
      </c>
      <c r="L12" s="88">
        <v>26491.162148730946</v>
      </c>
      <c r="M12" s="88">
        <v>29738.547660696368</v>
      </c>
      <c r="N12" s="88">
        <v>33314.749622198884</v>
      </c>
      <c r="O12" s="88">
        <v>37359.900094091703</v>
      </c>
      <c r="P12" s="88">
        <v>41047.685329886845</v>
      </c>
      <c r="Q12" s="88">
        <v>35634.092542319544</v>
      </c>
      <c r="R12" s="88">
        <v>40889.831620124685</v>
      </c>
      <c r="S12" s="88">
        <v>42482.668009618552</v>
      </c>
      <c r="T12" s="88">
        <v>54261.557782104152</v>
      </c>
      <c r="U12" s="88">
        <v>61597.331772291604</v>
      </c>
      <c r="V12" s="413"/>
      <c r="W12" s="413"/>
      <c r="X12" s="413"/>
      <c r="Y12" s="413"/>
      <c r="Z12" s="413"/>
      <c r="AA12" s="413"/>
      <c r="AB12" s="413"/>
      <c r="AC12" s="413"/>
      <c r="AD12" s="413"/>
      <c r="AE12" s="413"/>
      <c r="AF12" s="413"/>
      <c r="AG12" s="413"/>
      <c r="AH12" s="413"/>
      <c r="AI12" s="413"/>
      <c r="AJ12" s="417"/>
      <c r="AK12" s="417"/>
      <c r="AL12" s="417"/>
      <c r="AM12" s="417"/>
      <c r="AN12" s="417"/>
      <c r="AO12" s="417"/>
      <c r="AP12" s="417"/>
      <c r="AQ12" s="417"/>
      <c r="AR12" s="417"/>
      <c r="AS12" s="418"/>
      <c r="AT12" s="419"/>
      <c r="AU12" s="419"/>
      <c r="AV12" s="419"/>
      <c r="AW12" s="419"/>
      <c r="AX12" s="419"/>
      <c r="AY12" s="419"/>
      <c r="AZ12" s="419"/>
      <c r="BA12" s="419"/>
      <c r="BB12" s="419"/>
      <c r="BC12" s="419"/>
      <c r="BD12" s="419"/>
      <c r="BE12" s="419"/>
      <c r="BF12" s="420"/>
      <c r="BG12" s="420"/>
      <c r="BH12" s="420"/>
      <c r="BI12" s="420"/>
      <c r="BJ12" s="420"/>
      <c r="BK12" s="420"/>
      <c r="BL12" s="420"/>
      <c r="BM12" s="420"/>
      <c r="BN12" s="420"/>
      <c r="BO12" s="420"/>
      <c r="BP12" s="420"/>
      <c r="BQ12" s="420"/>
      <c r="BR12" s="420"/>
      <c r="BS12" s="420"/>
      <c r="BT12" s="420"/>
      <c r="BU12" s="420"/>
    </row>
    <row r="13" spans="2:73" ht="6" customHeight="1" x14ac:dyDescent="0.15">
      <c r="B13" s="87"/>
      <c r="C13" s="87"/>
      <c r="D13" s="83"/>
      <c r="E13" s="88"/>
      <c r="F13" s="88"/>
      <c r="G13" s="88"/>
      <c r="H13" s="88"/>
      <c r="I13" s="88"/>
      <c r="J13" s="88"/>
      <c r="K13" s="175"/>
      <c r="L13" s="173"/>
      <c r="M13" s="173"/>
      <c r="N13" s="173"/>
      <c r="O13" s="173"/>
      <c r="P13" s="173"/>
      <c r="Q13" s="173"/>
      <c r="R13" s="173"/>
      <c r="S13" s="173"/>
      <c r="T13" s="173"/>
      <c r="U13" s="173"/>
      <c r="V13" s="413"/>
      <c r="W13" s="413"/>
      <c r="X13" s="413"/>
      <c r="Y13" s="413"/>
      <c r="Z13" s="413"/>
      <c r="AA13" s="413"/>
      <c r="AB13" s="413"/>
      <c r="AC13" s="413"/>
      <c r="AD13" s="413"/>
      <c r="AE13" s="413"/>
      <c r="AF13" s="413"/>
      <c r="AG13" s="413"/>
      <c r="AH13" s="413"/>
      <c r="AI13" s="413"/>
      <c r="AJ13" s="417"/>
      <c r="AK13" s="417"/>
      <c r="AL13" s="417"/>
      <c r="AM13" s="417"/>
      <c r="AN13" s="417"/>
      <c r="AO13" s="417"/>
      <c r="AP13" s="417"/>
      <c r="AQ13" s="417"/>
      <c r="AR13" s="417"/>
      <c r="AS13" s="417"/>
      <c r="AT13" s="419"/>
      <c r="AU13" s="419"/>
      <c r="AV13" s="419"/>
      <c r="AW13" s="419"/>
      <c r="AX13" s="419"/>
      <c r="AY13" s="419"/>
      <c r="AZ13" s="419"/>
      <c r="BA13" s="419"/>
      <c r="BB13" s="419"/>
      <c r="BC13" s="419"/>
      <c r="BD13" s="419"/>
      <c r="BE13" s="419"/>
      <c r="BF13" s="420"/>
      <c r="BG13" s="420"/>
      <c r="BH13" s="420"/>
      <c r="BI13" s="420"/>
      <c r="BJ13" s="420"/>
      <c r="BK13" s="420"/>
      <c r="BL13" s="420"/>
      <c r="BM13" s="420"/>
      <c r="BN13" s="420"/>
      <c r="BO13" s="420"/>
      <c r="BP13" s="420"/>
      <c r="BQ13" s="420"/>
      <c r="BR13" s="420"/>
      <c r="BS13" s="420"/>
      <c r="BT13" s="420"/>
      <c r="BU13" s="420"/>
    </row>
    <row r="14" spans="2:73" s="190" customFormat="1" ht="16.149999999999999" customHeight="1" x14ac:dyDescent="0.15">
      <c r="B14" s="87"/>
      <c r="C14" s="85" t="s">
        <v>446</v>
      </c>
      <c r="D14" s="171"/>
      <c r="E14" s="86"/>
      <c r="F14" s="86"/>
      <c r="G14" s="86"/>
      <c r="H14" s="86"/>
      <c r="I14" s="86"/>
      <c r="J14" s="86"/>
      <c r="K14" s="176"/>
      <c r="L14" s="172"/>
      <c r="M14" s="172"/>
      <c r="N14" s="172"/>
      <c r="O14" s="172"/>
      <c r="P14" s="172"/>
      <c r="Q14" s="172"/>
      <c r="R14" s="172"/>
      <c r="S14" s="172"/>
      <c r="T14" s="172"/>
      <c r="U14" s="172"/>
      <c r="V14" s="413"/>
      <c r="W14" s="413"/>
      <c r="X14" s="413"/>
      <c r="Y14" s="413"/>
      <c r="Z14" s="413"/>
      <c r="AA14" s="413"/>
      <c r="AB14" s="413"/>
      <c r="AC14" s="413"/>
      <c r="AD14" s="413"/>
      <c r="AE14" s="413"/>
      <c r="AF14" s="413"/>
      <c r="AG14" s="413"/>
      <c r="AH14" s="413"/>
      <c r="AI14" s="413"/>
      <c r="AJ14" s="413"/>
      <c r="AK14" s="413"/>
      <c r="AL14" s="413"/>
      <c r="AM14" s="413"/>
      <c r="AN14" s="413"/>
      <c r="AO14" s="413"/>
      <c r="AP14" s="413"/>
      <c r="AQ14" s="413"/>
      <c r="AR14" s="413"/>
      <c r="AS14" s="414"/>
      <c r="AT14" s="415"/>
      <c r="AU14" s="415"/>
      <c r="AV14" s="415"/>
      <c r="AW14" s="415"/>
      <c r="AX14" s="415"/>
      <c r="AY14" s="415"/>
      <c r="AZ14" s="415"/>
      <c r="BA14" s="415"/>
      <c r="BB14" s="415"/>
      <c r="BC14" s="415"/>
      <c r="BD14" s="415"/>
      <c r="BE14" s="415"/>
      <c r="BF14" s="416"/>
      <c r="BG14" s="416"/>
      <c r="BH14" s="416"/>
      <c r="BI14" s="416"/>
      <c r="BJ14" s="416"/>
      <c r="BK14" s="416"/>
      <c r="BL14" s="416"/>
      <c r="BM14" s="416"/>
      <c r="BN14" s="416"/>
      <c r="BO14" s="416"/>
      <c r="BP14" s="416"/>
      <c r="BQ14" s="416"/>
      <c r="BR14" s="416"/>
      <c r="BS14" s="416"/>
      <c r="BT14" s="416"/>
      <c r="BU14" s="416"/>
    </row>
    <row r="15" spans="2:73" s="190" customFormat="1" ht="16.149999999999999" customHeight="1" x14ac:dyDescent="0.15">
      <c r="B15" s="87"/>
      <c r="C15" s="635" t="s">
        <v>58</v>
      </c>
      <c r="D15" s="635"/>
      <c r="E15" s="88">
        <v>9495.2711284177822</v>
      </c>
      <c r="F15" s="88">
        <v>12591.947684997469</v>
      </c>
      <c r="G15" s="88">
        <v>14360.33698861134</v>
      </c>
      <c r="H15" s="88">
        <v>15169.110912919457</v>
      </c>
      <c r="I15" s="88">
        <v>18441.790622789718</v>
      </c>
      <c r="J15" s="88">
        <v>24904.237312670895</v>
      </c>
      <c r="K15" s="88">
        <v>24382.267469407558</v>
      </c>
      <c r="L15" s="88">
        <v>23769.623572850454</v>
      </c>
      <c r="M15" s="88">
        <v>26913.742794884281</v>
      </c>
      <c r="N15" s="88">
        <v>28557.304320035168</v>
      </c>
      <c r="O15" s="88">
        <v>29515.526678554845</v>
      </c>
      <c r="P15" s="88">
        <v>31415.126477383332</v>
      </c>
      <c r="Q15" s="88">
        <v>31908.873264195685</v>
      </c>
      <c r="R15" s="88">
        <v>34058.597188061365</v>
      </c>
      <c r="S15" s="88">
        <v>37103.714468251943</v>
      </c>
      <c r="T15" s="88">
        <v>40592.241635158323</v>
      </c>
      <c r="U15" s="88">
        <v>52395.84328136027</v>
      </c>
      <c r="V15" s="413"/>
      <c r="W15" s="413"/>
      <c r="X15" s="413"/>
      <c r="Y15" s="413"/>
      <c r="Z15" s="413"/>
      <c r="AA15" s="413"/>
      <c r="AB15" s="413"/>
      <c r="AC15" s="413"/>
      <c r="AD15" s="413"/>
      <c r="AE15" s="413"/>
      <c r="AF15" s="413"/>
      <c r="AG15" s="413"/>
      <c r="AH15" s="413"/>
      <c r="AI15" s="413"/>
      <c r="AJ15" s="413"/>
      <c r="AK15" s="413"/>
      <c r="AL15" s="413"/>
      <c r="AM15" s="413"/>
      <c r="AN15" s="413"/>
      <c r="AO15" s="413"/>
      <c r="AP15" s="413"/>
      <c r="AQ15" s="413"/>
      <c r="AR15" s="413"/>
      <c r="AS15" s="414"/>
      <c r="AT15" s="415"/>
      <c r="AU15" s="415"/>
      <c r="AV15" s="415"/>
      <c r="AW15" s="415"/>
      <c r="AX15" s="415"/>
      <c r="AY15" s="415"/>
      <c r="AZ15" s="415"/>
      <c r="BA15" s="415"/>
      <c r="BB15" s="415"/>
      <c r="BC15" s="415"/>
      <c r="BD15" s="415"/>
      <c r="BE15" s="415"/>
      <c r="BF15" s="416"/>
      <c r="BG15" s="416"/>
      <c r="BH15" s="416"/>
      <c r="BI15" s="416"/>
      <c r="BJ15" s="416"/>
      <c r="BK15" s="416"/>
      <c r="BL15" s="416"/>
      <c r="BM15" s="416"/>
      <c r="BN15" s="416"/>
      <c r="BO15" s="416"/>
      <c r="BP15" s="416"/>
      <c r="BQ15" s="416"/>
      <c r="BR15" s="416"/>
      <c r="BS15" s="416"/>
      <c r="BT15" s="416"/>
      <c r="BU15" s="416"/>
    </row>
    <row r="16" spans="2:73" s="190" customFormat="1" ht="16.149999999999999" customHeight="1" x14ac:dyDescent="0.15">
      <c r="B16" s="87"/>
      <c r="C16" s="635" t="s">
        <v>59</v>
      </c>
      <c r="D16" s="635"/>
      <c r="E16" s="88">
        <v>7067.9090133410127</v>
      </c>
      <c r="F16" s="88">
        <v>7365.0533044403637</v>
      </c>
      <c r="G16" s="88">
        <v>9495.6682885944774</v>
      </c>
      <c r="H16" s="88">
        <v>8957.1414073916294</v>
      </c>
      <c r="I16" s="88">
        <v>10013.737259383412</v>
      </c>
      <c r="J16" s="88">
        <v>12815.698968960349</v>
      </c>
      <c r="K16" s="88">
        <v>15234.653213881356</v>
      </c>
      <c r="L16" s="88">
        <v>16230.806773080902</v>
      </c>
      <c r="M16" s="88">
        <v>18678.712155555833</v>
      </c>
      <c r="N16" s="88">
        <v>21138.499529392429</v>
      </c>
      <c r="O16" s="88">
        <v>20574.839005379552</v>
      </c>
      <c r="P16" s="88">
        <v>23165.020816290282</v>
      </c>
      <c r="Q16" s="88">
        <v>23745.09690509623</v>
      </c>
      <c r="R16" s="88">
        <v>24017.869724420871</v>
      </c>
      <c r="S16" s="88">
        <v>24227.016836963263</v>
      </c>
      <c r="T16" s="88">
        <v>28925.862924511759</v>
      </c>
      <c r="U16" s="88">
        <v>33563.966024791196</v>
      </c>
      <c r="V16" s="413"/>
      <c r="W16" s="413"/>
      <c r="X16" s="413"/>
      <c r="Y16" s="413"/>
      <c r="Z16" s="413"/>
      <c r="AA16" s="413"/>
      <c r="AB16" s="413"/>
      <c r="AC16" s="413"/>
      <c r="AD16" s="413"/>
      <c r="AE16" s="413"/>
      <c r="AF16" s="413"/>
      <c r="AG16" s="413"/>
      <c r="AH16" s="413"/>
      <c r="AI16" s="413"/>
      <c r="AJ16" s="413"/>
      <c r="AK16" s="413"/>
      <c r="AL16" s="413"/>
      <c r="AM16" s="413"/>
      <c r="AN16" s="413"/>
      <c r="AO16" s="413"/>
      <c r="AP16" s="413"/>
      <c r="AQ16" s="413"/>
      <c r="AR16" s="413"/>
      <c r="AS16" s="414"/>
      <c r="AT16" s="415"/>
      <c r="AU16" s="415"/>
      <c r="AV16" s="415"/>
      <c r="AW16" s="415"/>
      <c r="AX16" s="415"/>
      <c r="AY16" s="415"/>
      <c r="AZ16" s="415"/>
      <c r="BA16" s="415"/>
      <c r="BB16" s="415"/>
      <c r="BC16" s="415"/>
      <c r="BD16" s="415"/>
      <c r="BE16" s="415"/>
      <c r="BF16" s="416"/>
      <c r="BG16" s="416"/>
      <c r="BH16" s="416"/>
      <c r="BI16" s="416"/>
      <c r="BJ16" s="416"/>
      <c r="BK16" s="416"/>
      <c r="BL16" s="416"/>
      <c r="BM16" s="416"/>
      <c r="BN16" s="416"/>
      <c r="BO16" s="416"/>
      <c r="BP16" s="416"/>
      <c r="BQ16" s="416"/>
      <c r="BR16" s="416"/>
      <c r="BS16" s="416"/>
      <c r="BT16" s="416"/>
      <c r="BU16" s="416"/>
    </row>
    <row r="17" spans="2:73" s="190" customFormat="1" ht="16.149999999999999" customHeight="1" x14ac:dyDescent="0.15">
      <c r="B17" s="87"/>
      <c r="C17" s="635" t="s">
        <v>60</v>
      </c>
      <c r="D17" s="635"/>
      <c r="E17" s="88">
        <v>1440.4087165490562</v>
      </c>
      <c r="F17" s="88">
        <v>1627.5400265237417</v>
      </c>
      <c r="G17" s="88">
        <v>1990.3088653880036</v>
      </c>
      <c r="H17" s="88">
        <v>2013.2643382970678</v>
      </c>
      <c r="I17" s="88">
        <v>2005.5486162626053</v>
      </c>
      <c r="J17" s="88">
        <v>2151.1260368855892</v>
      </c>
      <c r="K17" s="88">
        <v>2427.8139810632883</v>
      </c>
      <c r="L17" s="88">
        <v>2552.3746431770514</v>
      </c>
      <c r="M17" s="88">
        <v>2945.7495470449267</v>
      </c>
      <c r="N17" s="88">
        <v>3301.6819651815722</v>
      </c>
      <c r="O17" s="88">
        <v>3517.299471684632</v>
      </c>
      <c r="P17" s="88">
        <v>3671.8227343702856</v>
      </c>
      <c r="Q17" s="88">
        <v>3604.5530328415039</v>
      </c>
      <c r="R17" s="88">
        <v>3823.1662926046388</v>
      </c>
      <c r="S17" s="88">
        <v>4144.3527488678656</v>
      </c>
      <c r="T17" s="88">
        <v>4223.2164782082336</v>
      </c>
      <c r="U17" s="88">
        <v>4723.2060089971437</v>
      </c>
      <c r="V17" s="413"/>
      <c r="W17" s="413"/>
      <c r="X17" s="413"/>
      <c r="Y17" s="413"/>
      <c r="Z17" s="413"/>
      <c r="AA17" s="413"/>
      <c r="AB17" s="413"/>
      <c r="AC17" s="413"/>
      <c r="AD17" s="413"/>
      <c r="AE17" s="413"/>
      <c r="AF17" s="413"/>
      <c r="AG17" s="413"/>
      <c r="AH17" s="413"/>
      <c r="AI17" s="413"/>
      <c r="AJ17" s="413"/>
      <c r="AK17" s="413"/>
      <c r="AL17" s="413"/>
      <c r="AM17" s="413"/>
      <c r="AN17" s="413"/>
      <c r="AO17" s="413"/>
      <c r="AP17" s="413"/>
      <c r="AQ17" s="413"/>
      <c r="AR17" s="413"/>
      <c r="AS17" s="414"/>
      <c r="AT17" s="415"/>
      <c r="AU17" s="415"/>
      <c r="AV17" s="415"/>
      <c r="AW17" s="415"/>
      <c r="AX17" s="415"/>
      <c r="AY17" s="415"/>
      <c r="AZ17" s="415"/>
      <c r="BA17" s="415"/>
      <c r="BB17" s="415"/>
      <c r="BC17" s="415"/>
      <c r="BD17" s="415"/>
      <c r="BE17" s="415"/>
      <c r="BF17" s="416"/>
      <c r="BG17" s="416"/>
      <c r="BH17" s="416"/>
      <c r="BI17" s="416"/>
      <c r="BJ17" s="416"/>
      <c r="BK17" s="416"/>
      <c r="BL17" s="416"/>
      <c r="BM17" s="416"/>
      <c r="BN17" s="416"/>
      <c r="BO17" s="416"/>
      <c r="BP17" s="416"/>
      <c r="BQ17" s="416"/>
      <c r="BR17" s="416"/>
      <c r="BS17" s="416"/>
      <c r="BT17" s="416"/>
      <c r="BU17" s="416"/>
    </row>
    <row r="18" spans="2:73" s="190" customFormat="1" ht="16.149999999999999" customHeight="1" x14ac:dyDescent="0.15">
      <c r="B18" s="87"/>
      <c r="C18" s="635" t="s">
        <v>61</v>
      </c>
      <c r="D18" s="635"/>
      <c r="E18" s="88">
        <v>891.20603179539057</v>
      </c>
      <c r="F18" s="88">
        <v>959.29116689559407</v>
      </c>
      <c r="G18" s="88">
        <v>922.62386668241277</v>
      </c>
      <c r="H18" s="88">
        <v>981.28189845793429</v>
      </c>
      <c r="I18" s="88">
        <v>1305.3942985213923</v>
      </c>
      <c r="J18" s="88">
        <v>1521.0342299751198</v>
      </c>
      <c r="K18" s="88">
        <v>1630.9129769416015</v>
      </c>
      <c r="L18" s="88">
        <v>2224.9375990722469</v>
      </c>
      <c r="M18" s="88">
        <v>2992.9269639429044</v>
      </c>
      <c r="N18" s="88">
        <v>3017.9129405123836</v>
      </c>
      <c r="O18" s="88">
        <v>3109.5192352668182</v>
      </c>
      <c r="P18" s="88">
        <v>3875.0102140437298</v>
      </c>
      <c r="Q18" s="88">
        <v>3713.863881468556</v>
      </c>
      <c r="R18" s="88">
        <v>3420.7850964622676</v>
      </c>
      <c r="S18" s="88">
        <v>3040.5594645617939</v>
      </c>
      <c r="T18" s="88">
        <v>3520.0389319566534</v>
      </c>
      <c r="U18" s="88">
        <v>3679.876346532993</v>
      </c>
      <c r="V18" s="413"/>
      <c r="W18" s="413"/>
      <c r="X18" s="413"/>
      <c r="Y18" s="413"/>
      <c r="Z18" s="413"/>
      <c r="AA18" s="413"/>
      <c r="AB18" s="413"/>
      <c r="AC18" s="413"/>
      <c r="AD18" s="413"/>
      <c r="AE18" s="413"/>
      <c r="AF18" s="413"/>
      <c r="AG18" s="413"/>
      <c r="AH18" s="413"/>
      <c r="AI18" s="413"/>
      <c r="AJ18" s="413"/>
      <c r="AK18" s="413"/>
      <c r="AL18" s="413"/>
      <c r="AM18" s="413"/>
      <c r="AN18" s="413"/>
      <c r="AO18" s="413"/>
      <c r="AP18" s="413"/>
      <c r="AQ18" s="413"/>
      <c r="AR18" s="413"/>
      <c r="AS18" s="414"/>
      <c r="AT18" s="415"/>
      <c r="AU18" s="415"/>
      <c r="AV18" s="415"/>
      <c r="AW18" s="415"/>
      <c r="AX18" s="415"/>
      <c r="AY18" s="415"/>
      <c r="AZ18" s="415"/>
      <c r="BA18" s="415"/>
      <c r="BB18" s="415"/>
      <c r="BC18" s="415"/>
      <c r="BD18" s="415"/>
      <c r="BE18" s="415"/>
      <c r="BF18" s="416"/>
      <c r="BG18" s="416"/>
      <c r="BH18" s="416"/>
      <c r="BI18" s="416"/>
      <c r="BJ18" s="416"/>
      <c r="BK18" s="416"/>
      <c r="BL18" s="416"/>
      <c r="BM18" s="416"/>
      <c r="BN18" s="416"/>
      <c r="BO18" s="416"/>
      <c r="BP18" s="416"/>
      <c r="BQ18" s="416"/>
      <c r="BR18" s="416"/>
      <c r="BS18" s="416"/>
      <c r="BT18" s="416"/>
      <c r="BU18" s="416"/>
    </row>
    <row r="19" spans="2:73" s="190" customFormat="1" ht="16.149999999999999" customHeight="1" x14ac:dyDescent="0.15">
      <c r="B19" s="87"/>
      <c r="C19" s="635" t="s">
        <v>62</v>
      </c>
      <c r="D19" s="635"/>
      <c r="E19" s="88">
        <v>1089.1300592563521</v>
      </c>
      <c r="F19" s="88">
        <v>1282.1980756656201</v>
      </c>
      <c r="G19" s="88">
        <v>1912.3190568891143</v>
      </c>
      <c r="H19" s="88">
        <v>1897.0131226180581</v>
      </c>
      <c r="I19" s="88">
        <v>3821.7859916745938</v>
      </c>
      <c r="J19" s="88">
        <v>6706.6982157193097</v>
      </c>
      <c r="K19" s="88">
        <v>8384.0092033261171</v>
      </c>
      <c r="L19" s="88">
        <v>8681.6837891514642</v>
      </c>
      <c r="M19" s="88">
        <v>8017.0656339245079</v>
      </c>
      <c r="N19" s="88">
        <v>8188.6676650925783</v>
      </c>
      <c r="O19" s="88">
        <v>10269.546085055386</v>
      </c>
      <c r="P19" s="88">
        <v>9642.8826154599865</v>
      </c>
      <c r="Q19" s="88">
        <v>10369.876136371939</v>
      </c>
      <c r="R19" s="88">
        <v>13628.468344300871</v>
      </c>
      <c r="S19" s="88">
        <v>20858.826360021852</v>
      </c>
      <c r="T19" s="88">
        <v>27381.841664071093</v>
      </c>
      <c r="U19" s="88">
        <v>29161.88383966374</v>
      </c>
      <c r="V19" s="413"/>
      <c r="W19" s="413"/>
      <c r="X19" s="413"/>
      <c r="Y19" s="413"/>
      <c r="Z19" s="413"/>
      <c r="AA19" s="413"/>
      <c r="AB19" s="413"/>
      <c r="AC19" s="413"/>
      <c r="AD19" s="413"/>
      <c r="AE19" s="413"/>
      <c r="AF19" s="413"/>
      <c r="AG19" s="413"/>
      <c r="AH19" s="413"/>
      <c r="AI19" s="413"/>
      <c r="AJ19" s="413"/>
      <c r="AK19" s="413"/>
      <c r="AL19" s="413"/>
      <c r="AM19" s="413"/>
      <c r="AN19" s="413"/>
      <c r="AO19" s="413"/>
      <c r="AP19" s="413"/>
      <c r="AQ19" s="413"/>
      <c r="AR19" s="413"/>
      <c r="AS19" s="414"/>
      <c r="AT19" s="415"/>
      <c r="AU19" s="415"/>
      <c r="AV19" s="415"/>
      <c r="AW19" s="415"/>
      <c r="AX19" s="415"/>
      <c r="AY19" s="415"/>
      <c r="AZ19" s="415"/>
      <c r="BA19" s="415"/>
      <c r="BB19" s="415"/>
      <c r="BC19" s="415"/>
      <c r="BD19" s="415"/>
      <c r="BE19" s="415"/>
      <c r="BF19" s="416"/>
      <c r="BG19" s="416"/>
      <c r="BH19" s="416"/>
      <c r="BI19" s="416"/>
      <c r="BJ19" s="416"/>
      <c r="BK19" s="416"/>
      <c r="BL19" s="416"/>
      <c r="BM19" s="416"/>
      <c r="BN19" s="416"/>
      <c r="BO19" s="416"/>
      <c r="BP19" s="416"/>
      <c r="BQ19" s="416"/>
      <c r="BR19" s="416"/>
      <c r="BS19" s="416"/>
      <c r="BT19" s="416"/>
      <c r="BU19" s="416"/>
    </row>
    <row r="20" spans="2:73" s="190" customFormat="1" ht="16.149999999999999" customHeight="1" x14ac:dyDescent="0.15">
      <c r="B20" s="87"/>
      <c r="C20" s="635" t="s">
        <v>63</v>
      </c>
      <c r="D20" s="635"/>
      <c r="E20" s="88">
        <v>16153.725253328661</v>
      </c>
      <c r="F20" s="88">
        <v>19159.290876741863</v>
      </c>
      <c r="G20" s="88">
        <v>23052.959098591742</v>
      </c>
      <c r="H20" s="88">
        <v>22980.180948820336</v>
      </c>
      <c r="I20" s="88">
        <v>26683.665326735951</v>
      </c>
      <c r="J20" s="88">
        <v>30798.660577073082</v>
      </c>
      <c r="K20" s="88">
        <v>35231.900839669135</v>
      </c>
      <c r="L20" s="88">
        <v>39356.977285928806</v>
      </c>
      <c r="M20" s="88">
        <v>45436.765393012596</v>
      </c>
      <c r="N20" s="88">
        <v>49367.253523962951</v>
      </c>
      <c r="O20" s="88">
        <v>53786.937924197548</v>
      </c>
      <c r="P20" s="88">
        <v>56518.142628644557</v>
      </c>
      <c r="Q20" s="88">
        <v>56904.294729507288</v>
      </c>
      <c r="R20" s="88">
        <v>59051.49586355358</v>
      </c>
      <c r="S20" s="88">
        <v>58507.961562160395</v>
      </c>
      <c r="T20" s="88">
        <v>69254.75600409336</v>
      </c>
      <c r="U20" s="88">
        <v>78007.262855335895</v>
      </c>
      <c r="V20" s="413"/>
      <c r="W20" s="413"/>
      <c r="X20" s="413"/>
      <c r="Y20" s="413"/>
      <c r="Z20" s="413"/>
      <c r="AA20" s="413"/>
      <c r="AB20" s="413"/>
      <c r="AC20" s="413"/>
      <c r="AD20" s="413"/>
      <c r="AE20" s="413"/>
      <c r="AF20" s="413"/>
      <c r="AG20" s="413"/>
      <c r="AH20" s="413"/>
      <c r="AI20" s="413"/>
      <c r="AJ20" s="413"/>
      <c r="AK20" s="413"/>
      <c r="AL20" s="413"/>
      <c r="AM20" s="413"/>
      <c r="AN20" s="413"/>
      <c r="AO20" s="413"/>
      <c r="AP20" s="413"/>
      <c r="AQ20" s="413"/>
      <c r="AR20" s="413"/>
      <c r="AS20" s="414"/>
      <c r="AT20" s="415"/>
      <c r="AU20" s="415"/>
      <c r="AV20" s="415"/>
      <c r="AW20" s="415"/>
      <c r="AX20" s="415"/>
      <c r="AY20" s="415"/>
      <c r="AZ20" s="415"/>
      <c r="BA20" s="415"/>
      <c r="BB20" s="415"/>
      <c r="BC20" s="415"/>
      <c r="BD20" s="415"/>
      <c r="BE20" s="415"/>
      <c r="BF20" s="416"/>
      <c r="BG20" s="416"/>
      <c r="BH20" s="416"/>
      <c r="BI20" s="416"/>
      <c r="BJ20" s="416"/>
      <c r="BK20" s="416"/>
      <c r="BL20" s="416"/>
      <c r="BM20" s="416"/>
      <c r="BN20" s="416"/>
      <c r="BO20" s="416"/>
      <c r="BP20" s="416"/>
      <c r="BQ20" s="416"/>
      <c r="BR20" s="416"/>
      <c r="BS20" s="416"/>
      <c r="BT20" s="416"/>
      <c r="BU20" s="416"/>
    </row>
    <row r="21" spans="2:73" s="190" customFormat="1" ht="16.149999999999999" customHeight="1" x14ac:dyDescent="0.15">
      <c r="B21" s="87"/>
      <c r="C21" s="635" t="s">
        <v>64</v>
      </c>
      <c r="D21" s="635"/>
      <c r="E21" s="88">
        <v>5791.6680639809783</v>
      </c>
      <c r="F21" s="88">
        <v>6203.4806721075311</v>
      </c>
      <c r="G21" s="88">
        <v>8809.998045449558</v>
      </c>
      <c r="H21" s="88">
        <v>6974.6620672102636</v>
      </c>
      <c r="I21" s="88">
        <v>6557.8861505066343</v>
      </c>
      <c r="J21" s="88">
        <v>8417.5147813602089</v>
      </c>
      <c r="K21" s="88">
        <v>11452.329424486355</v>
      </c>
      <c r="L21" s="88">
        <v>13397.574090401333</v>
      </c>
      <c r="M21" s="88">
        <v>14409.204645350361</v>
      </c>
      <c r="N21" s="88">
        <v>20537.491612040863</v>
      </c>
      <c r="O21" s="88">
        <v>21302.157346011318</v>
      </c>
      <c r="P21" s="88">
        <v>23467.776446018368</v>
      </c>
      <c r="Q21" s="88">
        <v>21700.974376121441</v>
      </c>
      <c r="R21" s="88">
        <v>16009.29762150788</v>
      </c>
      <c r="S21" s="88">
        <v>18352.669592003585</v>
      </c>
      <c r="T21" s="88">
        <v>23783.964070620921</v>
      </c>
      <c r="U21" s="88">
        <v>23931.020563664428</v>
      </c>
      <c r="V21" s="413"/>
      <c r="W21" s="413"/>
      <c r="X21" s="413"/>
      <c r="Y21" s="413"/>
      <c r="Z21" s="413"/>
      <c r="AA21" s="413"/>
      <c r="AB21" s="413"/>
      <c r="AC21" s="413"/>
      <c r="AD21" s="413"/>
      <c r="AE21" s="413"/>
      <c r="AF21" s="413"/>
      <c r="AG21" s="413"/>
      <c r="AH21" s="413"/>
      <c r="AI21" s="413"/>
      <c r="AJ21" s="413"/>
      <c r="AK21" s="413"/>
      <c r="AL21" s="413"/>
      <c r="AM21" s="413"/>
      <c r="AN21" s="413"/>
      <c r="AO21" s="413"/>
      <c r="AP21" s="413"/>
      <c r="AQ21" s="413"/>
      <c r="AR21" s="413"/>
      <c r="AS21" s="414"/>
      <c r="AT21" s="415"/>
      <c r="AU21" s="415"/>
      <c r="AV21" s="415"/>
      <c r="AW21" s="415"/>
      <c r="AX21" s="415"/>
      <c r="AY21" s="415"/>
      <c r="AZ21" s="415"/>
      <c r="BA21" s="415"/>
      <c r="BB21" s="415"/>
      <c r="BC21" s="415"/>
      <c r="BD21" s="415"/>
      <c r="BE21" s="415"/>
      <c r="BF21" s="416"/>
      <c r="BG21" s="416"/>
      <c r="BH21" s="416"/>
      <c r="BI21" s="416"/>
      <c r="BJ21" s="416"/>
      <c r="BK21" s="416"/>
      <c r="BL21" s="416"/>
      <c r="BM21" s="416"/>
      <c r="BN21" s="416"/>
      <c r="BO21" s="416"/>
      <c r="BP21" s="416"/>
      <c r="BQ21" s="416"/>
      <c r="BR21" s="416"/>
      <c r="BS21" s="416"/>
      <c r="BT21" s="416"/>
      <c r="BU21" s="416"/>
    </row>
    <row r="22" spans="2:73" ht="16.149999999999999" customHeight="1" x14ac:dyDescent="0.15">
      <c r="B22" s="87"/>
      <c r="C22" s="635" t="s">
        <v>65</v>
      </c>
      <c r="D22" s="635"/>
      <c r="E22" s="88">
        <v>1223.2166584673491</v>
      </c>
      <c r="F22" s="88">
        <v>1227.1590703037987</v>
      </c>
      <c r="G22" s="88">
        <v>1828.8277849790284</v>
      </c>
      <c r="H22" s="88">
        <v>3056.7660811648539</v>
      </c>
      <c r="I22" s="88">
        <v>3560.5409408014134</v>
      </c>
      <c r="J22" s="88">
        <v>4301.7529366478584</v>
      </c>
      <c r="K22" s="88">
        <v>5296.2550142108366</v>
      </c>
      <c r="L22" s="88">
        <v>6939.5949578319014</v>
      </c>
      <c r="M22" s="88">
        <v>8971.9397777871745</v>
      </c>
      <c r="N22" s="88">
        <v>10589.463963208333</v>
      </c>
      <c r="O22" s="88">
        <v>11699.291660194076</v>
      </c>
      <c r="P22" s="88">
        <v>12010.532485056821</v>
      </c>
      <c r="Q22" s="88">
        <v>12522.519744015699</v>
      </c>
      <c r="R22" s="88">
        <v>12000.199983152963</v>
      </c>
      <c r="S22" s="88">
        <v>11452.509769669123</v>
      </c>
      <c r="T22" s="88">
        <v>12740.321194615046</v>
      </c>
      <c r="U22" s="88">
        <v>13379.227733991644</v>
      </c>
      <c r="V22" s="413"/>
      <c r="W22" s="413"/>
      <c r="X22" s="413"/>
      <c r="Y22" s="413"/>
      <c r="Z22" s="413"/>
      <c r="AA22" s="413"/>
      <c r="AB22" s="413"/>
      <c r="AC22" s="413"/>
      <c r="AD22" s="413"/>
      <c r="AE22" s="413"/>
      <c r="AF22" s="413"/>
      <c r="AG22" s="413"/>
      <c r="AH22" s="413"/>
      <c r="AI22" s="413"/>
      <c r="AJ22" s="417"/>
      <c r="AK22" s="417"/>
      <c r="AL22" s="417"/>
      <c r="AM22" s="417"/>
      <c r="AN22" s="417"/>
      <c r="AO22" s="417"/>
      <c r="AP22" s="417"/>
      <c r="AQ22" s="417"/>
      <c r="AR22" s="417"/>
      <c r="AS22" s="418"/>
      <c r="AT22" s="419"/>
      <c r="AU22" s="419"/>
      <c r="AV22" s="419"/>
      <c r="AW22" s="419"/>
      <c r="AX22" s="419"/>
      <c r="AY22" s="419"/>
      <c r="AZ22" s="419"/>
      <c r="BA22" s="419"/>
      <c r="BB22" s="419"/>
      <c r="BC22" s="419"/>
      <c r="BD22" s="419"/>
      <c r="BE22" s="419"/>
      <c r="BF22" s="420"/>
      <c r="BG22" s="420"/>
      <c r="BH22" s="420"/>
      <c r="BI22" s="420"/>
      <c r="BJ22" s="420"/>
      <c r="BK22" s="420"/>
      <c r="BL22" s="420"/>
      <c r="BM22" s="420"/>
      <c r="BN22" s="420"/>
      <c r="BO22" s="420"/>
      <c r="BP22" s="420"/>
      <c r="BQ22" s="420"/>
      <c r="BR22" s="420"/>
      <c r="BS22" s="420"/>
      <c r="BT22" s="420"/>
      <c r="BU22" s="420"/>
    </row>
    <row r="23" spans="2:73" ht="16.149999999999999" customHeight="1" x14ac:dyDescent="0.15">
      <c r="B23" s="87"/>
      <c r="C23" s="635" t="s">
        <v>66</v>
      </c>
      <c r="D23" s="635"/>
      <c r="E23" s="88">
        <v>550.94430561106731</v>
      </c>
      <c r="F23" s="88">
        <v>513.61489980614908</v>
      </c>
      <c r="G23" s="88">
        <v>549.54499532545879</v>
      </c>
      <c r="H23" s="88">
        <v>665.25894662993164</v>
      </c>
      <c r="I23" s="88">
        <v>469.18050047871901</v>
      </c>
      <c r="J23" s="88">
        <v>531.62023254008216</v>
      </c>
      <c r="K23" s="88">
        <v>512.28375120966496</v>
      </c>
      <c r="L23" s="88">
        <v>559.11589565186341</v>
      </c>
      <c r="M23" s="88">
        <v>569.42519992650921</v>
      </c>
      <c r="N23" s="88">
        <v>798.54458951881202</v>
      </c>
      <c r="O23" s="88">
        <v>1029.8597339578043</v>
      </c>
      <c r="P23" s="88">
        <v>1173.6893061500962</v>
      </c>
      <c r="Q23" s="88">
        <v>1231.471632932735</v>
      </c>
      <c r="R23" s="88">
        <v>1439.4442454064063</v>
      </c>
      <c r="S23" s="88">
        <v>1512.107229256668</v>
      </c>
      <c r="T23" s="88">
        <v>1565.9810681160329</v>
      </c>
      <c r="U23" s="88">
        <v>1632.8308733355329</v>
      </c>
      <c r="V23" s="413"/>
      <c r="W23" s="413"/>
      <c r="X23" s="413"/>
      <c r="Y23" s="413"/>
      <c r="Z23" s="413"/>
      <c r="AA23" s="413"/>
      <c r="AB23" s="413"/>
      <c r="AC23" s="413"/>
      <c r="AD23" s="413"/>
      <c r="AE23" s="413"/>
      <c r="AF23" s="413"/>
      <c r="AG23" s="413"/>
      <c r="AH23" s="413"/>
      <c r="AI23" s="413"/>
      <c r="AJ23" s="417"/>
      <c r="AK23" s="417"/>
      <c r="AL23" s="417"/>
      <c r="AM23" s="417"/>
      <c r="AN23" s="417"/>
      <c r="AO23" s="417"/>
      <c r="AP23" s="417"/>
      <c r="AQ23" s="417"/>
      <c r="AR23" s="417"/>
      <c r="AS23" s="418"/>
      <c r="AT23" s="419"/>
      <c r="AU23" s="419"/>
      <c r="AV23" s="419"/>
      <c r="AW23" s="419"/>
      <c r="AX23" s="419"/>
      <c r="AY23" s="419"/>
      <c r="AZ23" s="419"/>
      <c r="BA23" s="419"/>
      <c r="BB23" s="419"/>
      <c r="BC23" s="419"/>
      <c r="BD23" s="419"/>
      <c r="BE23" s="419"/>
      <c r="BF23" s="420"/>
      <c r="BG23" s="420"/>
      <c r="BH23" s="420"/>
      <c r="BI23" s="420"/>
      <c r="BJ23" s="420"/>
      <c r="BK23" s="420"/>
      <c r="BL23" s="420"/>
      <c r="BM23" s="420"/>
      <c r="BN23" s="420"/>
      <c r="BO23" s="420"/>
      <c r="BP23" s="420"/>
      <c r="BQ23" s="420"/>
      <c r="BR23" s="420"/>
      <c r="BS23" s="420"/>
      <c r="BT23" s="420"/>
      <c r="BU23" s="420"/>
    </row>
    <row r="24" spans="2:73" ht="16.149999999999999" customHeight="1" x14ac:dyDescent="0.15">
      <c r="B24" s="87"/>
      <c r="C24" s="635" t="s">
        <v>67</v>
      </c>
      <c r="D24" s="635"/>
      <c r="E24" s="88">
        <v>12803.190037469212</v>
      </c>
      <c r="F24" s="88">
        <v>15423.79945108854</v>
      </c>
      <c r="G24" s="88">
        <v>20943.92504416783</v>
      </c>
      <c r="H24" s="88">
        <v>19558.969735417446</v>
      </c>
      <c r="I24" s="88">
        <v>20313.183843453087</v>
      </c>
      <c r="J24" s="88">
        <v>24446.849228506166</v>
      </c>
      <c r="K24" s="88">
        <v>27559.95167659345</v>
      </c>
      <c r="L24" s="88">
        <v>28989.482610552801</v>
      </c>
      <c r="M24" s="88">
        <v>33169.425815903785</v>
      </c>
      <c r="N24" s="88">
        <v>36547.507816866295</v>
      </c>
      <c r="O24" s="88">
        <v>40081.2170818749</v>
      </c>
      <c r="P24" s="88">
        <v>44326.188570071994</v>
      </c>
      <c r="Q24" s="88">
        <v>43879.22804635678</v>
      </c>
      <c r="R24" s="88">
        <v>43177.963050378276</v>
      </c>
      <c r="S24" s="88">
        <v>47551.144679608697</v>
      </c>
      <c r="T24" s="88">
        <v>57144.992331802721</v>
      </c>
      <c r="U24" s="88">
        <v>67583.993470976246</v>
      </c>
      <c r="V24" s="413"/>
      <c r="W24" s="413"/>
      <c r="X24" s="413"/>
      <c r="Y24" s="413"/>
      <c r="Z24" s="413"/>
      <c r="AA24" s="413"/>
      <c r="AB24" s="413"/>
      <c r="AC24" s="413"/>
      <c r="AD24" s="413"/>
      <c r="AE24" s="413"/>
      <c r="AF24" s="413"/>
      <c r="AG24" s="413"/>
      <c r="AH24" s="413"/>
      <c r="AI24" s="413"/>
      <c r="AJ24" s="417"/>
      <c r="AK24" s="417"/>
      <c r="AL24" s="417"/>
      <c r="AM24" s="417"/>
      <c r="AN24" s="417"/>
      <c r="AO24" s="417"/>
      <c r="AP24" s="417"/>
      <c r="AQ24" s="417"/>
      <c r="AR24" s="417"/>
      <c r="AS24" s="418"/>
      <c r="AT24" s="419"/>
      <c r="AU24" s="419"/>
      <c r="AV24" s="419"/>
      <c r="AW24" s="419"/>
      <c r="AX24" s="419"/>
      <c r="AY24" s="419"/>
      <c r="AZ24" s="419"/>
      <c r="BA24" s="419"/>
      <c r="BB24" s="419"/>
      <c r="BC24" s="419"/>
      <c r="BD24" s="419"/>
      <c r="BE24" s="419"/>
      <c r="BF24" s="420"/>
      <c r="BG24" s="420"/>
      <c r="BH24" s="420"/>
      <c r="BI24" s="420"/>
      <c r="BJ24" s="420"/>
      <c r="BK24" s="420"/>
      <c r="BL24" s="420"/>
      <c r="BM24" s="420"/>
      <c r="BN24" s="420"/>
      <c r="BO24" s="420"/>
      <c r="BP24" s="420"/>
      <c r="BQ24" s="420"/>
      <c r="BR24" s="420"/>
      <c r="BS24" s="420"/>
      <c r="BT24" s="420"/>
      <c r="BU24" s="420"/>
    </row>
    <row r="25" spans="2:73" ht="16.149999999999999" customHeight="1" x14ac:dyDescent="0.15">
      <c r="B25" s="87"/>
      <c r="C25" s="635" t="s">
        <v>68</v>
      </c>
      <c r="D25" s="635"/>
      <c r="E25" s="88">
        <v>3446.898337346267</v>
      </c>
      <c r="F25" s="88">
        <v>4133.5928106443898</v>
      </c>
      <c r="G25" s="88">
        <v>5283.1279400471503</v>
      </c>
      <c r="H25" s="88">
        <v>6031.205413348941</v>
      </c>
      <c r="I25" s="88">
        <v>6101.7221931280283</v>
      </c>
      <c r="J25" s="88">
        <v>6303.6453489575497</v>
      </c>
      <c r="K25" s="88">
        <v>7356.5400891369991</v>
      </c>
      <c r="L25" s="88">
        <v>8200.3903028224922</v>
      </c>
      <c r="M25" s="88">
        <v>9426.8855551453835</v>
      </c>
      <c r="N25" s="88">
        <v>11359.656959177792</v>
      </c>
      <c r="O25" s="88">
        <v>13442.626373496782</v>
      </c>
      <c r="P25" s="88">
        <v>15721.073230613667</v>
      </c>
      <c r="Q25" s="88">
        <v>12631.414950031494</v>
      </c>
      <c r="R25" s="88">
        <v>12853.991454540786</v>
      </c>
      <c r="S25" s="88">
        <v>9016.7181793858781</v>
      </c>
      <c r="T25" s="88">
        <v>9968.857934827849</v>
      </c>
      <c r="U25" s="88">
        <v>14271.876953770668</v>
      </c>
      <c r="V25" s="413"/>
      <c r="W25" s="413"/>
      <c r="X25" s="413"/>
      <c r="Y25" s="413"/>
      <c r="Z25" s="413"/>
      <c r="AA25" s="413"/>
      <c r="AB25" s="413"/>
      <c r="AC25" s="413"/>
      <c r="AD25" s="413"/>
      <c r="AE25" s="413"/>
      <c r="AF25" s="413"/>
      <c r="AG25" s="413"/>
      <c r="AH25" s="413"/>
      <c r="AI25" s="413"/>
      <c r="AJ25" s="417"/>
      <c r="AK25" s="417"/>
      <c r="AL25" s="417"/>
      <c r="AM25" s="417"/>
      <c r="AN25" s="417"/>
      <c r="AO25" s="417"/>
      <c r="AP25" s="417"/>
      <c r="AQ25" s="417"/>
      <c r="AR25" s="417"/>
      <c r="AS25" s="418"/>
      <c r="AT25" s="419"/>
      <c r="AU25" s="419"/>
      <c r="AV25" s="419"/>
      <c r="AW25" s="419"/>
      <c r="AX25" s="419"/>
      <c r="AY25" s="419"/>
      <c r="AZ25" s="419"/>
      <c r="BA25" s="419"/>
      <c r="BB25" s="419"/>
      <c r="BC25" s="419"/>
      <c r="BD25" s="419"/>
      <c r="BE25" s="419"/>
      <c r="BF25" s="420"/>
      <c r="BG25" s="420"/>
      <c r="BH25" s="420"/>
      <c r="BI25" s="420"/>
      <c r="BJ25" s="420"/>
      <c r="BK25" s="420"/>
      <c r="BL25" s="420"/>
      <c r="BM25" s="420"/>
      <c r="BN25" s="420"/>
      <c r="BO25" s="420"/>
      <c r="BP25" s="420"/>
      <c r="BQ25" s="420"/>
      <c r="BR25" s="420"/>
      <c r="BS25" s="420"/>
      <c r="BT25" s="420"/>
      <c r="BU25" s="420"/>
    </row>
    <row r="26" spans="2:73" ht="16.149999999999999" customHeight="1" x14ac:dyDescent="0.15">
      <c r="B26" s="87"/>
      <c r="C26" s="635" t="s">
        <v>69</v>
      </c>
      <c r="D26" s="635"/>
      <c r="E26" s="88">
        <v>7128.1346449049315</v>
      </c>
      <c r="F26" s="88">
        <v>8179.0542742014213</v>
      </c>
      <c r="G26" s="88">
        <v>8665.9633779929609</v>
      </c>
      <c r="H26" s="88">
        <v>9654.7507922169752</v>
      </c>
      <c r="I26" s="88">
        <v>10558.768965223708</v>
      </c>
      <c r="J26" s="88">
        <v>11198.276758725806</v>
      </c>
      <c r="K26" s="88">
        <v>12131.595836252272</v>
      </c>
      <c r="L26" s="88">
        <v>13235.804202542033</v>
      </c>
      <c r="M26" s="88">
        <v>14450.595126249873</v>
      </c>
      <c r="N26" s="88">
        <v>18082.78346475244</v>
      </c>
      <c r="O26" s="88">
        <v>19734.200325323567</v>
      </c>
      <c r="P26" s="88">
        <v>21256.952978463138</v>
      </c>
      <c r="Q26" s="88">
        <v>20854.450484468765</v>
      </c>
      <c r="R26" s="88">
        <v>21162.960996632202</v>
      </c>
      <c r="S26" s="88">
        <v>19955.556046121037</v>
      </c>
      <c r="T26" s="88">
        <v>22548.974140274553</v>
      </c>
      <c r="U26" s="88">
        <v>26309.111136572763</v>
      </c>
      <c r="V26" s="413"/>
      <c r="W26" s="413"/>
      <c r="X26" s="413"/>
      <c r="Y26" s="413"/>
      <c r="Z26" s="413"/>
      <c r="AA26" s="413"/>
      <c r="AB26" s="413"/>
      <c r="AC26" s="413"/>
      <c r="AD26" s="413"/>
      <c r="AE26" s="413"/>
      <c r="AF26" s="413"/>
      <c r="AG26" s="413"/>
      <c r="AH26" s="413"/>
      <c r="AI26" s="413"/>
      <c r="AJ26" s="417"/>
      <c r="AK26" s="417"/>
      <c r="AL26" s="417"/>
      <c r="AM26" s="417"/>
      <c r="AN26" s="417"/>
      <c r="AO26" s="417"/>
      <c r="AP26" s="417"/>
      <c r="AQ26" s="417"/>
      <c r="AR26" s="417"/>
      <c r="AS26" s="418"/>
      <c r="AT26" s="419"/>
      <c r="AU26" s="419"/>
      <c r="AV26" s="419"/>
      <c r="AW26" s="419"/>
      <c r="AX26" s="419"/>
      <c r="AY26" s="419"/>
      <c r="AZ26" s="419"/>
      <c r="BA26" s="419"/>
      <c r="BB26" s="419"/>
      <c r="BC26" s="419"/>
      <c r="BD26" s="419"/>
      <c r="BE26" s="419"/>
      <c r="BF26" s="420"/>
      <c r="BG26" s="420"/>
      <c r="BH26" s="420"/>
      <c r="BI26" s="420"/>
      <c r="BJ26" s="420"/>
      <c r="BK26" s="420"/>
      <c r="BL26" s="420"/>
      <c r="BM26" s="420"/>
      <c r="BN26" s="420"/>
      <c r="BO26" s="420"/>
      <c r="BP26" s="420"/>
      <c r="BQ26" s="420"/>
      <c r="BR26" s="420"/>
      <c r="BS26" s="420"/>
      <c r="BT26" s="420"/>
      <c r="BU26" s="420"/>
    </row>
    <row r="27" spans="2:73" ht="24.6" customHeight="1" x14ac:dyDescent="0.15">
      <c r="B27" s="87"/>
      <c r="C27" s="635" t="s">
        <v>70</v>
      </c>
      <c r="D27" s="635"/>
      <c r="E27" s="88">
        <v>5796.7479998530162</v>
      </c>
      <c r="F27" s="88">
        <v>6863.2426052148166</v>
      </c>
      <c r="G27" s="88">
        <v>8004.8197741956164</v>
      </c>
      <c r="H27" s="88">
        <v>7991.1936531140518</v>
      </c>
      <c r="I27" s="88">
        <v>7798.9252872845009</v>
      </c>
      <c r="J27" s="88">
        <v>7994.9620805988397</v>
      </c>
      <c r="K27" s="88">
        <v>9181.9753357713362</v>
      </c>
      <c r="L27" s="88">
        <v>11183.718472481009</v>
      </c>
      <c r="M27" s="88">
        <v>13528.231668013854</v>
      </c>
      <c r="N27" s="88">
        <v>15699.84607432568</v>
      </c>
      <c r="O27" s="88">
        <v>18942.489281912654</v>
      </c>
      <c r="P27" s="88">
        <v>21746.770413435348</v>
      </c>
      <c r="Q27" s="88">
        <v>23078.558455659644</v>
      </c>
      <c r="R27" s="88">
        <v>21234.004458681713</v>
      </c>
      <c r="S27" s="88">
        <v>20221.274669014841</v>
      </c>
      <c r="T27" s="88">
        <v>20978.236750621832</v>
      </c>
      <c r="U27" s="88">
        <v>23161.794646425751</v>
      </c>
      <c r="V27" s="413"/>
      <c r="W27" s="413"/>
      <c r="X27" s="413"/>
      <c r="Y27" s="413"/>
      <c r="Z27" s="413"/>
      <c r="AA27" s="413"/>
      <c r="AB27" s="413"/>
      <c r="AC27" s="413"/>
      <c r="AD27" s="413"/>
      <c r="AE27" s="413"/>
      <c r="AF27" s="413"/>
      <c r="AG27" s="413"/>
      <c r="AH27" s="413"/>
      <c r="AI27" s="413"/>
      <c r="AJ27" s="417"/>
      <c r="AK27" s="417"/>
      <c r="AL27" s="417"/>
      <c r="AM27" s="417"/>
      <c r="AN27" s="417"/>
      <c r="AO27" s="417"/>
      <c r="AP27" s="417"/>
      <c r="AQ27" s="417"/>
      <c r="AR27" s="417"/>
      <c r="AS27" s="418"/>
      <c r="AT27" s="419"/>
      <c r="AU27" s="419"/>
      <c r="AV27" s="419"/>
      <c r="AW27" s="419"/>
      <c r="AX27" s="419"/>
      <c r="AY27" s="419"/>
      <c r="AZ27" s="419"/>
      <c r="BA27" s="419"/>
      <c r="BB27" s="419"/>
      <c r="BC27" s="419"/>
      <c r="BD27" s="419"/>
      <c r="BE27" s="419"/>
      <c r="BF27" s="420"/>
      <c r="BG27" s="420"/>
      <c r="BH27" s="420"/>
      <c r="BI27" s="420"/>
      <c r="BJ27" s="420"/>
      <c r="BK27" s="420"/>
      <c r="BL27" s="420"/>
      <c r="BM27" s="420"/>
      <c r="BN27" s="420"/>
      <c r="BO27" s="420"/>
      <c r="BP27" s="420"/>
      <c r="BQ27" s="420"/>
      <c r="BR27" s="420"/>
      <c r="BS27" s="420"/>
      <c r="BT27" s="420"/>
      <c r="BU27" s="420"/>
    </row>
    <row r="28" spans="2:73" ht="16.149999999999999" customHeight="1" x14ac:dyDescent="0.15">
      <c r="B28" s="87"/>
      <c r="C28" s="635" t="s">
        <v>71</v>
      </c>
      <c r="D28" s="635"/>
      <c r="E28" s="88">
        <v>9881.6452578868266</v>
      </c>
      <c r="F28" s="88">
        <v>10795.923789517274</v>
      </c>
      <c r="G28" s="88">
        <v>11852.571880297835</v>
      </c>
      <c r="H28" s="88">
        <v>12992.47587379471</v>
      </c>
      <c r="I28" s="88">
        <v>13714.303852766829</v>
      </c>
      <c r="J28" s="88">
        <v>14729.589640931586</v>
      </c>
      <c r="K28" s="88">
        <v>15878.518264158696</v>
      </c>
      <c r="L28" s="88">
        <v>17279.800741112118</v>
      </c>
      <c r="M28" s="88">
        <v>18705.430086055487</v>
      </c>
      <c r="N28" s="88">
        <v>20048.394443151396</v>
      </c>
      <c r="O28" s="88">
        <v>21583.881045391092</v>
      </c>
      <c r="P28" s="88">
        <v>23418.440509833566</v>
      </c>
      <c r="Q28" s="88">
        <v>24460.919542649088</v>
      </c>
      <c r="R28" s="88">
        <v>25398.222680328774</v>
      </c>
      <c r="S28" s="88">
        <v>25862.609359807946</v>
      </c>
      <c r="T28" s="88">
        <v>26451.488299893881</v>
      </c>
      <c r="U28" s="88">
        <v>27780.148205277859</v>
      </c>
      <c r="V28" s="413"/>
      <c r="W28" s="413"/>
      <c r="X28" s="413"/>
      <c r="Y28" s="413"/>
      <c r="Z28" s="413"/>
      <c r="AA28" s="413"/>
      <c r="AB28" s="413"/>
      <c r="AC28" s="413"/>
      <c r="AD28" s="413"/>
      <c r="AE28" s="413"/>
      <c r="AF28" s="413"/>
      <c r="AG28" s="413"/>
      <c r="AH28" s="413"/>
      <c r="AI28" s="413"/>
      <c r="AJ28" s="417"/>
      <c r="AK28" s="417"/>
      <c r="AL28" s="417"/>
      <c r="AM28" s="417"/>
      <c r="AN28" s="417"/>
      <c r="AO28" s="417"/>
      <c r="AP28" s="417"/>
      <c r="AQ28" s="417"/>
      <c r="AR28" s="417"/>
      <c r="AS28" s="418"/>
      <c r="AT28" s="419"/>
      <c r="AU28" s="419"/>
      <c r="AV28" s="419"/>
      <c r="AW28" s="419"/>
      <c r="AX28" s="419"/>
      <c r="AY28" s="419"/>
      <c r="AZ28" s="419"/>
      <c r="BA28" s="419"/>
      <c r="BB28" s="419"/>
      <c r="BC28" s="419"/>
      <c r="BD28" s="419"/>
      <c r="BE28" s="419"/>
      <c r="BF28" s="420"/>
      <c r="BG28" s="420"/>
      <c r="BH28" s="420"/>
      <c r="BI28" s="420"/>
      <c r="BJ28" s="420"/>
      <c r="BK28" s="420"/>
      <c r="BL28" s="420"/>
      <c r="BM28" s="420"/>
      <c r="BN28" s="420"/>
      <c r="BO28" s="420"/>
      <c r="BP28" s="420"/>
      <c r="BQ28" s="420"/>
      <c r="BR28" s="420"/>
      <c r="BS28" s="420"/>
      <c r="BT28" s="420"/>
      <c r="BU28" s="420"/>
    </row>
    <row r="29" spans="2:73" ht="16.149999999999999" customHeight="1" x14ac:dyDescent="0.15">
      <c r="B29" s="87"/>
      <c r="C29" s="635" t="s">
        <v>72</v>
      </c>
      <c r="D29" s="635"/>
      <c r="E29" s="88">
        <v>6081.4296557833804</v>
      </c>
      <c r="F29" s="88">
        <v>6147.0203997071139</v>
      </c>
      <c r="G29" s="88">
        <v>7044.240053436426</v>
      </c>
      <c r="H29" s="88">
        <v>7562.3588009598398</v>
      </c>
      <c r="I29" s="88">
        <v>8151.6562761866453</v>
      </c>
      <c r="J29" s="88">
        <v>9196.5018368518686</v>
      </c>
      <c r="K29" s="88">
        <v>10438.969986633918</v>
      </c>
      <c r="L29" s="88">
        <v>12050.058348556026</v>
      </c>
      <c r="M29" s="88">
        <v>13824.394764629582</v>
      </c>
      <c r="N29" s="88">
        <v>15233.135105335699</v>
      </c>
      <c r="O29" s="88">
        <v>16441.956385165275</v>
      </c>
      <c r="P29" s="88">
        <v>18213.767366236036</v>
      </c>
      <c r="Q29" s="88">
        <v>19666.802044937114</v>
      </c>
      <c r="R29" s="88">
        <v>20573.566720265721</v>
      </c>
      <c r="S29" s="88">
        <v>21189.168730580692</v>
      </c>
      <c r="T29" s="88">
        <v>21881.870045501822</v>
      </c>
      <c r="U29" s="88">
        <v>23364.234074739183</v>
      </c>
      <c r="V29" s="413"/>
      <c r="W29" s="413"/>
      <c r="X29" s="413"/>
      <c r="Y29" s="413"/>
      <c r="Z29" s="413"/>
      <c r="AA29" s="413"/>
      <c r="AB29" s="413"/>
      <c r="AC29" s="413"/>
      <c r="AD29" s="413"/>
      <c r="AE29" s="413"/>
      <c r="AF29" s="413"/>
      <c r="AG29" s="413"/>
      <c r="AH29" s="413"/>
      <c r="AI29" s="413"/>
      <c r="AJ29" s="417"/>
      <c r="AK29" s="417"/>
      <c r="AL29" s="417"/>
      <c r="AM29" s="417"/>
      <c r="AN29" s="417"/>
      <c r="AO29" s="417"/>
      <c r="AP29" s="417"/>
      <c r="AQ29" s="417"/>
      <c r="AR29" s="417"/>
      <c r="AS29" s="418"/>
      <c r="AT29" s="419"/>
      <c r="AU29" s="419"/>
      <c r="AV29" s="419"/>
      <c r="AW29" s="419"/>
      <c r="AX29" s="419"/>
      <c r="AY29" s="419"/>
      <c r="AZ29" s="419"/>
      <c r="BA29" s="419"/>
      <c r="BB29" s="419"/>
      <c r="BC29" s="419"/>
      <c r="BD29" s="419"/>
      <c r="BE29" s="419"/>
      <c r="BF29" s="420"/>
      <c r="BG29" s="420"/>
      <c r="BH29" s="420"/>
      <c r="BI29" s="420"/>
      <c r="BJ29" s="420"/>
      <c r="BK29" s="420"/>
      <c r="BL29" s="420"/>
      <c r="BM29" s="420"/>
      <c r="BN29" s="420"/>
      <c r="BO29" s="420"/>
      <c r="BP29" s="420"/>
      <c r="BQ29" s="420"/>
      <c r="BR29" s="420"/>
      <c r="BS29" s="420"/>
      <c r="BT29" s="420"/>
      <c r="BU29" s="420"/>
    </row>
    <row r="30" spans="2:73" ht="16.149999999999999" customHeight="1" x14ac:dyDescent="0.15">
      <c r="B30" s="87"/>
      <c r="C30" s="635" t="s">
        <v>73</v>
      </c>
      <c r="D30" s="635"/>
      <c r="E30" s="88">
        <v>5329.9005024918033</v>
      </c>
      <c r="F30" s="88">
        <v>6194.8441243692205</v>
      </c>
      <c r="G30" s="88">
        <v>7272.1229802237513</v>
      </c>
      <c r="H30" s="88">
        <v>8272.5776847686211</v>
      </c>
      <c r="I30" s="88">
        <v>8699.7095272491679</v>
      </c>
      <c r="J30" s="88">
        <v>9648.5251745499936</v>
      </c>
      <c r="K30" s="88">
        <v>10807.532340308877</v>
      </c>
      <c r="L30" s="88">
        <v>11789.939471949208</v>
      </c>
      <c r="M30" s="88">
        <v>13923.859228531823</v>
      </c>
      <c r="N30" s="88">
        <v>15646.366314121429</v>
      </c>
      <c r="O30" s="88">
        <v>17836.43201856178</v>
      </c>
      <c r="P30" s="88">
        <v>20220.159075477837</v>
      </c>
      <c r="Q30" s="88">
        <v>20887.509136817927</v>
      </c>
      <c r="R30" s="88">
        <v>21848.422252529184</v>
      </c>
      <c r="S30" s="88">
        <v>22427.461507104468</v>
      </c>
      <c r="T30" s="88">
        <v>23336.091428373038</v>
      </c>
      <c r="U30" s="88">
        <v>24647.506249233767</v>
      </c>
      <c r="V30" s="413"/>
      <c r="W30" s="413"/>
      <c r="X30" s="413"/>
      <c r="Y30" s="413"/>
      <c r="Z30" s="413"/>
      <c r="AA30" s="413"/>
      <c r="AB30" s="413"/>
      <c r="AC30" s="413"/>
      <c r="AD30" s="413"/>
      <c r="AE30" s="413"/>
      <c r="AF30" s="413"/>
      <c r="AG30" s="413"/>
      <c r="AH30" s="413"/>
      <c r="AI30" s="413"/>
      <c r="AJ30" s="417"/>
      <c r="AK30" s="417"/>
      <c r="AL30" s="417"/>
      <c r="AM30" s="417"/>
      <c r="AN30" s="417"/>
      <c r="AO30" s="417"/>
      <c r="AP30" s="417"/>
      <c r="AQ30" s="417"/>
      <c r="AR30" s="417"/>
      <c r="AS30" s="418"/>
      <c r="AT30" s="419"/>
      <c r="AU30" s="419"/>
      <c r="AV30" s="419"/>
      <c r="AW30" s="419"/>
      <c r="AX30" s="419"/>
      <c r="AY30" s="419"/>
      <c r="AZ30" s="419"/>
      <c r="BA30" s="419"/>
      <c r="BB30" s="419"/>
      <c r="BC30" s="419"/>
      <c r="BD30" s="419"/>
      <c r="BE30" s="419"/>
      <c r="BF30" s="420"/>
      <c r="BG30" s="420"/>
      <c r="BH30" s="420"/>
      <c r="BI30" s="420"/>
      <c r="BJ30" s="420"/>
      <c r="BK30" s="420"/>
      <c r="BL30" s="420"/>
      <c r="BM30" s="420"/>
      <c r="BN30" s="420"/>
      <c r="BO30" s="420"/>
      <c r="BP30" s="420"/>
      <c r="BQ30" s="420"/>
      <c r="BR30" s="420"/>
      <c r="BS30" s="420"/>
      <c r="BT30" s="420"/>
      <c r="BU30" s="420"/>
    </row>
    <row r="31" spans="2:73" ht="16.149999999999999" customHeight="1" x14ac:dyDescent="0.15">
      <c r="B31" s="87"/>
      <c r="C31" s="635" t="s">
        <v>74</v>
      </c>
      <c r="D31" s="635"/>
      <c r="E31" s="88">
        <v>2817.5421127978507</v>
      </c>
      <c r="F31" s="88">
        <v>3340.4207820913539</v>
      </c>
      <c r="G31" s="88">
        <v>3820.074316897646</v>
      </c>
      <c r="H31" s="88">
        <v>4131.8455774773111</v>
      </c>
      <c r="I31" s="88">
        <v>4467.1393489669454</v>
      </c>
      <c r="J31" s="88">
        <v>4939.6591838542299</v>
      </c>
      <c r="K31" s="88">
        <v>5599.5633579473124</v>
      </c>
      <c r="L31" s="88">
        <v>6373.5865970661007</v>
      </c>
      <c r="M31" s="88">
        <v>7637.0558897152241</v>
      </c>
      <c r="N31" s="88">
        <v>8640.5923756500906</v>
      </c>
      <c r="O31" s="88">
        <v>9252.0107373334467</v>
      </c>
      <c r="P31" s="88">
        <v>10676.79845372698</v>
      </c>
      <c r="Q31" s="88">
        <v>11223.174023080341</v>
      </c>
      <c r="R31" s="88">
        <v>11718.035745179033</v>
      </c>
      <c r="S31" s="88">
        <v>12156.435478292451</v>
      </c>
      <c r="T31" s="88">
        <v>12717.836241542191</v>
      </c>
      <c r="U31" s="88">
        <v>13370.896177218154</v>
      </c>
      <c r="V31" s="413"/>
      <c r="W31" s="413"/>
      <c r="X31" s="413"/>
      <c r="Y31" s="413"/>
      <c r="Z31" s="413"/>
      <c r="AA31" s="413"/>
      <c r="AB31" s="413"/>
      <c r="AC31" s="413"/>
      <c r="AD31" s="413"/>
      <c r="AE31" s="413"/>
      <c r="AF31" s="413"/>
      <c r="AG31" s="413"/>
      <c r="AH31" s="413"/>
      <c r="AI31" s="413"/>
      <c r="AJ31" s="417"/>
      <c r="AK31" s="417"/>
      <c r="AL31" s="417"/>
      <c r="AM31" s="417"/>
      <c r="AN31" s="417"/>
      <c r="AO31" s="417"/>
      <c r="AP31" s="417"/>
      <c r="AQ31" s="417"/>
      <c r="AR31" s="417"/>
      <c r="AS31" s="418"/>
      <c r="AT31" s="419"/>
      <c r="AU31" s="419"/>
      <c r="AV31" s="419"/>
      <c r="AW31" s="419"/>
      <c r="AX31" s="419"/>
      <c r="AY31" s="419"/>
      <c r="AZ31" s="419"/>
      <c r="BA31" s="419"/>
      <c r="BB31" s="419"/>
      <c r="BC31" s="419"/>
      <c r="BD31" s="419"/>
      <c r="BE31" s="419"/>
      <c r="BF31" s="420"/>
      <c r="BG31" s="420"/>
      <c r="BH31" s="420"/>
      <c r="BI31" s="420"/>
      <c r="BJ31" s="420"/>
      <c r="BK31" s="420"/>
      <c r="BL31" s="420"/>
      <c r="BM31" s="420"/>
      <c r="BN31" s="420"/>
      <c r="BO31" s="420"/>
      <c r="BP31" s="420"/>
      <c r="BQ31" s="420"/>
      <c r="BR31" s="420"/>
      <c r="BS31" s="420"/>
      <c r="BT31" s="420"/>
      <c r="BU31" s="420"/>
    </row>
    <row r="32" spans="2:73" ht="16.149999999999999" customHeight="1" x14ac:dyDescent="0.15">
      <c r="B32" s="87"/>
      <c r="C32" s="635" t="s">
        <v>75</v>
      </c>
      <c r="D32" s="635"/>
      <c r="E32" s="88">
        <v>10600.782786298576</v>
      </c>
      <c r="F32" s="88">
        <v>11954.560210934045</v>
      </c>
      <c r="G32" s="88">
        <v>14181.810514268856</v>
      </c>
      <c r="H32" s="88">
        <v>15290.376996146968</v>
      </c>
      <c r="I32" s="88">
        <v>16963.690151040078</v>
      </c>
      <c r="J32" s="88">
        <v>17738.908645078292</v>
      </c>
      <c r="K32" s="88">
        <v>20190.312588207766</v>
      </c>
      <c r="L32" s="88">
        <v>22223.194949522556</v>
      </c>
      <c r="M32" s="88">
        <v>25063.165458339969</v>
      </c>
      <c r="N32" s="88">
        <v>27637.440438548205</v>
      </c>
      <c r="O32" s="88">
        <v>30781.083500011315</v>
      </c>
      <c r="P32" s="88">
        <v>32711.217729025735</v>
      </c>
      <c r="Q32" s="88">
        <v>32969.917376319841</v>
      </c>
      <c r="R32" s="88">
        <v>34307.498550255783</v>
      </c>
      <c r="S32" s="88">
        <v>35332.568817609295</v>
      </c>
      <c r="T32" s="88">
        <v>36245.642279151514</v>
      </c>
      <c r="U32" s="88">
        <v>39646.418299892299</v>
      </c>
      <c r="V32" s="413"/>
      <c r="W32" s="413"/>
      <c r="X32" s="413"/>
      <c r="Y32" s="413"/>
      <c r="Z32" s="413"/>
      <c r="AA32" s="413"/>
      <c r="AB32" s="413"/>
      <c r="AC32" s="413"/>
      <c r="AD32" s="413"/>
      <c r="AE32" s="413"/>
      <c r="AF32" s="413"/>
      <c r="AG32" s="413"/>
      <c r="AH32" s="413"/>
      <c r="AI32" s="413"/>
      <c r="AJ32" s="417"/>
      <c r="AK32" s="417"/>
      <c r="AL32" s="417"/>
      <c r="AM32" s="417"/>
      <c r="AN32" s="417"/>
      <c r="AO32" s="417"/>
      <c r="AP32" s="417"/>
      <c r="AQ32" s="417"/>
      <c r="AR32" s="417"/>
      <c r="AS32" s="418"/>
      <c r="AT32" s="419"/>
      <c r="AU32" s="419"/>
      <c r="AV32" s="419"/>
      <c r="AW32" s="419"/>
      <c r="AX32" s="419"/>
      <c r="AY32" s="419"/>
      <c r="AZ32" s="419"/>
      <c r="BA32" s="419"/>
      <c r="BB32" s="419"/>
      <c r="BC32" s="419"/>
      <c r="BD32" s="419"/>
      <c r="BE32" s="419"/>
      <c r="BF32" s="420"/>
      <c r="BG32" s="420"/>
      <c r="BH32" s="420"/>
      <c r="BI32" s="420"/>
      <c r="BJ32" s="420"/>
      <c r="BK32" s="420"/>
      <c r="BL32" s="420"/>
      <c r="BM32" s="420"/>
      <c r="BN32" s="420"/>
      <c r="BO32" s="420"/>
      <c r="BP32" s="420"/>
      <c r="BQ32" s="420"/>
      <c r="BR32" s="420"/>
      <c r="BS32" s="420"/>
      <c r="BT32" s="420"/>
      <c r="BU32" s="420"/>
    </row>
    <row r="33" spans="2:45" ht="6" customHeight="1" thickBot="1" x14ac:dyDescent="0.2">
      <c r="B33" s="89"/>
      <c r="C33" s="89"/>
      <c r="D33" s="89"/>
      <c r="E33" s="89"/>
      <c r="F33" s="177"/>
      <c r="G33" s="177"/>
      <c r="H33" s="177"/>
      <c r="I33" s="177"/>
      <c r="J33" s="177"/>
      <c r="K33" s="177"/>
      <c r="L33" s="177"/>
      <c r="M33" s="177"/>
      <c r="N33" s="177"/>
      <c r="O33" s="177"/>
      <c r="P33" s="177"/>
      <c r="Q33" s="177"/>
      <c r="R33" s="177"/>
      <c r="S33" s="177"/>
      <c r="T33" s="177"/>
      <c r="U33" s="177"/>
    </row>
    <row r="34" spans="2:45" ht="6" customHeight="1" x14ac:dyDescent="0.15">
      <c r="B34" s="83"/>
      <c r="C34" s="83"/>
      <c r="D34" s="84"/>
      <c r="E34" s="178"/>
      <c r="F34" s="169"/>
      <c r="G34" s="169"/>
      <c r="H34" s="169"/>
      <c r="I34" s="169"/>
      <c r="J34" s="83"/>
      <c r="K34" s="83"/>
      <c r="L34" s="83"/>
      <c r="M34" s="83"/>
      <c r="N34" s="83"/>
      <c r="O34" s="83"/>
      <c r="P34" s="83"/>
      <c r="Q34" s="83"/>
      <c r="R34" s="83"/>
      <c r="S34" s="83"/>
      <c r="T34" s="83"/>
      <c r="U34" s="83"/>
    </row>
    <row r="35" spans="2:45" ht="16.149999999999999" customHeight="1" x14ac:dyDescent="0.15">
      <c r="B35" s="90" t="s">
        <v>9</v>
      </c>
      <c r="C35" s="90"/>
      <c r="D35" s="90" t="s">
        <v>447</v>
      </c>
      <c r="E35" s="90"/>
      <c r="F35" s="169"/>
      <c r="G35" s="169"/>
      <c r="H35" s="169"/>
      <c r="I35" s="169"/>
      <c r="J35" s="169"/>
      <c r="K35" s="169"/>
      <c r="L35" s="169"/>
      <c r="M35" s="169"/>
      <c r="N35" s="169"/>
      <c r="O35" s="169"/>
      <c r="P35" s="169"/>
      <c r="Q35" s="169"/>
      <c r="R35" s="169"/>
      <c r="S35" s="169"/>
      <c r="T35" s="169"/>
      <c r="U35" s="169"/>
      <c r="V35" s="410"/>
      <c r="W35" s="410"/>
      <c r="X35" s="410"/>
      <c r="Y35" s="410"/>
      <c r="Z35" s="410"/>
      <c r="AA35" s="410"/>
      <c r="AB35" s="410"/>
      <c r="AC35" s="410"/>
      <c r="AD35" s="410"/>
      <c r="AE35" s="410"/>
      <c r="AF35" s="410"/>
      <c r="AG35" s="410"/>
      <c r="AH35" s="410"/>
      <c r="AI35" s="410"/>
      <c r="AJ35" s="410"/>
      <c r="AK35" s="410"/>
      <c r="AL35" s="410"/>
      <c r="AM35" s="410"/>
      <c r="AN35" s="410"/>
      <c r="AO35" s="410"/>
      <c r="AP35" s="410"/>
      <c r="AQ35" s="410"/>
      <c r="AR35" s="410"/>
      <c r="AS35" s="410"/>
    </row>
    <row r="36" spans="2:45" ht="16.149999999999999" customHeight="1" x14ac:dyDescent="0.15">
      <c r="B36" s="90" t="s">
        <v>10</v>
      </c>
      <c r="C36" s="90"/>
      <c r="D36" s="90" t="s">
        <v>448</v>
      </c>
      <c r="E36" s="90"/>
      <c r="F36" s="169"/>
      <c r="G36" s="169"/>
      <c r="H36" s="169"/>
      <c r="I36" s="169"/>
      <c r="J36" s="169"/>
      <c r="K36" s="169"/>
      <c r="L36" s="169"/>
      <c r="M36" s="169"/>
      <c r="N36" s="169"/>
      <c r="O36" s="169"/>
      <c r="P36" s="169"/>
      <c r="Q36" s="169"/>
      <c r="R36" s="169"/>
      <c r="S36" s="169"/>
      <c r="T36" s="169"/>
      <c r="U36" s="169"/>
      <c r="V36" s="410"/>
      <c r="W36" s="410"/>
      <c r="X36" s="410"/>
      <c r="Y36" s="410"/>
      <c r="Z36" s="410"/>
      <c r="AA36" s="410"/>
      <c r="AB36" s="410"/>
      <c r="AC36" s="410"/>
      <c r="AD36" s="410"/>
      <c r="AE36" s="410"/>
      <c r="AF36" s="410"/>
      <c r="AG36" s="410"/>
      <c r="AH36" s="410"/>
      <c r="AI36" s="410"/>
      <c r="AJ36" s="410"/>
      <c r="AK36" s="410"/>
      <c r="AL36" s="410"/>
      <c r="AM36" s="410"/>
      <c r="AN36" s="410"/>
      <c r="AO36" s="410"/>
      <c r="AP36" s="410"/>
      <c r="AQ36" s="410"/>
      <c r="AR36" s="410"/>
      <c r="AS36" s="410"/>
    </row>
    <row r="37" spans="2:45" ht="16.149999999999999" customHeight="1" x14ac:dyDescent="0.15">
      <c r="B37" s="87" t="s">
        <v>449</v>
      </c>
      <c r="C37" s="179"/>
      <c r="D37" s="91" t="s">
        <v>450</v>
      </c>
      <c r="E37" s="91"/>
      <c r="F37" s="83"/>
      <c r="G37" s="83"/>
      <c r="H37" s="83"/>
      <c r="I37" s="83"/>
      <c r="J37" s="83"/>
      <c r="K37" s="83"/>
      <c r="L37" s="83"/>
      <c r="M37" s="83"/>
      <c r="N37" s="83"/>
      <c r="O37" s="83"/>
      <c r="P37" s="83"/>
      <c r="Q37" s="83"/>
      <c r="R37" s="83"/>
      <c r="S37" s="83"/>
      <c r="T37" s="83"/>
      <c r="U37" s="83"/>
    </row>
    <row r="38" spans="2:45" ht="17.100000000000001" customHeight="1" x14ac:dyDescent="0.15">
      <c r="D38" s="188"/>
      <c r="E38" s="188"/>
    </row>
    <row r="39" spans="2:45" ht="17.100000000000001" customHeight="1" x14ac:dyDescent="0.15">
      <c r="D39" s="188"/>
      <c r="E39" s="188"/>
    </row>
    <row r="40" spans="2:45" ht="16.149999999999999" customHeight="1" x14ac:dyDescent="0.15">
      <c r="D40" s="188"/>
      <c r="E40" s="188"/>
    </row>
    <row r="41" spans="2:45" ht="16.149999999999999" customHeight="1" x14ac:dyDescent="0.15">
      <c r="D41" s="188"/>
      <c r="E41" s="188"/>
    </row>
    <row r="42" spans="2:45" ht="16.149999999999999" customHeight="1" x14ac:dyDescent="0.15">
      <c r="D42" s="188"/>
      <c r="E42" s="188"/>
    </row>
    <row r="43" spans="2:45" ht="16.149999999999999" customHeight="1" x14ac:dyDescent="0.15">
      <c r="D43" s="188"/>
      <c r="E43" s="188"/>
    </row>
    <row r="44" spans="2:45" ht="16.149999999999999" customHeight="1" x14ac:dyDescent="0.15">
      <c r="D44" s="188"/>
      <c r="E44" s="188"/>
    </row>
  </sheetData>
  <mergeCells count="20">
    <mergeCell ref="C23:D23"/>
    <mergeCell ref="C24:D24"/>
    <mergeCell ref="C31:D31"/>
    <mergeCell ref="C32:D32"/>
    <mergeCell ref="C25:D25"/>
    <mergeCell ref="C26:D26"/>
    <mergeCell ref="C27:D27"/>
    <mergeCell ref="C28:D28"/>
    <mergeCell ref="C29:D29"/>
    <mergeCell ref="C30:D30"/>
    <mergeCell ref="B6:D6"/>
    <mergeCell ref="B8:D8"/>
    <mergeCell ref="C15:D15"/>
    <mergeCell ref="C16:D16"/>
    <mergeCell ref="C17:D17"/>
    <mergeCell ref="C18:D18"/>
    <mergeCell ref="C19:D19"/>
    <mergeCell ref="C20:D20"/>
    <mergeCell ref="C21:D21"/>
    <mergeCell ref="C22:D22"/>
  </mergeCells>
  <phoneticPr fontId="78" type="noConversion"/>
  <printOptions horizontalCentered="1"/>
  <pageMargins left="0.59055118110236227" right="0.59055118110236227" top="0" bottom="0" header="0" footer="0"/>
  <pageSetup paperSize="5" scale="61" orientation="landscape" r:id="rId1"/>
  <ignoredErrors>
    <ignoredError sqref="E8:E12"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2:AM51"/>
  <sheetViews>
    <sheetView topLeftCell="I19" zoomScale="91" zoomScaleNormal="91" zoomScaleSheetLayoutView="90" workbookViewId="0">
      <selection activeCell="O14" sqref="O14"/>
    </sheetView>
  </sheetViews>
  <sheetFormatPr baseColWidth="10" defaultRowHeight="16.149999999999999" customHeight="1" x14ac:dyDescent="0.15"/>
  <cols>
    <col min="1" max="1" width="5.7109375" style="290" customWidth="1"/>
    <col min="2" max="2" width="4" style="290" customWidth="1"/>
    <col min="3" max="3" width="11.7109375" style="290" customWidth="1"/>
    <col min="4" max="4" width="63.5703125" style="290" customWidth="1"/>
    <col min="5" max="7" width="13.42578125" style="290" bestFit="1" customWidth="1"/>
    <col min="8" max="8" width="13" style="290" customWidth="1"/>
    <col min="9" max="11" width="13.42578125" style="290" bestFit="1" customWidth="1"/>
    <col min="12" max="14" width="12.5703125" style="290" bestFit="1" customWidth="1"/>
    <col min="15" max="21" width="12.28515625" style="290" customWidth="1"/>
    <col min="22" max="16384" width="11.42578125" style="290"/>
  </cols>
  <sheetData>
    <row r="2" spans="1:39" ht="18" customHeight="1" x14ac:dyDescent="0.15"/>
    <row r="3" spans="1:39" ht="18" customHeight="1" x14ac:dyDescent="0.15"/>
    <row r="4" spans="1:39" s="76" customFormat="1" ht="16.149999999999999" customHeight="1" x14ac:dyDescent="0.15">
      <c r="A4" s="277"/>
      <c r="B4" s="203" t="s">
        <v>438</v>
      </c>
      <c r="C4" s="203"/>
      <c r="D4" s="398"/>
      <c r="E4" s="398"/>
    </row>
    <row r="5" spans="1:39" s="76" customFormat="1" ht="18" customHeight="1" x14ac:dyDescent="0.15">
      <c r="A5" s="277"/>
      <c r="B5" s="400" t="s">
        <v>413</v>
      </c>
      <c r="C5" s="400"/>
      <c r="D5" s="401"/>
      <c r="E5" s="401"/>
    </row>
    <row r="6" spans="1:39" s="76" customFormat="1" ht="15.95" customHeight="1" x14ac:dyDescent="0.15">
      <c r="A6" s="277"/>
      <c r="B6" s="222" t="s">
        <v>439</v>
      </c>
      <c r="C6" s="222"/>
      <c r="D6" s="290"/>
      <c r="E6" s="290"/>
    </row>
    <row r="7" spans="1:39" s="440" customFormat="1" ht="9.9499999999999993" customHeight="1" thickBot="1" x14ac:dyDescent="0.25"/>
    <row r="8" spans="1:39" s="78" customFormat="1" ht="30" customHeight="1" thickBot="1" x14ac:dyDescent="0.25">
      <c r="B8" s="79" t="s">
        <v>81</v>
      </c>
      <c r="C8" s="79"/>
      <c r="D8" s="79"/>
      <c r="E8" s="430" t="s">
        <v>49</v>
      </c>
      <c r="F8" s="430">
        <v>2007</v>
      </c>
      <c r="G8" s="430">
        <v>2008</v>
      </c>
      <c r="H8" s="430">
        <v>2009</v>
      </c>
      <c r="I8" s="430">
        <v>2010</v>
      </c>
      <c r="J8" s="430">
        <v>2011</v>
      </c>
      <c r="K8" s="430">
        <v>2012</v>
      </c>
      <c r="L8" s="430">
        <v>2013</v>
      </c>
      <c r="M8" s="430">
        <v>2014</v>
      </c>
      <c r="N8" s="430">
        <v>2015</v>
      </c>
      <c r="O8" s="430">
        <v>2016</v>
      </c>
      <c r="P8" s="430">
        <v>2017</v>
      </c>
      <c r="Q8" s="430">
        <v>2018</v>
      </c>
      <c r="R8" s="430">
        <v>2019</v>
      </c>
      <c r="S8" s="430" t="s">
        <v>569</v>
      </c>
      <c r="T8" s="430" t="s">
        <v>578</v>
      </c>
      <c r="U8" s="430" t="s">
        <v>575</v>
      </c>
    </row>
    <row r="9" spans="1:39" ht="12.6" customHeight="1" x14ac:dyDescent="0.15">
      <c r="B9" s="406"/>
      <c r="C9" s="406"/>
      <c r="D9" s="406"/>
    </row>
    <row r="10" spans="1:39" s="70" customFormat="1" ht="16.149999999999999" customHeight="1" x14ac:dyDescent="0.15">
      <c r="B10" s="118" t="s">
        <v>377</v>
      </c>
      <c r="C10" s="118"/>
      <c r="D10" s="115"/>
      <c r="E10" s="138">
        <v>118837.71020810198</v>
      </c>
      <c r="F10" s="138">
        <v>124870.33068439434</v>
      </c>
      <c r="G10" s="138">
        <v>129160.52175603405</v>
      </c>
      <c r="H10" s="138">
        <v>124907.69831156118</v>
      </c>
      <c r="I10" s="138">
        <v>130416.25156796054</v>
      </c>
      <c r="J10" s="138">
        <v>138654.20541402645</v>
      </c>
      <c r="K10" s="138">
        <v>147661.4045302294</v>
      </c>
      <c r="L10" s="168">
        <v>154936.82089410935</v>
      </c>
      <c r="M10" s="168">
        <v>162351.26072957725</v>
      </c>
      <c r="N10" s="168">
        <v>170131.56775119572</v>
      </c>
      <c r="O10" s="168">
        <v>177894.9219194352</v>
      </c>
      <c r="P10" s="168">
        <v>186133.60498145639</v>
      </c>
      <c r="Q10" s="168">
        <v>179873.26799494569</v>
      </c>
      <c r="R10" s="168">
        <v>174662.57348995798</v>
      </c>
      <c r="S10" s="168">
        <v>171577.5985816906</v>
      </c>
      <c r="T10" s="168">
        <v>189331.12169633119</v>
      </c>
      <c r="U10" s="168">
        <v>196432.50592116427</v>
      </c>
      <c r="V10" s="581"/>
      <c r="W10" s="581"/>
      <c r="X10" s="581"/>
      <c r="Y10" s="581"/>
      <c r="Z10" s="581"/>
      <c r="AA10" s="581"/>
      <c r="AB10" s="581"/>
      <c r="AC10" s="581"/>
      <c r="AD10" s="581"/>
      <c r="AE10" s="581"/>
      <c r="AF10" s="581"/>
      <c r="AG10" s="581"/>
      <c r="AH10" s="581"/>
      <c r="AI10" s="581"/>
      <c r="AJ10" s="581"/>
      <c r="AK10" s="581"/>
      <c r="AL10" s="581"/>
      <c r="AM10" s="581"/>
    </row>
    <row r="11" spans="1:39" ht="6" customHeight="1" x14ac:dyDescent="0.15">
      <c r="B11" s="115"/>
      <c r="C11" s="115"/>
      <c r="D11" s="115"/>
      <c r="E11" s="140"/>
      <c r="F11" s="140"/>
      <c r="G11" s="140"/>
      <c r="H11" s="140"/>
      <c r="I11" s="140"/>
      <c r="J11" s="140"/>
      <c r="K11" s="105"/>
      <c r="L11" s="167"/>
      <c r="M11" s="167"/>
      <c r="N11" s="167"/>
      <c r="O11" s="167"/>
      <c r="P11" s="167"/>
      <c r="Q11" s="167"/>
      <c r="R11" s="167"/>
      <c r="S11" s="167"/>
      <c r="T11" s="167"/>
      <c r="U11" s="167"/>
      <c r="V11" s="581"/>
      <c r="W11" s="581"/>
      <c r="X11" s="581"/>
      <c r="Y11" s="581"/>
      <c r="Z11" s="581"/>
      <c r="AA11" s="581"/>
      <c r="AB11" s="581"/>
      <c r="AC11" s="581"/>
      <c r="AD11" s="581"/>
      <c r="AE11" s="581"/>
      <c r="AF11" s="581"/>
      <c r="AG11" s="581"/>
      <c r="AH11" s="581"/>
      <c r="AI11" s="581"/>
      <c r="AJ11" s="581"/>
      <c r="AK11" s="581"/>
      <c r="AL11" s="581"/>
      <c r="AM11" s="581"/>
    </row>
    <row r="12" spans="1:39" s="70" customFormat="1" ht="16.149999999999999" customHeight="1" x14ac:dyDescent="0.15">
      <c r="A12" s="312"/>
      <c r="B12" s="115" t="s">
        <v>440</v>
      </c>
      <c r="C12" s="115"/>
      <c r="D12" s="115"/>
      <c r="E12" s="138">
        <v>114706.6709197938</v>
      </c>
      <c r="F12" s="138">
        <v>119180.73002057525</v>
      </c>
      <c r="G12" s="138">
        <v>123826.51682707768</v>
      </c>
      <c r="H12" s="138">
        <v>125945.04756853603</v>
      </c>
      <c r="I12" s="138">
        <v>129593.52374432034</v>
      </c>
      <c r="J12" s="138">
        <v>133184.70116114672</v>
      </c>
      <c r="K12" s="138">
        <v>138612.0356810099</v>
      </c>
      <c r="L12" s="168">
        <v>144252.19471355734</v>
      </c>
      <c r="M12" s="168">
        <v>150751.67917152192</v>
      </c>
      <c r="N12" s="168">
        <v>158741.68378320048</v>
      </c>
      <c r="O12" s="168">
        <v>168454.51776782851</v>
      </c>
      <c r="P12" s="168">
        <v>172680.14978862405</v>
      </c>
      <c r="Q12" s="168">
        <v>165477.7928051824</v>
      </c>
      <c r="R12" s="168">
        <v>163427.18297345517</v>
      </c>
      <c r="S12" s="168">
        <v>163576.15324044257</v>
      </c>
      <c r="T12" s="168">
        <v>178046.42874521771</v>
      </c>
      <c r="U12" s="168">
        <v>184988.73310693339</v>
      </c>
      <c r="V12" s="581"/>
      <c r="W12" s="581"/>
      <c r="X12" s="581"/>
      <c r="Y12" s="581"/>
      <c r="Z12" s="581"/>
      <c r="AA12" s="581"/>
      <c r="AB12" s="581"/>
      <c r="AC12" s="581"/>
      <c r="AD12" s="581"/>
      <c r="AE12" s="581"/>
      <c r="AF12" s="581"/>
      <c r="AG12" s="581"/>
      <c r="AH12" s="581"/>
      <c r="AI12" s="581"/>
      <c r="AJ12" s="581"/>
      <c r="AK12" s="581"/>
      <c r="AL12" s="581"/>
      <c r="AM12" s="581"/>
    </row>
    <row r="13" spans="1:39" ht="6" customHeight="1" x14ac:dyDescent="0.15">
      <c r="B13" s="140"/>
      <c r="C13" s="140"/>
      <c r="D13" s="140"/>
      <c r="E13" s="140"/>
      <c r="F13" s="140"/>
      <c r="G13" s="140"/>
      <c r="H13" s="140"/>
      <c r="I13" s="140"/>
      <c r="J13" s="140"/>
      <c r="K13" s="140"/>
      <c r="L13" s="167"/>
      <c r="M13" s="167"/>
      <c r="N13" s="167"/>
      <c r="O13" s="167"/>
      <c r="P13" s="167"/>
      <c r="Q13" s="167"/>
      <c r="R13" s="167"/>
      <c r="S13" s="167"/>
      <c r="T13" s="167"/>
      <c r="U13" s="167"/>
      <c r="V13" s="581"/>
      <c r="W13" s="581"/>
      <c r="X13" s="581"/>
      <c r="Y13" s="581"/>
      <c r="Z13" s="581"/>
      <c r="AA13" s="581"/>
      <c r="AB13" s="581"/>
      <c r="AC13" s="581"/>
      <c r="AD13" s="581"/>
      <c r="AE13" s="581"/>
      <c r="AF13" s="581"/>
      <c r="AG13" s="581"/>
      <c r="AH13" s="581"/>
      <c r="AI13" s="581"/>
      <c r="AJ13" s="581"/>
      <c r="AK13" s="581"/>
      <c r="AL13" s="581"/>
      <c r="AM13" s="581"/>
    </row>
    <row r="14" spans="1:39" ht="16.149999999999999" customHeight="1" x14ac:dyDescent="0.15">
      <c r="B14" s="115"/>
      <c r="C14" s="117" t="s">
        <v>415</v>
      </c>
      <c r="D14" s="105"/>
      <c r="E14" s="140">
        <v>18022.322644250537</v>
      </c>
      <c r="F14" s="140">
        <v>17888.900554755579</v>
      </c>
      <c r="G14" s="140">
        <v>19293.231209472426</v>
      </c>
      <c r="H14" s="140">
        <v>19645.2478515615</v>
      </c>
      <c r="I14" s="140">
        <v>20074.100490260626</v>
      </c>
      <c r="J14" s="140">
        <v>20804.930659416023</v>
      </c>
      <c r="K14" s="140">
        <v>21651.572040877458</v>
      </c>
      <c r="L14" s="167">
        <v>22821.139792012582</v>
      </c>
      <c r="M14" s="167">
        <v>24190.56236414349</v>
      </c>
      <c r="N14" s="167">
        <v>25535.608034865647</v>
      </c>
      <c r="O14" s="167">
        <v>27638.276800384123</v>
      </c>
      <c r="P14" s="167">
        <v>28074.591777816102</v>
      </c>
      <c r="Q14" s="167">
        <v>27428.963557586823</v>
      </c>
      <c r="R14" s="167">
        <v>27812.190351109177</v>
      </c>
      <c r="S14" s="167">
        <v>28478.675511502093</v>
      </c>
      <c r="T14" s="167">
        <v>31130.57809126093</v>
      </c>
      <c r="U14" s="167">
        <v>29252.67825076291</v>
      </c>
      <c r="V14" s="411"/>
      <c r="W14" s="411"/>
      <c r="X14" s="411"/>
      <c r="Y14" s="411"/>
      <c r="Z14" s="411"/>
      <c r="AA14" s="411"/>
      <c r="AB14" s="411"/>
      <c r="AC14" s="411"/>
      <c r="AD14" s="411"/>
      <c r="AE14" s="411"/>
      <c r="AF14" s="411"/>
      <c r="AG14" s="411"/>
      <c r="AH14" s="411"/>
      <c r="AI14" s="411"/>
      <c r="AJ14" s="411"/>
      <c r="AK14" s="411"/>
      <c r="AL14" s="411"/>
      <c r="AM14" s="411"/>
    </row>
    <row r="15" spans="1:39" ht="16.149999999999999" customHeight="1" x14ac:dyDescent="0.15">
      <c r="B15" s="115"/>
      <c r="C15" s="117" t="s">
        <v>416</v>
      </c>
      <c r="D15" s="105"/>
      <c r="E15" s="140"/>
      <c r="F15" s="140"/>
      <c r="G15" s="140"/>
      <c r="H15" s="140"/>
      <c r="I15" s="140"/>
      <c r="J15" s="140"/>
      <c r="K15" s="140"/>
      <c r="L15" s="167"/>
      <c r="M15" s="167"/>
      <c r="N15" s="167"/>
      <c r="O15" s="167"/>
      <c r="P15" s="167"/>
      <c r="Q15" s="167"/>
      <c r="R15" s="167"/>
      <c r="S15" s="167"/>
      <c r="T15" s="167"/>
      <c r="U15" s="167"/>
      <c r="V15" s="411"/>
      <c r="W15" s="411"/>
      <c r="X15" s="411"/>
      <c r="Y15" s="411"/>
      <c r="Z15" s="411"/>
      <c r="AA15" s="411"/>
      <c r="AB15" s="411"/>
      <c r="AC15" s="411"/>
      <c r="AD15" s="411"/>
      <c r="AE15" s="411"/>
      <c r="AF15" s="411"/>
      <c r="AG15" s="411"/>
      <c r="AH15" s="411"/>
      <c r="AI15" s="411"/>
      <c r="AJ15" s="411"/>
      <c r="AK15" s="411"/>
      <c r="AL15" s="411"/>
      <c r="AM15" s="411"/>
    </row>
    <row r="16" spans="1:39" ht="16.149999999999999" customHeight="1" x14ac:dyDescent="0.15">
      <c r="B16" s="115"/>
      <c r="C16" s="117" t="s">
        <v>417</v>
      </c>
      <c r="D16" s="105"/>
      <c r="E16" s="141">
        <v>11064.910367329683</v>
      </c>
      <c r="F16" s="141">
        <v>10408.596112809126</v>
      </c>
      <c r="G16" s="141">
        <v>11507.310964274862</v>
      </c>
      <c r="H16" s="141">
        <v>11477.185002866026</v>
      </c>
      <c r="I16" s="141">
        <v>12359.556651911033</v>
      </c>
      <c r="J16" s="141">
        <v>12773.070541791663</v>
      </c>
      <c r="K16" s="141">
        <v>13196.903731058423</v>
      </c>
      <c r="L16" s="167">
        <v>13764.124530955472</v>
      </c>
      <c r="M16" s="167">
        <v>14685.011280159488</v>
      </c>
      <c r="N16" s="167">
        <v>15357.230184981336</v>
      </c>
      <c r="O16" s="167">
        <v>16442.37517397802</v>
      </c>
      <c r="P16" s="167">
        <v>16633.090466863508</v>
      </c>
      <c r="Q16" s="167">
        <v>15698.504528495978</v>
      </c>
      <c r="R16" s="167">
        <v>15958.094014058368</v>
      </c>
      <c r="S16" s="167">
        <v>16327.250774069076</v>
      </c>
      <c r="T16" s="167">
        <v>17210.277473837839</v>
      </c>
      <c r="U16" s="167">
        <v>17103.204249914863</v>
      </c>
      <c r="V16" s="411"/>
      <c r="W16" s="411"/>
      <c r="X16" s="411"/>
      <c r="Y16" s="411"/>
      <c r="Z16" s="411"/>
      <c r="AA16" s="411"/>
      <c r="AB16" s="411"/>
      <c r="AC16" s="411"/>
      <c r="AD16" s="411"/>
      <c r="AE16" s="411"/>
      <c r="AF16" s="411"/>
      <c r="AG16" s="411"/>
      <c r="AH16" s="411"/>
      <c r="AI16" s="411"/>
      <c r="AJ16" s="411"/>
      <c r="AK16" s="411"/>
      <c r="AL16" s="411"/>
      <c r="AM16" s="411"/>
    </row>
    <row r="17" spans="2:39" ht="16.149999999999999" customHeight="1" x14ac:dyDescent="0.15">
      <c r="B17" s="106"/>
      <c r="C17" s="117" t="s">
        <v>418</v>
      </c>
      <c r="D17" s="105"/>
      <c r="E17" s="141">
        <v>6957.4122769208534</v>
      </c>
      <c r="F17" s="141">
        <v>7480.3044419464532</v>
      </c>
      <c r="G17" s="141">
        <v>7819.4845012454234</v>
      </c>
      <c r="H17" s="141">
        <v>8161.9158154375327</v>
      </c>
      <c r="I17" s="141">
        <v>7844.4758571643088</v>
      </c>
      <c r="J17" s="141">
        <v>8158.5400231222975</v>
      </c>
      <c r="K17" s="141">
        <v>8564.8278094817379</v>
      </c>
      <c r="L17" s="167">
        <v>9139.6659091275469</v>
      </c>
      <c r="M17" s="167">
        <v>9611.6231694885428</v>
      </c>
      <c r="N17" s="167">
        <v>10255.290044331561</v>
      </c>
      <c r="O17" s="167">
        <v>11232.768789917822</v>
      </c>
      <c r="P17" s="167">
        <v>11459.4687121389</v>
      </c>
      <c r="Q17" s="167">
        <v>11580.219521436064</v>
      </c>
      <c r="R17" s="167">
        <v>11712.584625050396</v>
      </c>
      <c r="S17" s="167">
        <v>12003.072090727719</v>
      </c>
      <c r="T17" s="167">
        <v>13596.79402180734</v>
      </c>
      <c r="U17" s="167">
        <v>12093.112914026939</v>
      </c>
      <c r="V17" s="411"/>
      <c r="W17" s="411"/>
      <c r="X17" s="411"/>
      <c r="Y17" s="411"/>
      <c r="Z17" s="411"/>
      <c r="AA17" s="411"/>
      <c r="AB17" s="411"/>
      <c r="AC17" s="411"/>
      <c r="AD17" s="411"/>
      <c r="AE17" s="411"/>
      <c r="AF17" s="411"/>
      <c r="AG17" s="411"/>
      <c r="AH17" s="411"/>
      <c r="AI17" s="411"/>
      <c r="AJ17" s="411"/>
      <c r="AK17" s="411"/>
      <c r="AL17" s="411"/>
      <c r="AM17" s="411"/>
    </row>
    <row r="18" spans="2:39" ht="28.9" customHeight="1" x14ac:dyDescent="0.15">
      <c r="B18" s="106"/>
      <c r="C18" s="641" t="s">
        <v>419</v>
      </c>
      <c r="D18" s="641"/>
      <c r="E18" s="141">
        <v>96684.348275543263</v>
      </c>
      <c r="F18" s="141">
        <v>101291.82946581964</v>
      </c>
      <c r="G18" s="141">
        <v>104552.36006691838</v>
      </c>
      <c r="H18" s="141">
        <v>106320.6796418937</v>
      </c>
      <c r="I18" s="141">
        <v>109535.95932785253</v>
      </c>
      <c r="J18" s="141">
        <v>112404.50732716528</v>
      </c>
      <c r="K18" s="141">
        <v>116986.15187637646</v>
      </c>
      <c r="L18" s="167">
        <v>121466.73374035742</v>
      </c>
      <c r="M18" s="167">
        <v>126610.26849128718</v>
      </c>
      <c r="N18" s="167">
        <v>133256.79330922215</v>
      </c>
      <c r="O18" s="167">
        <v>140848.34568683393</v>
      </c>
      <c r="P18" s="167">
        <v>144650.5375708449</v>
      </c>
      <c r="Q18" s="167">
        <v>138055.04729339396</v>
      </c>
      <c r="R18" s="167">
        <v>135580.63760288892</v>
      </c>
      <c r="S18" s="167">
        <v>135038.19148604901</v>
      </c>
      <c r="T18" s="167">
        <v>146848.52512854047</v>
      </c>
      <c r="U18" s="167">
        <v>155579.55874785085</v>
      </c>
      <c r="V18" s="411"/>
      <c r="W18" s="411"/>
      <c r="X18" s="411"/>
      <c r="Y18" s="411"/>
      <c r="Z18" s="411"/>
      <c r="AA18" s="411"/>
      <c r="AB18" s="411"/>
      <c r="AC18" s="411"/>
      <c r="AD18" s="411"/>
      <c r="AE18" s="411"/>
      <c r="AF18" s="411"/>
      <c r="AG18" s="411"/>
      <c r="AH18" s="411"/>
      <c r="AI18" s="411"/>
      <c r="AJ18" s="411"/>
      <c r="AK18" s="411"/>
      <c r="AL18" s="411"/>
      <c r="AM18" s="411"/>
    </row>
    <row r="19" spans="2:39" ht="6" customHeight="1" x14ac:dyDescent="0.15">
      <c r="B19" s="106"/>
      <c r="C19" s="106"/>
      <c r="D19" s="117"/>
      <c r="E19" s="140"/>
      <c r="F19" s="140"/>
      <c r="G19" s="140"/>
      <c r="H19" s="140"/>
      <c r="I19" s="140"/>
      <c r="J19" s="140"/>
      <c r="K19" s="105"/>
      <c r="L19" s="167"/>
      <c r="M19" s="167"/>
      <c r="N19" s="167"/>
      <c r="O19" s="167"/>
      <c r="P19" s="167"/>
      <c r="Q19" s="167"/>
      <c r="R19" s="167"/>
      <c r="S19" s="167"/>
      <c r="T19" s="167"/>
      <c r="U19" s="167"/>
      <c r="V19" s="581"/>
      <c r="W19" s="581"/>
      <c r="X19" s="581"/>
      <c r="Y19" s="581"/>
      <c r="Z19" s="581"/>
      <c r="AA19" s="581"/>
      <c r="AB19" s="581"/>
      <c r="AC19" s="581"/>
      <c r="AD19" s="581"/>
      <c r="AE19" s="581"/>
      <c r="AF19" s="581"/>
      <c r="AG19" s="581"/>
      <c r="AH19" s="581"/>
      <c r="AI19" s="581"/>
      <c r="AJ19" s="581"/>
      <c r="AK19" s="581"/>
      <c r="AL19" s="581"/>
      <c r="AM19" s="581"/>
    </row>
    <row r="20" spans="2:39" s="70" customFormat="1" ht="16.149999999999999" customHeight="1" x14ac:dyDescent="0.15">
      <c r="B20" s="115" t="s">
        <v>435</v>
      </c>
      <c r="C20" s="115"/>
      <c r="D20" s="115"/>
      <c r="E20" s="138">
        <v>33574.761206991796</v>
      </c>
      <c r="F20" s="138">
        <v>39647.503012642628</v>
      </c>
      <c r="G20" s="138">
        <v>43600.433424415249</v>
      </c>
      <c r="H20" s="138">
        <v>29828.986421507198</v>
      </c>
      <c r="I20" s="138">
        <v>33025.668992795443</v>
      </c>
      <c r="J20" s="138">
        <v>42656.817782071274</v>
      </c>
      <c r="K20" s="138">
        <v>45065.469416711356</v>
      </c>
      <c r="L20" s="168">
        <v>46630.502424423357</v>
      </c>
      <c r="M20" s="168">
        <v>46425.767258978653</v>
      </c>
      <c r="N20" s="168">
        <v>59262.868769157518</v>
      </c>
      <c r="O20" s="168">
        <v>59106.481724396312</v>
      </c>
      <c r="P20" s="168">
        <v>59821.735803019626</v>
      </c>
      <c r="Q20" s="168">
        <v>44803.453627238247</v>
      </c>
      <c r="R20" s="168">
        <v>32861.56631400629</v>
      </c>
      <c r="S20" s="168">
        <v>37017.141082306553</v>
      </c>
      <c r="T20" s="168">
        <v>46783.866667367824</v>
      </c>
      <c r="U20" s="168">
        <v>45272.530565372217</v>
      </c>
      <c r="V20" s="581"/>
      <c r="W20" s="581"/>
      <c r="X20" s="581"/>
      <c r="Y20" s="581"/>
      <c r="Z20" s="581"/>
      <c r="AA20" s="581"/>
      <c r="AB20" s="581"/>
      <c r="AC20" s="581"/>
      <c r="AD20" s="581"/>
      <c r="AE20" s="581"/>
      <c r="AF20" s="581"/>
      <c r="AG20" s="581"/>
      <c r="AH20" s="581"/>
      <c r="AI20" s="581"/>
      <c r="AJ20" s="581"/>
      <c r="AK20" s="581"/>
      <c r="AL20" s="581"/>
      <c r="AM20" s="581"/>
    </row>
    <row r="21" spans="2:39" ht="16.149999999999999" customHeight="1" x14ac:dyDescent="0.15">
      <c r="B21" s="117" t="s">
        <v>421</v>
      </c>
      <c r="C21" s="117"/>
      <c r="D21" s="104"/>
      <c r="E21" s="140">
        <v>28940.241455223149</v>
      </c>
      <c r="F21" s="140">
        <v>32589.295250576339</v>
      </c>
      <c r="G21" s="140">
        <v>35388.937121471121</v>
      </c>
      <c r="H21" s="140">
        <v>26690.776037652395</v>
      </c>
      <c r="I21" s="140">
        <v>28675.369704898189</v>
      </c>
      <c r="J21" s="140">
        <v>34998.854737253765</v>
      </c>
      <c r="K21" s="140">
        <v>42220.106177663853</v>
      </c>
      <c r="L21" s="167">
        <v>44472.198872194385</v>
      </c>
      <c r="M21" s="167">
        <v>45949.936301759939</v>
      </c>
      <c r="N21" s="167">
        <v>53760.486281825128</v>
      </c>
      <c r="O21" s="167">
        <v>54521.124112793383</v>
      </c>
      <c r="P21" s="167">
        <v>55641.085371517249</v>
      </c>
      <c r="Q21" s="167">
        <v>43403.525616454775</v>
      </c>
      <c r="R21" s="167">
        <v>31482.336611367842</v>
      </c>
      <c r="S21" s="167">
        <v>34973.111279488461</v>
      </c>
      <c r="T21" s="167">
        <v>46980.92537432268</v>
      </c>
      <c r="U21" s="167">
        <v>44988.065774334798</v>
      </c>
      <c r="V21" s="581"/>
      <c r="W21" s="581"/>
      <c r="X21" s="581"/>
      <c r="Y21" s="581"/>
      <c r="Z21" s="581"/>
      <c r="AA21" s="581"/>
      <c r="AB21" s="581"/>
      <c r="AC21" s="581"/>
      <c r="AD21" s="581"/>
      <c r="AE21" s="581"/>
      <c r="AF21" s="581"/>
      <c r="AG21" s="581"/>
      <c r="AH21" s="581"/>
      <c r="AI21" s="581"/>
      <c r="AJ21" s="581"/>
      <c r="AK21" s="581"/>
      <c r="AL21" s="581"/>
      <c r="AM21" s="581"/>
    </row>
    <row r="22" spans="2:39" ht="16.149999999999999" customHeight="1" x14ac:dyDescent="0.15">
      <c r="B22" s="104"/>
      <c r="C22" s="107" t="s">
        <v>422</v>
      </c>
      <c r="D22" s="105"/>
      <c r="E22" s="140">
        <v>17199.566404431767</v>
      </c>
      <c r="F22" s="140">
        <v>17143.046867001391</v>
      </c>
      <c r="G22" s="140">
        <v>17179.237196168237</v>
      </c>
      <c r="H22" s="140">
        <v>12943.222411307615</v>
      </c>
      <c r="I22" s="140">
        <v>11579.754138269182</v>
      </c>
      <c r="J22" s="140">
        <v>13839.155366152641</v>
      </c>
      <c r="K22" s="140">
        <v>17545.22662359929</v>
      </c>
      <c r="L22" s="167">
        <v>19165.88118268484</v>
      </c>
      <c r="M22" s="167">
        <v>19390.868059909291</v>
      </c>
      <c r="N22" s="167">
        <v>24115.087650549234</v>
      </c>
      <c r="O22" s="167">
        <v>23677.008084154728</v>
      </c>
      <c r="P22" s="167">
        <v>25251.706088330357</v>
      </c>
      <c r="Q22" s="167">
        <v>21224.150270155398</v>
      </c>
      <c r="R22" s="167">
        <v>14474.225979001812</v>
      </c>
      <c r="S22" s="167">
        <v>16663.480307887621</v>
      </c>
      <c r="T22" s="167">
        <v>22709.435294319395</v>
      </c>
      <c r="U22" s="167">
        <v>19781.312492095309</v>
      </c>
      <c r="V22" s="581"/>
      <c r="W22" s="581"/>
      <c r="X22" s="581"/>
      <c r="Y22" s="581"/>
      <c r="Z22" s="581"/>
      <c r="AA22" s="581"/>
      <c r="AB22" s="581"/>
      <c r="AC22" s="581"/>
      <c r="AD22" s="581"/>
      <c r="AE22" s="581"/>
      <c r="AF22" s="581"/>
      <c r="AG22" s="581"/>
      <c r="AH22" s="581"/>
      <c r="AI22" s="581"/>
      <c r="AJ22" s="581"/>
      <c r="AK22" s="581"/>
      <c r="AL22" s="581"/>
      <c r="AM22" s="581"/>
    </row>
    <row r="23" spans="2:39" ht="16.149999999999999" customHeight="1" x14ac:dyDescent="0.15">
      <c r="B23" s="104"/>
      <c r="C23" s="107" t="s">
        <v>423</v>
      </c>
      <c r="D23" s="105"/>
      <c r="E23" s="140">
        <v>8772.1224295698612</v>
      </c>
      <c r="F23" s="140">
        <v>11560.905956217946</v>
      </c>
      <c r="G23" s="140">
        <v>13978.33464527793</v>
      </c>
      <c r="H23" s="140">
        <v>10372.596320184695</v>
      </c>
      <c r="I23" s="140">
        <v>13356.683559928315</v>
      </c>
      <c r="J23" s="140">
        <v>16558.165847287855</v>
      </c>
      <c r="K23" s="140">
        <v>20465.144336270147</v>
      </c>
      <c r="L23" s="167">
        <v>18367.280374694215</v>
      </c>
      <c r="M23" s="167">
        <v>21174.939802511759</v>
      </c>
      <c r="N23" s="167">
        <v>24969.856560631812</v>
      </c>
      <c r="O23" s="167">
        <v>25936.035569828513</v>
      </c>
      <c r="P23" s="167">
        <v>25256.841888459036</v>
      </c>
      <c r="Q23" s="167">
        <v>16647.655057927899</v>
      </c>
      <c r="R23" s="167">
        <v>13684.354465365093</v>
      </c>
      <c r="S23" s="167">
        <v>14148.523299792058</v>
      </c>
      <c r="T23" s="167">
        <v>19004.608968118751</v>
      </c>
      <c r="U23" s="167">
        <v>20605.51037255333</v>
      </c>
      <c r="V23" s="581"/>
      <c r="W23" s="581"/>
      <c r="X23" s="581"/>
      <c r="Y23" s="581"/>
      <c r="Z23" s="581"/>
      <c r="AA23" s="581"/>
      <c r="AB23" s="581"/>
      <c r="AC23" s="581"/>
      <c r="AD23" s="581"/>
      <c r="AE23" s="581"/>
      <c r="AF23" s="581"/>
      <c r="AG23" s="581"/>
      <c r="AH23" s="581"/>
      <c r="AI23" s="581"/>
      <c r="AJ23" s="581"/>
      <c r="AK23" s="581"/>
      <c r="AL23" s="581"/>
      <c r="AM23" s="581"/>
    </row>
    <row r="24" spans="2:39" ht="16.149999999999999" customHeight="1" x14ac:dyDescent="0.15">
      <c r="B24" s="104"/>
      <c r="C24" s="107" t="s">
        <v>424</v>
      </c>
      <c r="D24" s="105"/>
      <c r="E24" s="140">
        <v>2968.55262122152</v>
      </c>
      <c r="F24" s="140">
        <v>3885.3424273570013</v>
      </c>
      <c r="G24" s="140">
        <v>4354.3908161793834</v>
      </c>
      <c r="H24" s="140">
        <v>3453.0315671781605</v>
      </c>
      <c r="I24" s="140">
        <v>4663.6663178262797</v>
      </c>
      <c r="J24" s="140">
        <v>5840.4891720376927</v>
      </c>
      <c r="K24" s="140">
        <v>5496.7299308530082</v>
      </c>
      <c r="L24" s="167">
        <v>7777.1825304885588</v>
      </c>
      <c r="M24" s="167">
        <v>6608.1924506772302</v>
      </c>
      <c r="N24" s="167">
        <v>5655.3632297373806</v>
      </c>
      <c r="O24" s="167">
        <v>6227.4848489663364</v>
      </c>
      <c r="P24" s="167">
        <v>5956.436496001349</v>
      </c>
      <c r="Q24" s="167">
        <v>5247.6190191671139</v>
      </c>
      <c r="R24" s="167">
        <v>3691.917374232029</v>
      </c>
      <c r="S24" s="167">
        <v>4142.5330440458411</v>
      </c>
      <c r="T24" s="167">
        <v>5104.7830131170267</v>
      </c>
      <c r="U24" s="167">
        <v>5211.7338924532378</v>
      </c>
      <c r="V24" s="581"/>
      <c r="W24" s="581"/>
      <c r="X24" s="581"/>
      <c r="Y24" s="581"/>
      <c r="Z24" s="581"/>
      <c r="AA24" s="581"/>
      <c r="AB24" s="581"/>
      <c r="AC24" s="581"/>
      <c r="AD24" s="581"/>
      <c r="AE24" s="581"/>
      <c r="AF24" s="581"/>
      <c r="AG24" s="581"/>
      <c r="AH24" s="581"/>
      <c r="AI24" s="581"/>
      <c r="AJ24" s="581"/>
      <c r="AK24" s="581"/>
      <c r="AL24" s="581"/>
      <c r="AM24" s="581"/>
    </row>
    <row r="25" spans="2:39" ht="16.149999999999999" customHeight="1" x14ac:dyDescent="0.15">
      <c r="B25" s="107" t="s">
        <v>425</v>
      </c>
      <c r="C25" s="107"/>
      <c r="D25" s="106"/>
      <c r="E25" s="140">
        <v>4634.5197517686447</v>
      </c>
      <c r="F25" s="140">
        <v>7058.2077620662885</v>
      </c>
      <c r="G25" s="140">
        <v>8199.2313095332429</v>
      </c>
      <c r="H25" s="140">
        <v>3282.8283631650993</v>
      </c>
      <c r="I25" s="140">
        <v>4393.0633932185638</v>
      </c>
      <c r="J25" s="140">
        <v>7478.3153673988409</v>
      </c>
      <c r="K25" s="140">
        <v>3569.3756079682767</v>
      </c>
      <c r="L25" s="140">
        <v>3060.6102938039021</v>
      </c>
      <c r="M25" s="140">
        <v>1772.5352979563286</v>
      </c>
      <c r="N25" s="140">
        <v>5601.2762609075335</v>
      </c>
      <c r="O25" s="140">
        <v>4933.367635055045</v>
      </c>
      <c r="P25" s="140">
        <v>4669.3989008905928</v>
      </c>
      <c r="Q25" s="140">
        <v>2264.4906679731807</v>
      </c>
      <c r="R25" s="140">
        <v>1904.5352725720411</v>
      </c>
      <c r="S25" s="140">
        <v>2500.7343308103564</v>
      </c>
      <c r="T25" s="140">
        <v>221.45079867113631</v>
      </c>
      <c r="U25" s="140">
        <v>659.53070228555953</v>
      </c>
      <c r="V25" s="581"/>
      <c r="W25" s="581"/>
      <c r="X25" s="581"/>
      <c r="Y25" s="581"/>
      <c r="Z25" s="581"/>
      <c r="AA25" s="581"/>
      <c r="AB25" s="581"/>
      <c r="AC25" s="581"/>
      <c r="AD25" s="581"/>
      <c r="AE25" s="581"/>
      <c r="AF25" s="581"/>
      <c r="AG25" s="581"/>
      <c r="AH25" s="581"/>
      <c r="AI25" s="581"/>
      <c r="AJ25" s="581"/>
      <c r="AK25" s="581"/>
      <c r="AL25" s="581"/>
      <c r="AM25" s="581"/>
    </row>
    <row r="26" spans="2:39" ht="6" customHeight="1" x14ac:dyDescent="0.15">
      <c r="B26" s="106"/>
      <c r="C26" s="106"/>
      <c r="D26" s="106"/>
      <c r="E26" s="140"/>
      <c r="F26" s="140"/>
      <c r="G26" s="140"/>
      <c r="H26" s="140"/>
      <c r="I26" s="140"/>
      <c r="J26" s="140"/>
      <c r="K26" s="105"/>
      <c r="L26" s="167"/>
      <c r="M26" s="167"/>
      <c r="N26" s="167"/>
      <c r="O26" s="167"/>
      <c r="P26" s="167"/>
      <c r="Q26" s="167"/>
      <c r="R26" s="167"/>
      <c r="S26" s="167"/>
      <c r="T26" s="167"/>
      <c r="U26" s="167"/>
      <c r="V26" s="581"/>
      <c r="W26" s="581"/>
      <c r="X26" s="581"/>
      <c r="Y26" s="581"/>
      <c r="Z26" s="581"/>
      <c r="AA26" s="581"/>
      <c r="AB26" s="581"/>
      <c r="AC26" s="581"/>
      <c r="AD26" s="581"/>
      <c r="AE26" s="581"/>
      <c r="AF26" s="581"/>
      <c r="AG26" s="581"/>
      <c r="AH26" s="581"/>
      <c r="AI26" s="581"/>
      <c r="AJ26" s="581"/>
      <c r="AK26" s="581"/>
      <c r="AL26" s="581"/>
      <c r="AM26" s="581"/>
    </row>
    <row r="27" spans="2:39" s="70" customFormat="1" ht="16.149999999999999" customHeight="1" x14ac:dyDescent="0.15">
      <c r="B27" s="115" t="s">
        <v>441</v>
      </c>
      <c r="C27" s="115"/>
      <c r="D27" s="115"/>
      <c r="E27" s="138">
        <v>4895.5324174597772</v>
      </c>
      <c r="F27" s="138">
        <v>5307.6569067647351</v>
      </c>
      <c r="G27" s="138">
        <v>6015.9997433883509</v>
      </c>
      <c r="H27" s="138">
        <v>6732.495160098475</v>
      </c>
      <c r="I27" s="138">
        <v>6077.137050484198</v>
      </c>
      <c r="J27" s="138">
        <v>6571.6080937419983</v>
      </c>
      <c r="K27" s="138">
        <v>7353.5211927624159</v>
      </c>
      <c r="L27" s="168">
        <v>8438.752655238608</v>
      </c>
      <c r="M27" s="168">
        <v>9207.7619915797477</v>
      </c>
      <c r="N27" s="168">
        <v>12488.48695022947</v>
      </c>
      <c r="O27" s="168">
        <v>13532.721947673279</v>
      </c>
      <c r="P27" s="168">
        <v>15715.041065655589</v>
      </c>
      <c r="Q27" s="168">
        <v>13927.040281755773</v>
      </c>
      <c r="R27" s="168">
        <v>12698.917456763404</v>
      </c>
      <c r="S27" s="168">
        <v>15364.323309619742</v>
      </c>
      <c r="T27" s="168">
        <v>20380.726602119856</v>
      </c>
      <c r="U27" s="168">
        <v>17733.315546462673</v>
      </c>
      <c r="V27" s="581"/>
      <c r="W27" s="581"/>
      <c r="X27" s="581"/>
      <c r="Y27" s="581"/>
      <c r="Z27" s="581"/>
      <c r="AA27" s="581"/>
      <c r="AB27" s="581"/>
      <c r="AC27" s="581"/>
      <c r="AD27" s="581"/>
      <c r="AE27" s="581"/>
      <c r="AF27" s="581"/>
      <c r="AG27" s="581"/>
      <c r="AH27" s="581"/>
      <c r="AI27" s="581"/>
      <c r="AJ27" s="581"/>
      <c r="AK27" s="581"/>
      <c r="AL27" s="581"/>
      <c r="AM27" s="581"/>
    </row>
    <row r="28" spans="2:39" ht="16.149999999999999" customHeight="1" x14ac:dyDescent="0.15">
      <c r="B28" s="117" t="s">
        <v>421</v>
      </c>
      <c r="C28" s="117"/>
      <c r="D28" s="104"/>
      <c r="E28" s="140">
        <v>4895.5324174597772</v>
      </c>
      <c r="F28" s="140">
        <v>5307.6569067647351</v>
      </c>
      <c r="G28" s="140">
        <v>6015.9997433883509</v>
      </c>
      <c r="H28" s="140">
        <v>6732.495160098475</v>
      </c>
      <c r="I28" s="140">
        <v>6077.137050484198</v>
      </c>
      <c r="J28" s="140">
        <v>6571.6080937419983</v>
      </c>
      <c r="K28" s="140">
        <v>7353.5211927624159</v>
      </c>
      <c r="L28" s="167">
        <v>8438.752655238608</v>
      </c>
      <c r="M28" s="167">
        <v>9207.7619915797477</v>
      </c>
      <c r="N28" s="167">
        <v>12488.48695022947</v>
      </c>
      <c r="O28" s="167">
        <v>13532.721947673279</v>
      </c>
      <c r="P28" s="167">
        <v>15715.041065655589</v>
      </c>
      <c r="Q28" s="167">
        <v>13927.040281755773</v>
      </c>
      <c r="R28" s="167">
        <v>12698.917456763404</v>
      </c>
      <c r="S28" s="167">
        <v>15364.323309619742</v>
      </c>
      <c r="T28" s="167">
        <v>20380.726602119856</v>
      </c>
      <c r="U28" s="167">
        <v>17733.315546462673</v>
      </c>
      <c r="V28" s="581"/>
      <c r="W28" s="581"/>
      <c r="X28" s="581"/>
      <c r="Y28" s="581"/>
      <c r="Z28" s="581"/>
      <c r="AA28" s="581"/>
      <c r="AB28" s="581"/>
      <c r="AC28" s="581"/>
      <c r="AD28" s="581"/>
      <c r="AE28" s="581"/>
      <c r="AF28" s="581"/>
      <c r="AG28" s="581"/>
      <c r="AH28" s="581"/>
      <c r="AI28" s="581"/>
      <c r="AJ28" s="581"/>
      <c r="AK28" s="581"/>
      <c r="AL28" s="581"/>
      <c r="AM28" s="581"/>
    </row>
    <row r="29" spans="2:39" ht="16.149999999999999" customHeight="1" x14ac:dyDescent="0.15">
      <c r="B29" s="104"/>
      <c r="C29" s="107" t="s">
        <v>422</v>
      </c>
      <c r="D29" s="105"/>
      <c r="E29" s="140">
        <v>4343.8727959664175</v>
      </c>
      <c r="F29" s="140">
        <v>4722.0625919522327</v>
      </c>
      <c r="G29" s="140">
        <v>5009.4103328330384</v>
      </c>
      <c r="H29" s="140">
        <v>5395.8734716475792</v>
      </c>
      <c r="I29" s="140">
        <v>4723.2330392548074</v>
      </c>
      <c r="J29" s="140">
        <v>4689.1875984481085</v>
      </c>
      <c r="K29" s="140">
        <v>5337.1182081015413</v>
      </c>
      <c r="L29" s="167">
        <v>5831.8401087352777</v>
      </c>
      <c r="M29" s="167">
        <v>6217.8590574060336</v>
      </c>
      <c r="N29" s="167">
        <v>8768.8957732841973</v>
      </c>
      <c r="O29" s="167">
        <v>9685.0751726796316</v>
      </c>
      <c r="P29" s="167">
        <v>11282.060625015654</v>
      </c>
      <c r="Q29" s="167">
        <v>9949.1816817689141</v>
      </c>
      <c r="R29" s="167">
        <v>8683.1960773860828</v>
      </c>
      <c r="S29" s="167">
        <v>10960.399935984882</v>
      </c>
      <c r="T29" s="167">
        <v>15618.615286956434</v>
      </c>
      <c r="U29" s="167">
        <v>13140.977227754733</v>
      </c>
      <c r="V29" s="581"/>
      <c r="W29" s="581"/>
      <c r="X29" s="581"/>
      <c r="Y29" s="581"/>
      <c r="Z29" s="581"/>
      <c r="AA29" s="581"/>
      <c r="AB29" s="581"/>
      <c r="AC29" s="581"/>
      <c r="AD29" s="581"/>
      <c r="AE29" s="581"/>
      <c r="AF29" s="581"/>
      <c r="AG29" s="581"/>
      <c r="AH29" s="581"/>
      <c r="AI29" s="581"/>
      <c r="AJ29" s="581"/>
      <c r="AK29" s="581"/>
      <c r="AL29" s="581"/>
      <c r="AM29" s="581"/>
    </row>
    <row r="30" spans="2:39" ht="16.149999999999999" customHeight="1" x14ac:dyDescent="0.15">
      <c r="B30" s="104"/>
      <c r="C30" s="107" t="s">
        <v>423</v>
      </c>
      <c r="D30" s="105"/>
      <c r="E30" s="140">
        <v>547.50247620236757</v>
      </c>
      <c r="F30" s="140">
        <v>575.95872276375917</v>
      </c>
      <c r="G30" s="140">
        <v>1047.2105352151116</v>
      </c>
      <c r="H30" s="140">
        <v>1481.2184540557321</v>
      </c>
      <c r="I30" s="140">
        <v>1550.0085165242876</v>
      </c>
      <c r="J30" s="140">
        <v>2376.1654817853187</v>
      </c>
      <c r="K30" s="140">
        <v>2486.944670708931</v>
      </c>
      <c r="L30" s="167">
        <v>3426.6892252302869</v>
      </c>
      <c r="M30" s="167">
        <v>4046.1705520582982</v>
      </c>
      <c r="N30" s="167">
        <v>4761.1377463157687</v>
      </c>
      <c r="O30" s="167">
        <v>4821.5613289653802</v>
      </c>
      <c r="P30" s="167">
        <v>5528.2381685438731</v>
      </c>
      <c r="Q30" s="167">
        <v>4997.8744253249488</v>
      </c>
      <c r="R30" s="167">
        <v>5337.2907131663578</v>
      </c>
      <c r="S30" s="167">
        <v>5463.6317386696192</v>
      </c>
      <c r="T30" s="167">
        <v>5056.6483692993552</v>
      </c>
      <c r="U30" s="167">
        <v>5215.7929455015728</v>
      </c>
      <c r="V30" s="581"/>
      <c r="W30" s="581"/>
      <c r="X30" s="581"/>
      <c r="Y30" s="581"/>
      <c r="Z30" s="581"/>
      <c r="AA30" s="581"/>
      <c r="AB30" s="581"/>
      <c r="AC30" s="581"/>
      <c r="AD30" s="581"/>
      <c r="AE30" s="581"/>
      <c r="AF30" s="581"/>
      <c r="AG30" s="581"/>
      <c r="AH30" s="581"/>
      <c r="AI30" s="581"/>
      <c r="AJ30" s="581"/>
      <c r="AK30" s="581"/>
      <c r="AL30" s="581"/>
      <c r="AM30" s="581"/>
    </row>
    <row r="31" spans="2:39" ht="16.149999999999999" customHeight="1" x14ac:dyDescent="0.15">
      <c r="B31" s="104"/>
      <c r="C31" s="107" t="s">
        <v>424</v>
      </c>
      <c r="D31" s="105"/>
      <c r="E31" s="140">
        <v>4.1571452909917381</v>
      </c>
      <c r="F31" s="140">
        <v>9.6355920487433515</v>
      </c>
      <c r="G31" s="140">
        <v>8.7232093452826422</v>
      </c>
      <c r="H31" s="140">
        <v>3.0334679921370609</v>
      </c>
      <c r="I31" s="140">
        <v>8.2065884940605311</v>
      </c>
      <c r="J31" s="140">
        <v>1.7664085025678624</v>
      </c>
      <c r="K31" s="140">
        <v>6.8568614579460778</v>
      </c>
      <c r="L31" s="167">
        <v>9.5507663711068407</v>
      </c>
      <c r="M31" s="167">
        <v>1.8899387967517094</v>
      </c>
      <c r="N31" s="167">
        <v>10.783643146773191</v>
      </c>
      <c r="O31" s="167">
        <v>1.7905796922643518</v>
      </c>
      <c r="P31" s="167">
        <v>3.1025172279306625</v>
      </c>
      <c r="Q31" s="167">
        <v>1.7089638752768244</v>
      </c>
      <c r="R31" s="167">
        <v>1.6294753390641592</v>
      </c>
      <c r="S31" s="167">
        <v>1.6679226743787186</v>
      </c>
      <c r="T31" s="167">
        <v>1.7470730871357234</v>
      </c>
      <c r="U31" s="167">
        <v>1.6807856841090911</v>
      </c>
      <c r="V31" s="581"/>
      <c r="W31" s="581"/>
      <c r="X31" s="581"/>
      <c r="Y31" s="581"/>
      <c r="Z31" s="581"/>
      <c r="AA31" s="581"/>
      <c r="AB31" s="581"/>
      <c r="AC31" s="581"/>
      <c r="AD31" s="581"/>
      <c r="AE31" s="581"/>
      <c r="AF31" s="581"/>
      <c r="AG31" s="581"/>
      <c r="AH31" s="581"/>
      <c r="AI31" s="581"/>
      <c r="AJ31" s="581"/>
      <c r="AK31" s="581"/>
      <c r="AL31" s="581"/>
      <c r="AM31" s="581"/>
    </row>
    <row r="32" spans="2:39" ht="6" customHeight="1" x14ac:dyDescent="0.15">
      <c r="B32" s="104"/>
      <c r="C32" s="104"/>
      <c r="D32" s="106"/>
      <c r="E32" s="140"/>
      <c r="F32" s="140"/>
      <c r="G32" s="140"/>
      <c r="H32" s="140"/>
      <c r="I32" s="140"/>
      <c r="J32" s="140"/>
      <c r="K32" s="105"/>
      <c r="L32" s="167"/>
      <c r="M32" s="167"/>
      <c r="N32" s="167"/>
      <c r="O32" s="167"/>
      <c r="P32" s="167"/>
      <c r="Q32" s="167"/>
      <c r="R32" s="167"/>
      <c r="S32" s="167"/>
      <c r="T32" s="167"/>
      <c r="U32" s="167"/>
      <c r="V32" s="581"/>
      <c r="W32" s="581"/>
      <c r="X32" s="581"/>
      <c r="Y32" s="581"/>
      <c r="Z32" s="581"/>
      <c r="AA32" s="581"/>
      <c r="AB32" s="581"/>
      <c r="AC32" s="581"/>
      <c r="AD32" s="581"/>
      <c r="AE32" s="581"/>
      <c r="AF32" s="581"/>
      <c r="AG32" s="581"/>
      <c r="AH32" s="581"/>
      <c r="AI32" s="581"/>
      <c r="AJ32" s="581"/>
      <c r="AK32" s="581"/>
      <c r="AL32" s="581"/>
      <c r="AM32" s="581"/>
    </row>
    <row r="33" spans="1:39" s="70" customFormat="1" ht="16.149999999999999" customHeight="1" x14ac:dyDescent="0.15">
      <c r="B33" s="115" t="s">
        <v>427</v>
      </c>
      <c r="C33" s="115"/>
      <c r="D33" s="115"/>
      <c r="E33" s="138">
        <v>28679.228789532019</v>
      </c>
      <c r="F33" s="138">
        <v>34339.846105877892</v>
      </c>
      <c r="G33" s="138">
        <v>37573.018966245472</v>
      </c>
      <c r="H33" s="138">
        <v>22740.693218647204</v>
      </c>
      <c r="I33" s="138">
        <v>26738.651801363743</v>
      </c>
      <c r="J33" s="138">
        <v>36022.908518416269</v>
      </c>
      <c r="K33" s="138">
        <v>37592.568667814834</v>
      </c>
      <c r="L33" s="168">
        <v>37978.162095353924</v>
      </c>
      <c r="M33" s="168">
        <v>36933.317385925875</v>
      </c>
      <c r="N33" s="168">
        <v>46368.836362492948</v>
      </c>
      <c r="O33" s="168">
        <v>45092.79335409536</v>
      </c>
      <c r="P33" s="168">
        <v>43543.04581646483</v>
      </c>
      <c r="Q33" s="168">
        <v>30447.579761730361</v>
      </c>
      <c r="R33" s="168">
        <v>19827.978877090387</v>
      </c>
      <c r="S33" s="168">
        <v>21251.486848115423</v>
      </c>
      <c r="T33" s="168">
        <v>25846.698033091012</v>
      </c>
      <c r="U33" s="168">
        <v>27014.565806362833</v>
      </c>
      <c r="V33" s="581"/>
      <c r="W33" s="581"/>
      <c r="X33" s="581"/>
      <c r="Y33" s="581"/>
      <c r="Z33" s="581"/>
      <c r="AA33" s="581"/>
      <c r="AB33" s="581"/>
      <c r="AC33" s="581"/>
      <c r="AD33" s="581"/>
      <c r="AE33" s="581"/>
      <c r="AF33" s="581"/>
      <c r="AG33" s="581"/>
      <c r="AH33" s="581"/>
      <c r="AI33" s="581"/>
      <c r="AJ33" s="581"/>
      <c r="AK33" s="581"/>
      <c r="AL33" s="581"/>
      <c r="AM33" s="581"/>
    </row>
    <row r="34" spans="1:39" ht="16.149999999999999" customHeight="1" x14ac:dyDescent="0.15">
      <c r="B34" s="117" t="s">
        <v>421</v>
      </c>
      <c r="C34" s="117"/>
      <c r="D34" s="104"/>
      <c r="E34" s="140">
        <v>24044.709037763372</v>
      </c>
      <c r="F34" s="140">
        <v>27281.638343811603</v>
      </c>
      <c r="G34" s="140">
        <v>29354.640272881916</v>
      </c>
      <c r="H34" s="140">
        <v>19603.134417565896</v>
      </c>
      <c r="I34" s="140">
        <v>22415.407580993298</v>
      </c>
      <c r="J34" s="140">
        <v>28372.438209290809</v>
      </c>
      <c r="K34" s="140">
        <v>34905.990933835797</v>
      </c>
      <c r="L34" s="167">
        <v>35961.381619619679</v>
      </c>
      <c r="M34" s="167">
        <v>36594.503560992547</v>
      </c>
      <c r="N34" s="167">
        <v>40887.074952320334</v>
      </c>
      <c r="O34" s="167">
        <v>40487.706568255024</v>
      </c>
      <c r="P34" s="167">
        <v>39232.435198519597</v>
      </c>
      <c r="Q34" s="167">
        <v>28843.088457036738</v>
      </c>
      <c r="R34" s="167">
        <v>18157.52744784069</v>
      </c>
      <c r="S34" s="167">
        <v>18820.80296844296</v>
      </c>
      <c r="T34" s="167">
        <v>25554.020401741251</v>
      </c>
      <c r="U34" s="167">
        <v>26261.087841207602</v>
      </c>
      <c r="V34" s="581"/>
      <c r="W34" s="581"/>
      <c r="X34" s="581"/>
      <c r="Y34" s="581"/>
      <c r="Z34" s="581"/>
      <c r="AA34" s="581"/>
      <c r="AB34" s="581"/>
      <c r="AC34" s="581"/>
      <c r="AD34" s="581"/>
      <c r="AE34" s="581"/>
      <c r="AF34" s="581"/>
      <c r="AG34" s="581"/>
      <c r="AH34" s="581"/>
      <c r="AI34" s="581"/>
      <c r="AJ34" s="581"/>
      <c r="AK34" s="581"/>
      <c r="AL34" s="581"/>
      <c r="AM34" s="581"/>
    </row>
    <row r="35" spans="1:39" ht="16.149999999999999" customHeight="1" x14ac:dyDescent="0.15">
      <c r="B35" s="104"/>
      <c r="C35" s="107" t="s">
        <v>422</v>
      </c>
      <c r="D35" s="105"/>
      <c r="E35" s="140">
        <v>12855.693608465352</v>
      </c>
      <c r="F35" s="140">
        <v>12420.984275049157</v>
      </c>
      <c r="G35" s="140">
        <v>12155.50112606382</v>
      </c>
      <c r="H35" s="140">
        <v>7465.6580379240459</v>
      </c>
      <c r="I35" s="140">
        <v>6788.2938175703266</v>
      </c>
      <c r="J35" s="140">
        <v>9162.8166506341804</v>
      </c>
      <c r="K35" s="140">
        <v>12299.968418863291</v>
      </c>
      <c r="L35" s="167">
        <v>13434.186319036455</v>
      </c>
      <c r="M35" s="167">
        <v>13238.107343280733</v>
      </c>
      <c r="N35" s="167">
        <v>15323.778496047395</v>
      </c>
      <c r="O35" s="167">
        <v>13930.810799200095</v>
      </c>
      <c r="P35" s="167">
        <v>13905.508732528353</v>
      </c>
      <c r="Q35" s="167">
        <v>11250.501536714717</v>
      </c>
      <c r="R35" s="167">
        <v>5899.386902145875</v>
      </c>
      <c r="S35" s="167">
        <v>5896.6217348132814</v>
      </c>
      <c r="T35" s="167">
        <v>7415.4640457054948</v>
      </c>
      <c r="U35" s="167">
        <v>6903.5607077644299</v>
      </c>
      <c r="V35" s="581"/>
      <c r="W35" s="581"/>
      <c r="X35" s="581"/>
      <c r="Y35" s="581"/>
      <c r="Z35" s="581"/>
      <c r="AA35" s="581"/>
      <c r="AB35" s="581"/>
      <c r="AC35" s="581"/>
      <c r="AD35" s="581"/>
      <c r="AE35" s="581"/>
      <c r="AF35" s="581"/>
      <c r="AG35" s="581"/>
      <c r="AH35" s="581"/>
      <c r="AI35" s="581"/>
      <c r="AJ35" s="581"/>
      <c r="AK35" s="581"/>
      <c r="AL35" s="581"/>
      <c r="AM35" s="581"/>
    </row>
    <row r="36" spans="1:39" ht="16.149999999999999" customHeight="1" x14ac:dyDescent="0.15">
      <c r="B36" s="104"/>
      <c r="C36" s="107" t="s">
        <v>423</v>
      </c>
      <c r="D36" s="105"/>
      <c r="E36" s="140">
        <v>8224.6199533674935</v>
      </c>
      <c r="F36" s="140">
        <v>10984.947233454188</v>
      </c>
      <c r="G36" s="140">
        <v>12936.037683909472</v>
      </c>
      <c r="H36" s="140">
        <v>8908.5242687238806</v>
      </c>
      <c r="I36" s="140">
        <v>11824.465884147206</v>
      </c>
      <c r="J36" s="140">
        <v>14243.9756360627</v>
      </c>
      <c r="K36" s="140">
        <v>17969.805042783748</v>
      </c>
      <c r="L36" s="167">
        <v>15214.018381816513</v>
      </c>
      <c r="M36" s="167">
        <v>17469.890846711045</v>
      </c>
      <c r="N36" s="167">
        <v>20607.744290803999</v>
      </c>
      <c r="O36" s="167">
        <v>21502.166665285262</v>
      </c>
      <c r="P36" s="167">
        <v>20319.239995621123</v>
      </c>
      <c r="Q36" s="167">
        <v>12400.682106409622</v>
      </c>
      <c r="R36" s="167">
        <v>9274.2446587084924</v>
      </c>
      <c r="S36" s="167">
        <v>9628.6213215654207</v>
      </c>
      <c r="T36" s="167">
        <v>14614.630301051817</v>
      </c>
      <c r="U36" s="167">
        <v>16038.457676377931</v>
      </c>
      <c r="V36" s="581"/>
      <c r="W36" s="581"/>
      <c r="X36" s="581"/>
      <c r="Y36" s="581"/>
      <c r="Z36" s="581"/>
      <c r="AA36" s="581"/>
      <c r="AB36" s="581"/>
      <c r="AC36" s="581"/>
      <c r="AD36" s="581"/>
      <c r="AE36" s="581"/>
      <c r="AF36" s="581"/>
      <c r="AG36" s="581"/>
      <c r="AH36" s="581"/>
      <c r="AI36" s="581"/>
      <c r="AJ36" s="581"/>
      <c r="AK36" s="581"/>
      <c r="AL36" s="581"/>
      <c r="AM36" s="581"/>
    </row>
    <row r="37" spans="1:39" ht="16.149999999999999" customHeight="1" x14ac:dyDescent="0.15">
      <c r="B37" s="104"/>
      <c r="C37" s="107" t="s">
        <v>424</v>
      </c>
      <c r="D37" s="105"/>
      <c r="E37" s="140">
        <v>2964.3954759305284</v>
      </c>
      <c r="F37" s="140">
        <v>3875.7068353082577</v>
      </c>
      <c r="G37" s="140">
        <v>4345.6329373983026</v>
      </c>
      <c r="H37" s="140">
        <v>3449.6898851978981</v>
      </c>
      <c r="I37" s="140">
        <v>4655.6004264367293</v>
      </c>
      <c r="J37" s="140">
        <v>5837.3616233860175</v>
      </c>
      <c r="K37" s="140">
        <v>5490.1481478769565</v>
      </c>
      <c r="L37" s="167">
        <v>7767.971679199899</v>
      </c>
      <c r="M37" s="167">
        <v>6604.4257464555003</v>
      </c>
      <c r="N37" s="167">
        <v>5646.0685696763321</v>
      </c>
      <c r="O37" s="167">
        <v>6223.7359343958333</v>
      </c>
      <c r="P37" s="167">
        <v>5951.9320241831929</v>
      </c>
      <c r="Q37" s="167">
        <v>5244.337367940203</v>
      </c>
      <c r="R37" s="167">
        <v>3689.325159487461</v>
      </c>
      <c r="S37" s="167">
        <v>4139.7338717390248</v>
      </c>
      <c r="T37" s="167">
        <v>5101.5416822428278</v>
      </c>
      <c r="U37" s="167">
        <v>5208.486862257555</v>
      </c>
      <c r="V37" s="581"/>
      <c r="W37" s="581"/>
      <c r="X37" s="581"/>
      <c r="Y37" s="581"/>
      <c r="Z37" s="581"/>
      <c r="AA37" s="581"/>
      <c r="AB37" s="581"/>
      <c r="AC37" s="581"/>
      <c r="AD37" s="581"/>
      <c r="AE37" s="581"/>
      <c r="AF37" s="581"/>
      <c r="AG37" s="581"/>
      <c r="AH37" s="581"/>
      <c r="AI37" s="581"/>
      <c r="AJ37" s="581"/>
      <c r="AK37" s="581"/>
      <c r="AL37" s="581"/>
      <c r="AM37" s="581"/>
    </row>
    <row r="38" spans="1:39" ht="16.149999999999999" customHeight="1" x14ac:dyDescent="0.15">
      <c r="B38" s="107" t="s">
        <v>425</v>
      </c>
      <c r="C38" s="107"/>
      <c r="D38" s="106"/>
      <c r="E38" s="140">
        <v>4634.5197517686447</v>
      </c>
      <c r="F38" s="140">
        <v>7058.2077620662885</v>
      </c>
      <c r="G38" s="140">
        <v>8199.2313095332429</v>
      </c>
      <c r="H38" s="140">
        <v>3282.8283631650993</v>
      </c>
      <c r="I38" s="140">
        <v>4393.0633932185638</v>
      </c>
      <c r="J38" s="140">
        <v>7478.3153673988409</v>
      </c>
      <c r="K38" s="140">
        <v>3569.3756079682767</v>
      </c>
      <c r="L38" s="140">
        <v>3060.6102938039021</v>
      </c>
      <c r="M38" s="140">
        <v>1772.5352979563286</v>
      </c>
      <c r="N38" s="140">
        <v>5601.2762609075335</v>
      </c>
      <c r="O38" s="140">
        <v>4933.367635055045</v>
      </c>
      <c r="P38" s="140">
        <v>4669.3989008905928</v>
      </c>
      <c r="Q38" s="140">
        <v>2264.4906679731807</v>
      </c>
      <c r="R38" s="140">
        <v>1904.5352725720411</v>
      </c>
      <c r="S38" s="140">
        <v>2500.7343308103564</v>
      </c>
      <c r="T38" s="140">
        <v>221.45079867113631</v>
      </c>
      <c r="U38" s="140">
        <v>659.53070228555953</v>
      </c>
      <c r="V38" s="581"/>
      <c r="W38" s="581"/>
      <c r="X38" s="581"/>
      <c r="Y38" s="581"/>
      <c r="Z38" s="581"/>
      <c r="AA38" s="581"/>
      <c r="AB38" s="581"/>
      <c r="AC38" s="581"/>
      <c r="AD38" s="581"/>
      <c r="AE38" s="581"/>
      <c r="AF38" s="581"/>
      <c r="AG38" s="581"/>
      <c r="AH38" s="581"/>
      <c r="AI38" s="581"/>
      <c r="AJ38" s="581"/>
      <c r="AK38" s="581"/>
      <c r="AL38" s="581"/>
      <c r="AM38" s="581"/>
    </row>
    <row r="39" spans="1:39" ht="6" customHeight="1" x14ac:dyDescent="0.15">
      <c r="B39" s="106"/>
      <c r="C39" s="106"/>
      <c r="D39" s="106"/>
      <c r="E39" s="140"/>
      <c r="F39" s="140"/>
      <c r="G39" s="140"/>
      <c r="H39" s="140"/>
      <c r="I39" s="140"/>
      <c r="J39" s="140"/>
      <c r="K39" s="105"/>
      <c r="L39" s="167"/>
      <c r="M39" s="167"/>
      <c r="N39" s="167"/>
      <c r="O39" s="167"/>
      <c r="P39" s="167"/>
      <c r="Q39" s="167"/>
      <c r="R39" s="167"/>
      <c r="S39" s="167"/>
      <c r="T39" s="167"/>
      <c r="U39" s="167"/>
      <c r="V39" s="581"/>
      <c r="W39" s="581"/>
      <c r="X39" s="581"/>
      <c r="Y39" s="581"/>
      <c r="Z39" s="581"/>
      <c r="AA39" s="581"/>
      <c r="AB39" s="581"/>
      <c r="AC39" s="581"/>
      <c r="AD39" s="581"/>
      <c r="AE39" s="581"/>
      <c r="AF39" s="581"/>
      <c r="AG39" s="581"/>
      <c r="AH39" s="581"/>
      <c r="AI39" s="581"/>
      <c r="AJ39" s="581"/>
      <c r="AK39" s="581"/>
      <c r="AL39" s="581"/>
      <c r="AM39" s="581"/>
    </row>
    <row r="40" spans="1:39" s="70" customFormat="1" ht="16.149999999999999" customHeight="1" x14ac:dyDescent="0.15">
      <c r="B40" s="118" t="s">
        <v>428</v>
      </c>
      <c r="C40" s="118"/>
      <c r="D40" s="115"/>
      <c r="E40" s="138">
        <v>37156.545848630165</v>
      </c>
      <c r="F40" s="138">
        <v>40731.158256787952</v>
      </c>
      <c r="G40" s="138">
        <v>44037.536923190288</v>
      </c>
      <c r="H40" s="138">
        <v>44056.192970791948</v>
      </c>
      <c r="I40" s="138">
        <v>51244.023289012497</v>
      </c>
      <c r="J40" s="138">
        <v>55475.565677041683</v>
      </c>
      <c r="K40" s="138">
        <v>62352.52440373561</v>
      </c>
      <c r="L40" s="168">
        <v>64731.625022637716</v>
      </c>
      <c r="M40" s="168">
        <v>68905.838621130402</v>
      </c>
      <c r="N40" s="168">
        <v>68227.762933813443</v>
      </c>
      <c r="O40" s="168">
        <v>71363.477689821593</v>
      </c>
      <c r="P40" s="168">
        <v>78591.94859757692</v>
      </c>
      <c r="Q40" s="168">
        <v>77321.015857254752</v>
      </c>
      <c r="R40" s="168">
        <v>82065.110939672726</v>
      </c>
      <c r="S40" s="168">
        <v>74654.092984120682</v>
      </c>
      <c r="T40" s="168">
        <v>88149.707071223194</v>
      </c>
      <c r="U40" s="168">
        <v>95697.475630552581</v>
      </c>
      <c r="V40" s="581"/>
      <c r="W40" s="581"/>
      <c r="X40" s="581"/>
      <c r="Y40" s="581"/>
      <c r="Z40" s="581"/>
      <c r="AA40" s="581"/>
      <c r="AB40" s="581"/>
      <c r="AC40" s="581"/>
      <c r="AD40" s="581"/>
      <c r="AE40" s="581"/>
      <c r="AF40" s="581"/>
      <c r="AG40" s="581"/>
      <c r="AH40" s="581"/>
      <c r="AI40" s="581"/>
      <c r="AJ40" s="581"/>
      <c r="AK40" s="581"/>
      <c r="AL40" s="581"/>
      <c r="AM40" s="581"/>
    </row>
    <row r="41" spans="1:39" ht="6" customHeight="1" x14ac:dyDescent="0.15">
      <c r="B41" s="106"/>
      <c r="C41" s="106"/>
      <c r="D41" s="106"/>
      <c r="E41" s="140"/>
      <c r="F41" s="140"/>
      <c r="G41" s="140"/>
      <c r="H41" s="140"/>
      <c r="I41" s="140"/>
      <c r="J41" s="140"/>
      <c r="K41" s="140"/>
      <c r="L41" s="167"/>
      <c r="M41" s="167"/>
      <c r="N41" s="167"/>
      <c r="O41" s="167"/>
      <c r="P41" s="167"/>
      <c r="Q41" s="167"/>
      <c r="R41" s="167"/>
      <c r="S41" s="167"/>
      <c r="T41" s="167"/>
      <c r="U41" s="167"/>
      <c r="V41" s="581"/>
      <c r="W41" s="581"/>
      <c r="X41" s="581"/>
      <c r="Y41" s="581"/>
      <c r="Z41" s="581"/>
      <c r="AA41" s="581"/>
      <c r="AB41" s="581"/>
      <c r="AC41" s="581"/>
      <c r="AD41" s="581"/>
      <c r="AE41" s="581"/>
      <c r="AF41" s="581"/>
      <c r="AG41" s="581"/>
      <c r="AH41" s="581"/>
      <c r="AI41" s="581"/>
      <c r="AJ41" s="581"/>
      <c r="AK41" s="581"/>
      <c r="AL41" s="581"/>
      <c r="AM41" s="581"/>
    </row>
    <row r="42" spans="1:39" s="70" customFormat="1" ht="16.149999999999999" customHeight="1" x14ac:dyDescent="0.15">
      <c r="B42" s="118" t="s">
        <v>429</v>
      </c>
      <c r="C42" s="118"/>
      <c r="D42" s="115"/>
      <c r="E42" s="138">
        <v>66600.26776731378</v>
      </c>
      <c r="F42" s="138">
        <v>74689.060605611507</v>
      </c>
      <c r="G42" s="138">
        <v>82281.867197213593</v>
      </c>
      <c r="H42" s="138">
        <v>74764.981684593877</v>
      </c>
      <c r="I42" s="138">
        <v>83786.117620503923</v>
      </c>
      <c r="J42" s="138">
        <v>93424.263371880821</v>
      </c>
      <c r="K42" s="138">
        <v>99764.9001707305</v>
      </c>
      <c r="L42" s="168">
        <v>102110.31121224565</v>
      </c>
      <c r="M42" s="168">
        <v>105267.91820545055</v>
      </c>
      <c r="N42" s="168">
        <v>117901.81486797066</v>
      </c>
      <c r="O42" s="168">
        <v>122698.30782709814</v>
      </c>
      <c r="P42" s="168">
        <v>126748.29129783696</v>
      </c>
      <c r="Q42" s="168">
        <v>107611.94595239265</v>
      </c>
      <c r="R42" s="168">
        <v>103483.44075170819</v>
      </c>
      <c r="S42" s="168">
        <v>103596.76498405921</v>
      </c>
      <c r="T42" s="168">
        <v>125480.86161912818</v>
      </c>
      <c r="U42" s="168">
        <v>131744.26641962377</v>
      </c>
      <c r="V42" s="581"/>
      <c r="W42" s="581"/>
      <c r="X42" s="581"/>
      <c r="Y42" s="581"/>
      <c r="Z42" s="581"/>
      <c r="AA42" s="581"/>
      <c r="AB42" s="581"/>
      <c r="AC42" s="581"/>
      <c r="AD42" s="581"/>
      <c r="AE42" s="581"/>
      <c r="AF42" s="581"/>
      <c r="AG42" s="581"/>
      <c r="AH42" s="581"/>
      <c r="AI42" s="581"/>
      <c r="AJ42" s="581"/>
      <c r="AK42" s="581"/>
      <c r="AL42" s="581"/>
      <c r="AM42" s="581"/>
    </row>
    <row r="43" spans="1:39" s="76" customFormat="1" ht="6" customHeight="1" thickBot="1" x14ac:dyDescent="0.2">
      <c r="A43" s="70"/>
      <c r="B43" s="409"/>
      <c r="C43" s="409"/>
      <c r="D43" s="409"/>
      <c r="E43" s="409"/>
      <c r="F43" s="409"/>
      <c r="G43" s="409"/>
      <c r="H43" s="409"/>
      <c r="I43" s="409"/>
      <c r="J43" s="409"/>
      <c r="K43" s="409"/>
      <c r="L43" s="409"/>
      <c r="M43" s="409"/>
      <c r="N43" s="409"/>
      <c r="O43" s="409"/>
      <c r="P43" s="409"/>
      <c r="Q43" s="409"/>
      <c r="R43" s="409"/>
      <c r="S43" s="409"/>
      <c r="T43" s="409"/>
      <c r="U43" s="409"/>
    </row>
    <row r="44" spans="1:39" s="76" customFormat="1" ht="6" customHeight="1" x14ac:dyDescent="0.15">
      <c r="A44" s="70"/>
      <c r="B44" s="277"/>
      <c r="C44" s="277"/>
      <c r="D44" s="277"/>
      <c r="E44" s="410"/>
      <c r="F44" s="410"/>
      <c r="G44" s="410"/>
      <c r="H44" s="410"/>
      <c r="I44" s="410"/>
      <c r="J44" s="410"/>
      <c r="K44" s="410"/>
      <c r="L44" s="410"/>
      <c r="M44" s="410"/>
      <c r="N44" s="410"/>
      <c r="O44" s="410"/>
      <c r="P44" s="410"/>
      <c r="Q44" s="410"/>
      <c r="R44" s="410"/>
      <c r="S44" s="410"/>
      <c r="T44" s="410"/>
      <c r="U44" s="410"/>
    </row>
    <row r="45" spans="1:39" s="76" customFormat="1" ht="28.9" customHeight="1" x14ac:dyDescent="0.2">
      <c r="A45" s="70"/>
      <c r="B45" s="105" t="s">
        <v>0</v>
      </c>
      <c r="C45" s="98"/>
      <c r="D45" s="638" t="s">
        <v>430</v>
      </c>
      <c r="E45" s="638"/>
      <c r="F45" s="638"/>
      <c r="G45" s="638"/>
      <c r="H45" s="638"/>
      <c r="I45" s="638"/>
      <c r="J45" s="638"/>
      <c r="K45" s="638"/>
      <c r="L45" s="638"/>
      <c r="M45" s="638"/>
      <c r="N45" s="638"/>
      <c r="O45" s="638"/>
      <c r="P45" s="638"/>
      <c r="Q45" s="532"/>
      <c r="R45" s="532"/>
      <c r="S45" s="532"/>
      <c r="T45" s="532"/>
      <c r="U45" s="532"/>
    </row>
    <row r="46" spans="1:39" s="76" customFormat="1" ht="16.149999999999999" customHeight="1" x14ac:dyDescent="0.15">
      <c r="B46" s="97" t="s">
        <v>9</v>
      </c>
      <c r="C46" s="98"/>
      <c r="D46" s="97" t="s">
        <v>463</v>
      </c>
      <c r="E46" s="169"/>
      <c r="F46" s="169"/>
      <c r="G46" s="169"/>
      <c r="H46" s="169"/>
      <c r="I46" s="169"/>
      <c r="J46" s="98"/>
      <c r="K46" s="98"/>
      <c r="L46" s="98"/>
      <c r="M46" s="98"/>
      <c r="N46" s="98"/>
      <c r="O46" s="98"/>
      <c r="P46" s="98"/>
    </row>
    <row r="47" spans="1:39" s="76" customFormat="1" ht="16.149999999999999" customHeight="1" x14ac:dyDescent="0.15">
      <c r="B47" s="97" t="s">
        <v>10</v>
      </c>
      <c r="C47" s="98"/>
      <c r="D47" s="97" t="s">
        <v>454</v>
      </c>
      <c r="E47" s="169"/>
      <c r="F47" s="169"/>
      <c r="G47" s="169"/>
      <c r="H47" s="169"/>
      <c r="I47" s="169"/>
      <c r="J47" s="98"/>
      <c r="K47" s="98"/>
      <c r="L47" s="98"/>
      <c r="M47" s="98"/>
      <c r="N47" s="98"/>
      <c r="O47" s="98"/>
      <c r="P47" s="98"/>
    </row>
    <row r="48" spans="1:39" s="76" customFormat="1" ht="28.9" customHeight="1" x14ac:dyDescent="0.2">
      <c r="B48" s="98" t="s">
        <v>508</v>
      </c>
      <c r="C48" s="98"/>
      <c r="D48" s="639" t="s">
        <v>545</v>
      </c>
      <c r="E48" s="640"/>
      <c r="F48" s="640"/>
      <c r="G48" s="640"/>
      <c r="H48" s="640"/>
      <c r="I48" s="640"/>
      <c r="J48" s="640"/>
      <c r="K48" s="640"/>
      <c r="L48" s="640"/>
      <c r="M48" s="640"/>
      <c r="N48" s="640"/>
      <c r="O48" s="640"/>
      <c r="P48" s="640"/>
      <c r="Q48" s="515"/>
      <c r="R48" s="515"/>
      <c r="S48" s="515"/>
    </row>
    <row r="49" spans="2:16" ht="16.149999999999999" customHeight="1" x14ac:dyDescent="0.15">
      <c r="B49" s="99" t="s">
        <v>79</v>
      </c>
      <c r="C49" s="105"/>
      <c r="D49" s="98" t="s">
        <v>437</v>
      </c>
      <c r="E49" s="105"/>
      <c r="F49" s="105"/>
      <c r="G49" s="105"/>
      <c r="H49" s="105"/>
      <c r="I49" s="105"/>
      <c r="J49" s="105"/>
      <c r="K49" s="105"/>
      <c r="L49" s="105"/>
      <c r="M49" s="105"/>
      <c r="N49" s="105"/>
      <c r="O49" s="105"/>
      <c r="P49" s="105"/>
    </row>
    <row r="50" spans="2:16" ht="17.100000000000001" customHeight="1" x14ac:dyDescent="0.15">
      <c r="F50" s="411"/>
      <c r="G50" s="411"/>
      <c r="H50" s="411"/>
      <c r="I50" s="411"/>
    </row>
    <row r="51" spans="2:16" ht="17.100000000000001" customHeight="1" x14ac:dyDescent="0.15">
      <c r="D51" s="277"/>
      <c r="E51" s="277"/>
    </row>
  </sheetData>
  <mergeCells count="3">
    <mergeCell ref="D45:P45"/>
    <mergeCell ref="D48:P48"/>
    <mergeCell ref="C18:D18"/>
  </mergeCells>
  <printOptions horizontalCentered="1"/>
  <pageMargins left="0.78740157480314965" right="0.78740157480314965" top="0.39370078740157483" bottom="0.39370078740157483" header="0" footer="0"/>
  <pageSetup paperSize="5" scale="56" orientation="landscape" r:id="rId1"/>
  <ignoredErrors>
    <ignoredError sqref="E8:G1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B2:AK51"/>
  <sheetViews>
    <sheetView topLeftCell="A31" zoomScale="91" zoomScaleNormal="91" zoomScaleSheetLayoutView="98" workbookViewId="0">
      <selection activeCell="V16" sqref="V16"/>
    </sheetView>
  </sheetViews>
  <sheetFormatPr baseColWidth="10" defaultRowHeight="16.149999999999999" customHeight="1" x14ac:dyDescent="0.2"/>
  <cols>
    <col min="1" max="1" width="5.7109375" style="105" customWidth="1"/>
    <col min="2" max="2" width="4" style="105" customWidth="1"/>
    <col min="3" max="3" width="11.7109375" style="105" customWidth="1"/>
    <col min="4" max="4" width="53.85546875" style="105" customWidth="1"/>
    <col min="5" max="20" width="10.7109375" style="105" customWidth="1"/>
    <col min="21" max="16384" width="11.42578125" style="105"/>
  </cols>
  <sheetData>
    <row r="2" spans="2:37" ht="18" customHeight="1" x14ac:dyDescent="0.2"/>
    <row r="3" spans="2:37" ht="18" customHeight="1" x14ac:dyDescent="0.2"/>
    <row r="4" spans="2:37" s="98" customFormat="1" ht="16.149999999999999" customHeight="1" x14ac:dyDescent="0.2">
      <c r="B4" s="92" t="s">
        <v>432</v>
      </c>
      <c r="C4" s="134"/>
      <c r="D4" s="134"/>
    </row>
    <row r="5" spans="2:37" s="98" customFormat="1" ht="18" customHeight="1" x14ac:dyDescent="0.2">
      <c r="B5" s="162" t="s">
        <v>501</v>
      </c>
      <c r="C5" s="135"/>
      <c r="D5" s="136"/>
    </row>
    <row r="6" spans="2:37" s="98" customFormat="1" ht="15.95" customHeight="1" x14ac:dyDescent="0.2">
      <c r="B6" s="100" t="s">
        <v>433</v>
      </c>
      <c r="C6" s="101"/>
      <c r="D6" s="101"/>
    </row>
    <row r="7" spans="2:37" s="440" customFormat="1" ht="9.9499999999999993" customHeight="1" thickBot="1" x14ac:dyDescent="0.25"/>
    <row r="8" spans="2:37" s="50" customFormat="1" ht="30" customHeight="1" thickBot="1" x14ac:dyDescent="0.25">
      <c r="B8" s="642" t="s">
        <v>81</v>
      </c>
      <c r="C8" s="642"/>
      <c r="D8" s="642"/>
      <c r="E8" s="425">
        <v>2007</v>
      </c>
      <c r="F8" s="425">
        <v>2008</v>
      </c>
      <c r="G8" s="425">
        <v>2009</v>
      </c>
      <c r="H8" s="425">
        <v>2010</v>
      </c>
      <c r="I8" s="425">
        <v>2011</v>
      </c>
      <c r="J8" s="425">
        <v>2012</v>
      </c>
      <c r="K8" s="425">
        <v>2013</v>
      </c>
      <c r="L8" s="425">
        <v>2014</v>
      </c>
      <c r="M8" s="425">
        <v>2015</v>
      </c>
      <c r="N8" s="425">
        <v>2016</v>
      </c>
      <c r="O8" s="425">
        <v>2017</v>
      </c>
      <c r="P8" s="425">
        <v>2018</v>
      </c>
      <c r="Q8" s="425">
        <v>2019</v>
      </c>
      <c r="R8" s="425" t="s">
        <v>569</v>
      </c>
      <c r="S8" s="425" t="s">
        <v>566</v>
      </c>
      <c r="T8" s="425" t="s">
        <v>575</v>
      </c>
    </row>
    <row r="9" spans="2:37" ht="6" customHeight="1" x14ac:dyDescent="0.2">
      <c r="B9" s="163"/>
      <c r="C9" s="163"/>
      <c r="D9" s="163"/>
    </row>
    <row r="10" spans="2:37" s="95" customFormat="1" ht="16.149999999999999" customHeight="1" x14ac:dyDescent="0.2">
      <c r="B10" s="118" t="s">
        <v>377</v>
      </c>
      <c r="C10" s="115"/>
      <c r="D10" s="137"/>
      <c r="E10" s="460">
        <v>5.0763519978030303</v>
      </c>
      <c r="F10" s="460">
        <v>3.4357169137983874</v>
      </c>
      <c r="G10" s="460">
        <v>-3.2926651167497312</v>
      </c>
      <c r="H10" s="460">
        <v>4.4100990818509871</v>
      </c>
      <c r="I10" s="460">
        <v>6.3166620317814335</v>
      </c>
      <c r="J10" s="460">
        <v>6.4961364942055013</v>
      </c>
      <c r="K10" s="460">
        <v>4.9270941090029652</v>
      </c>
      <c r="L10" s="460">
        <v>4.7854601589736063</v>
      </c>
      <c r="M10" s="460">
        <v>4.7922676957697661</v>
      </c>
      <c r="N10" s="460">
        <v>4.5631473752083309</v>
      </c>
      <c r="O10" s="460">
        <v>4.631207553946993</v>
      </c>
      <c r="P10" s="460">
        <v>-3.363356652945285</v>
      </c>
      <c r="Q10" s="460">
        <v>-2.8968698701432771</v>
      </c>
      <c r="R10" s="460">
        <v>-1.7662483991996965</v>
      </c>
      <c r="S10" s="460">
        <v>10.347226713391606</v>
      </c>
      <c r="T10" s="460">
        <v>3.7507749181473713</v>
      </c>
      <c r="U10" s="584"/>
      <c r="V10" s="584"/>
      <c r="W10" s="584"/>
      <c r="X10" s="584"/>
      <c r="Y10" s="584"/>
      <c r="Z10" s="584"/>
      <c r="AA10" s="584"/>
      <c r="AB10" s="584"/>
      <c r="AC10" s="584"/>
      <c r="AD10" s="584"/>
      <c r="AE10" s="584"/>
      <c r="AF10" s="584"/>
      <c r="AG10" s="584"/>
      <c r="AH10" s="584"/>
      <c r="AI10" s="584"/>
      <c r="AJ10" s="584"/>
      <c r="AK10" s="584"/>
    </row>
    <row r="11" spans="2:37" ht="6" customHeight="1" x14ac:dyDescent="0.2">
      <c r="B11" s="115"/>
      <c r="C11" s="115"/>
      <c r="D11" s="137"/>
      <c r="E11" s="461"/>
      <c r="F11" s="461"/>
      <c r="G11" s="461"/>
      <c r="H11" s="461"/>
      <c r="I11" s="461"/>
      <c r="J11" s="458"/>
      <c r="K11" s="458"/>
      <c r="L11" s="458"/>
      <c r="M11" s="458"/>
      <c r="N11" s="458"/>
      <c r="O11" s="458"/>
      <c r="P11" s="458"/>
      <c r="Q11" s="458"/>
      <c r="R11" s="458"/>
      <c r="S11" s="458"/>
      <c r="T11" s="458"/>
      <c r="U11" s="584"/>
      <c r="V11" s="584"/>
      <c r="W11" s="584"/>
      <c r="X11" s="584"/>
      <c r="Y11" s="584"/>
      <c r="Z11" s="584"/>
      <c r="AA11" s="584"/>
      <c r="AB11" s="584"/>
      <c r="AC11" s="584"/>
      <c r="AD11" s="584"/>
      <c r="AE11" s="584"/>
      <c r="AF11" s="584"/>
      <c r="AG11" s="584"/>
      <c r="AH11" s="584"/>
      <c r="AI11" s="584"/>
      <c r="AJ11" s="584"/>
      <c r="AK11" s="584"/>
    </row>
    <row r="12" spans="2:37" s="95" customFormat="1" ht="16.149999999999999" customHeight="1" x14ac:dyDescent="0.2">
      <c r="B12" s="116" t="s">
        <v>434</v>
      </c>
      <c r="C12" s="115"/>
      <c r="D12" s="137"/>
      <c r="E12" s="460">
        <v>3.9004349659051911</v>
      </c>
      <c r="F12" s="460">
        <v>3.8981023238407602</v>
      </c>
      <c r="G12" s="460">
        <v>1.7108861621431686</v>
      </c>
      <c r="H12" s="460">
        <v>2.8968794297361313</v>
      </c>
      <c r="I12" s="460">
        <v>2.7711087044068279</v>
      </c>
      <c r="J12" s="460">
        <v>4.0750435091613042</v>
      </c>
      <c r="K12" s="462">
        <v>4.0690254672597348</v>
      </c>
      <c r="L12" s="462">
        <v>4.5056399113168766</v>
      </c>
      <c r="M12" s="462">
        <v>5.3001098598628005</v>
      </c>
      <c r="N12" s="462">
        <v>6.118641149033806</v>
      </c>
      <c r="O12" s="462">
        <v>2.508470581133011</v>
      </c>
      <c r="P12" s="462">
        <v>-4.1709235208899145</v>
      </c>
      <c r="Q12" s="462">
        <v>-1.2392054528678784</v>
      </c>
      <c r="R12" s="462">
        <v>9.1153909819041701E-2</v>
      </c>
      <c r="S12" s="462">
        <v>8.8462011229137261</v>
      </c>
      <c r="T12" s="462">
        <v>3.8991539513831128</v>
      </c>
      <c r="U12" s="584"/>
      <c r="V12" s="584"/>
      <c r="W12" s="584"/>
      <c r="X12" s="584"/>
      <c r="Y12" s="584"/>
      <c r="Z12" s="584"/>
      <c r="AA12" s="584"/>
      <c r="AB12" s="584"/>
      <c r="AC12" s="584"/>
      <c r="AD12" s="584"/>
      <c r="AE12" s="584"/>
      <c r="AF12" s="584"/>
      <c r="AG12" s="584"/>
      <c r="AH12" s="584"/>
      <c r="AI12" s="584"/>
      <c r="AJ12" s="584"/>
      <c r="AK12" s="584"/>
    </row>
    <row r="13" spans="2:37" ht="6" customHeight="1" x14ac:dyDescent="0.2">
      <c r="B13" s="115"/>
      <c r="C13" s="117"/>
      <c r="D13" s="117"/>
      <c r="E13" s="459"/>
      <c r="F13" s="459"/>
      <c r="G13" s="459"/>
      <c r="H13" s="459"/>
      <c r="I13" s="459"/>
      <c r="J13" s="459"/>
      <c r="K13" s="459"/>
      <c r="L13" s="459"/>
      <c r="M13" s="459"/>
      <c r="N13" s="459"/>
      <c r="O13" s="459"/>
      <c r="P13" s="459"/>
      <c r="Q13" s="459"/>
      <c r="R13" s="459"/>
      <c r="S13" s="459"/>
      <c r="T13" s="459"/>
      <c r="U13" s="584"/>
      <c r="V13" s="584"/>
      <c r="W13" s="584"/>
      <c r="X13" s="584"/>
      <c r="Y13" s="584"/>
      <c r="Z13" s="584"/>
      <c r="AA13" s="584"/>
      <c r="AB13" s="584"/>
      <c r="AC13" s="584"/>
      <c r="AD13" s="584"/>
      <c r="AE13" s="584"/>
      <c r="AF13" s="584"/>
      <c r="AG13" s="584"/>
      <c r="AH13" s="584"/>
      <c r="AI13" s="584"/>
      <c r="AJ13" s="584"/>
      <c r="AK13" s="584"/>
    </row>
    <row r="14" spans="2:37" ht="16.149999999999999" customHeight="1" x14ac:dyDescent="0.2">
      <c r="B14" s="115"/>
      <c r="C14" s="117" t="s">
        <v>415</v>
      </c>
      <c r="D14" s="117"/>
      <c r="E14" s="461">
        <v>-0.74031573026755382</v>
      </c>
      <c r="F14" s="461">
        <v>7.8502904659700761</v>
      </c>
      <c r="G14" s="461">
        <v>1.8245603251582025</v>
      </c>
      <c r="H14" s="461">
        <v>2.1829841086226764</v>
      </c>
      <c r="I14" s="461">
        <v>3.6406621034400786</v>
      </c>
      <c r="J14" s="461">
        <v>4.0694265956529705</v>
      </c>
      <c r="K14" s="461">
        <v>5.4017682823538991</v>
      </c>
      <c r="L14" s="461">
        <v>6.0006756218644597</v>
      </c>
      <c r="M14" s="461">
        <v>5.5602083592560518</v>
      </c>
      <c r="N14" s="461">
        <v>8.2342615952106826</v>
      </c>
      <c r="O14" s="461">
        <v>1.57866201494123</v>
      </c>
      <c r="P14" s="461">
        <v>-2.2996887197463565</v>
      </c>
      <c r="Q14" s="461">
        <v>1.3971610437185262</v>
      </c>
      <c r="R14" s="461">
        <v>2.3963778184278794</v>
      </c>
      <c r="S14" s="461">
        <v>9.3118887452746009</v>
      </c>
      <c r="T14" s="461">
        <v>-6.0323320530471989</v>
      </c>
      <c r="U14" s="584"/>
      <c r="V14" s="584"/>
      <c r="W14" s="584"/>
      <c r="X14" s="584"/>
      <c r="Y14" s="584"/>
      <c r="Z14" s="584"/>
      <c r="AA14" s="584"/>
      <c r="AB14" s="584"/>
      <c r="AC14" s="584"/>
      <c r="AD14" s="584"/>
      <c r="AE14" s="584"/>
      <c r="AF14" s="584"/>
      <c r="AG14" s="584"/>
      <c r="AH14" s="584"/>
      <c r="AI14" s="584"/>
      <c r="AJ14" s="584"/>
      <c r="AK14" s="584"/>
    </row>
    <row r="15" spans="2:37" ht="16.149999999999999" customHeight="1" x14ac:dyDescent="0.2">
      <c r="B15" s="115"/>
      <c r="C15" s="117" t="s">
        <v>416</v>
      </c>
      <c r="D15" s="117"/>
      <c r="E15" s="461"/>
      <c r="F15" s="461"/>
      <c r="G15" s="461"/>
      <c r="H15" s="461"/>
      <c r="I15" s="461"/>
      <c r="J15" s="461"/>
      <c r="K15" s="461"/>
      <c r="L15" s="461"/>
      <c r="M15" s="461"/>
      <c r="N15" s="461"/>
      <c r="O15" s="461"/>
      <c r="P15" s="461"/>
      <c r="Q15" s="461"/>
      <c r="R15" s="461"/>
      <c r="S15" s="461"/>
      <c r="T15" s="461"/>
      <c r="U15" s="584"/>
      <c r="V15" s="584"/>
      <c r="W15" s="584"/>
      <c r="X15" s="584"/>
      <c r="Y15" s="584"/>
      <c r="Z15" s="584"/>
      <c r="AA15" s="584"/>
      <c r="AB15" s="584"/>
      <c r="AC15" s="584"/>
      <c r="AD15" s="584"/>
      <c r="AE15" s="584"/>
      <c r="AF15" s="584"/>
      <c r="AG15" s="584"/>
      <c r="AH15" s="584"/>
      <c r="AI15" s="584"/>
      <c r="AJ15" s="584"/>
      <c r="AK15" s="584"/>
    </row>
    <row r="16" spans="2:37" ht="16.149999999999999" customHeight="1" x14ac:dyDescent="0.2">
      <c r="B16" s="115"/>
      <c r="C16" s="117" t="s">
        <v>417</v>
      </c>
      <c r="D16" s="117"/>
      <c r="E16" s="461">
        <v>-5.9314918307733819</v>
      </c>
      <c r="F16" s="461">
        <v>10.555840956434309</v>
      </c>
      <c r="G16" s="461">
        <v>-0.26179844711214173</v>
      </c>
      <c r="H16" s="461">
        <v>7.6880493677209643</v>
      </c>
      <c r="I16" s="461">
        <v>3.3457016422728572</v>
      </c>
      <c r="J16" s="461">
        <v>3.3181777856783725</v>
      </c>
      <c r="K16" s="461">
        <v>4.298135467656067</v>
      </c>
      <c r="L16" s="461">
        <v>6.6904854510212033</v>
      </c>
      <c r="M16" s="461">
        <v>4.5775852125497778</v>
      </c>
      <c r="N16" s="461">
        <v>7.0660202127979233</v>
      </c>
      <c r="O16" s="461">
        <v>1.1599011144528362</v>
      </c>
      <c r="P16" s="461">
        <v>-5.6188351781613619</v>
      </c>
      <c r="Q16" s="461">
        <v>1.6535937234733638</v>
      </c>
      <c r="R16" s="461">
        <v>2.3132885398813698</v>
      </c>
      <c r="S16" s="461">
        <v>5.4082999764490864</v>
      </c>
      <c r="T16" s="461">
        <v>-0.62214699377011584</v>
      </c>
      <c r="U16" s="584"/>
      <c r="V16" s="584"/>
      <c r="W16" s="584"/>
      <c r="X16" s="584"/>
      <c r="Y16" s="584"/>
      <c r="Z16" s="584"/>
      <c r="AA16" s="584"/>
      <c r="AB16" s="584"/>
      <c r="AC16" s="584"/>
      <c r="AD16" s="584"/>
      <c r="AE16" s="584"/>
      <c r="AF16" s="584"/>
      <c r="AG16" s="584"/>
      <c r="AH16" s="584"/>
      <c r="AI16" s="584"/>
      <c r="AJ16" s="584"/>
      <c r="AK16" s="584"/>
    </row>
    <row r="17" spans="2:37" ht="16.149999999999999" customHeight="1" x14ac:dyDescent="0.2">
      <c r="B17" s="115"/>
      <c r="C17" s="117" t="s">
        <v>418</v>
      </c>
      <c r="D17" s="117"/>
      <c r="E17" s="461">
        <v>7.5156127625229061</v>
      </c>
      <c r="F17" s="461">
        <v>4.5343082214273096</v>
      </c>
      <c r="G17" s="461">
        <v>4.3792057409611829</v>
      </c>
      <c r="H17" s="461">
        <v>-3.889282436273291</v>
      </c>
      <c r="I17" s="461">
        <v>4.0036348084512952</v>
      </c>
      <c r="J17" s="461">
        <v>4.9799079885368087</v>
      </c>
      <c r="K17" s="461">
        <v>6.711613034525115</v>
      </c>
      <c r="L17" s="461">
        <v>5.1638349262817655</v>
      </c>
      <c r="M17" s="461">
        <v>6.6967552045350374</v>
      </c>
      <c r="N17" s="461">
        <v>9.5314588018555924</v>
      </c>
      <c r="O17" s="461">
        <v>2.0182016247370456</v>
      </c>
      <c r="P17" s="461">
        <v>1.0537208341016395</v>
      </c>
      <c r="Q17" s="461">
        <v>1.1430275856974248</v>
      </c>
      <c r="R17" s="461">
        <v>2.4801312005553484</v>
      </c>
      <c r="S17" s="461">
        <v>13.277616922010822</v>
      </c>
      <c r="T17" s="461">
        <v>-11.059085732774278</v>
      </c>
      <c r="U17" s="584"/>
      <c r="V17" s="584"/>
      <c r="W17" s="584"/>
      <c r="X17" s="584"/>
      <c r="Y17" s="584"/>
      <c r="Z17" s="584"/>
      <c r="AA17" s="584"/>
      <c r="AB17" s="584"/>
      <c r="AC17" s="584"/>
      <c r="AD17" s="584"/>
      <c r="AE17" s="584"/>
      <c r="AF17" s="584"/>
      <c r="AG17" s="584"/>
      <c r="AH17" s="584"/>
      <c r="AI17" s="584"/>
      <c r="AJ17" s="584"/>
      <c r="AK17" s="584"/>
    </row>
    <row r="18" spans="2:37" ht="28.9" customHeight="1" x14ac:dyDescent="0.2">
      <c r="B18" s="115"/>
      <c r="C18" s="641" t="s">
        <v>419</v>
      </c>
      <c r="D18" s="641"/>
      <c r="E18" s="461">
        <v>4.7654881813397481</v>
      </c>
      <c r="F18" s="461">
        <v>3.2189472914979689</v>
      </c>
      <c r="G18" s="461">
        <v>1.6913243984578656</v>
      </c>
      <c r="H18" s="461">
        <v>3.0241338719696245</v>
      </c>
      <c r="I18" s="461">
        <v>2.618818529472037</v>
      </c>
      <c r="J18" s="461">
        <v>4.0760327660845661</v>
      </c>
      <c r="K18" s="461">
        <v>3.8300104688593848</v>
      </c>
      <c r="L18" s="461">
        <v>4.2345213315148271</v>
      </c>
      <c r="M18" s="461">
        <v>5.2495938103096051</v>
      </c>
      <c r="N18" s="461">
        <v>5.6969346095516471</v>
      </c>
      <c r="O18" s="461">
        <v>2.6994934626104055</v>
      </c>
      <c r="P18" s="461">
        <v>-4.5596030185651415</v>
      </c>
      <c r="Q18" s="461">
        <v>-1.7923355494902182</v>
      </c>
      <c r="R18" s="461">
        <v>-0.40009113869837165</v>
      </c>
      <c r="S18" s="461">
        <v>8.7459210705673485</v>
      </c>
      <c r="T18" s="461">
        <v>5.9456052498095318</v>
      </c>
      <c r="U18" s="584"/>
      <c r="V18" s="584"/>
      <c r="W18" s="584"/>
      <c r="X18" s="584"/>
      <c r="Y18" s="584"/>
      <c r="Z18" s="584"/>
      <c r="AA18" s="584"/>
      <c r="AB18" s="584"/>
      <c r="AC18" s="584"/>
      <c r="AD18" s="584"/>
      <c r="AE18" s="584"/>
      <c r="AF18" s="584"/>
      <c r="AG18" s="584"/>
      <c r="AH18" s="584"/>
      <c r="AI18" s="584"/>
      <c r="AJ18" s="584"/>
      <c r="AK18" s="584"/>
    </row>
    <row r="19" spans="2:37" ht="6" customHeight="1" x14ac:dyDescent="0.2">
      <c r="B19" s="106"/>
      <c r="C19" s="106"/>
      <c r="D19" s="117"/>
      <c r="E19" s="461"/>
      <c r="F19" s="461"/>
      <c r="G19" s="461"/>
      <c r="H19" s="461"/>
      <c r="I19" s="461"/>
      <c r="J19" s="458"/>
      <c r="K19" s="458"/>
      <c r="L19" s="458"/>
      <c r="M19" s="458"/>
      <c r="N19" s="458"/>
      <c r="O19" s="458"/>
      <c r="P19" s="458"/>
      <c r="Q19" s="458"/>
      <c r="R19" s="458"/>
      <c r="S19" s="458"/>
      <c r="T19" s="458"/>
      <c r="U19" s="584"/>
      <c r="V19" s="584"/>
      <c r="W19" s="584"/>
      <c r="X19" s="584"/>
      <c r="Y19" s="584"/>
      <c r="Z19" s="584"/>
      <c r="AA19" s="584"/>
      <c r="AB19" s="584"/>
      <c r="AC19" s="584"/>
      <c r="AD19" s="584"/>
      <c r="AE19" s="584"/>
      <c r="AF19" s="584"/>
      <c r="AG19" s="584"/>
      <c r="AH19" s="584"/>
      <c r="AI19" s="584"/>
      <c r="AJ19" s="584"/>
      <c r="AK19" s="584"/>
    </row>
    <row r="20" spans="2:37" s="95" customFormat="1" ht="16.149999999999999" customHeight="1" x14ac:dyDescent="0.2">
      <c r="B20" s="115" t="s">
        <v>435</v>
      </c>
      <c r="C20" s="115"/>
      <c r="D20" s="137"/>
      <c r="E20" s="460">
        <v>18.087222625983145</v>
      </c>
      <c r="F20" s="460">
        <v>9.9701875563566347</v>
      </c>
      <c r="G20" s="460">
        <v>-31.585573631468435</v>
      </c>
      <c r="H20" s="460">
        <v>10.716698603554903</v>
      </c>
      <c r="I20" s="460">
        <v>29.162615271705391</v>
      </c>
      <c r="J20" s="462">
        <v>5.6465806871614461</v>
      </c>
      <c r="K20" s="462">
        <v>3.4727986371127173</v>
      </c>
      <c r="L20" s="462">
        <v>-0.43905845916314945</v>
      </c>
      <c r="M20" s="462">
        <v>27.650811754104481</v>
      </c>
      <c r="N20" s="462">
        <v>-0.2638870645468927</v>
      </c>
      <c r="O20" s="462">
        <v>1.2101110703195417</v>
      </c>
      <c r="P20" s="462">
        <v>-25.105059179883071</v>
      </c>
      <c r="Q20" s="462">
        <v>-26.653943717347474</v>
      </c>
      <c r="R20" s="462">
        <v>12.645699016875739</v>
      </c>
      <c r="S20" s="462">
        <v>26.384332499760689</v>
      </c>
      <c r="T20" s="462">
        <v>-3.2304642810761521</v>
      </c>
      <c r="U20" s="584"/>
      <c r="V20" s="584"/>
      <c r="W20" s="584"/>
      <c r="X20" s="584"/>
      <c r="Y20" s="584"/>
      <c r="Z20" s="584"/>
      <c r="AA20" s="584"/>
      <c r="AB20" s="584"/>
      <c r="AC20" s="584"/>
      <c r="AD20" s="584"/>
      <c r="AE20" s="584"/>
      <c r="AF20" s="584"/>
      <c r="AG20" s="584"/>
      <c r="AH20" s="584"/>
      <c r="AI20" s="584"/>
      <c r="AJ20" s="584"/>
      <c r="AK20" s="584"/>
    </row>
    <row r="21" spans="2:37" ht="16.149999999999999" customHeight="1" x14ac:dyDescent="0.2">
      <c r="B21" s="117" t="s">
        <v>421</v>
      </c>
      <c r="C21" s="104"/>
      <c r="E21" s="461">
        <v>12.608926573743588</v>
      </c>
      <c r="F21" s="461">
        <v>8.5906793914031425</v>
      </c>
      <c r="G21" s="461">
        <v>-24.578757632541027</v>
      </c>
      <c r="H21" s="461">
        <v>7.435503802685048</v>
      </c>
      <c r="I21" s="461">
        <v>22.051973862695931</v>
      </c>
      <c r="J21" s="463">
        <v>20.632822115529351</v>
      </c>
      <c r="K21" s="463">
        <v>5.3341710820281634</v>
      </c>
      <c r="L21" s="463">
        <v>3.3228341908892816</v>
      </c>
      <c r="M21" s="463">
        <v>16.99795605541685</v>
      </c>
      <c r="N21" s="463">
        <v>1.414864119682278</v>
      </c>
      <c r="O21" s="463">
        <v>2.0541785903146206</v>
      </c>
      <c r="P21" s="463">
        <v>-21.993747378132383</v>
      </c>
      <c r="Q21" s="463">
        <v>-27.465946223888025</v>
      </c>
      <c r="R21" s="463">
        <v>11.088041879522208</v>
      </c>
      <c r="S21" s="463">
        <v>34.334417658393278</v>
      </c>
      <c r="T21" s="463">
        <v>-4.2418483333601387</v>
      </c>
      <c r="U21" s="584"/>
      <c r="V21" s="584"/>
      <c r="W21" s="584"/>
      <c r="X21" s="584"/>
      <c r="Y21" s="584"/>
      <c r="Z21" s="584"/>
      <c r="AA21" s="584"/>
      <c r="AB21" s="584"/>
      <c r="AC21" s="584"/>
      <c r="AD21" s="584"/>
      <c r="AE21" s="584"/>
      <c r="AF21" s="584"/>
      <c r="AG21" s="584"/>
      <c r="AH21" s="584"/>
      <c r="AI21" s="584"/>
      <c r="AJ21" s="584"/>
      <c r="AK21" s="584"/>
    </row>
    <row r="22" spans="2:37" ht="16.149999999999999" customHeight="1" x14ac:dyDescent="0.2">
      <c r="B22" s="104"/>
      <c r="C22" s="107" t="s">
        <v>422</v>
      </c>
      <c r="D22" s="107"/>
      <c r="E22" s="461">
        <v>-0.32861024575487363</v>
      </c>
      <c r="F22" s="461">
        <v>0.21110791709091359</v>
      </c>
      <c r="G22" s="461">
        <v>-24.657758295609582</v>
      </c>
      <c r="H22" s="461">
        <v>-10.534225787909392</v>
      </c>
      <c r="I22" s="461">
        <v>19.511651118882668</v>
      </c>
      <c r="J22" s="463">
        <v>26.779605831370603</v>
      </c>
      <c r="K22" s="463">
        <v>9.2370112615455184</v>
      </c>
      <c r="L22" s="463">
        <v>1.1738926850267291</v>
      </c>
      <c r="M22" s="463">
        <v>24.363115545132757</v>
      </c>
      <c r="N22" s="463">
        <v>-1.8166202534392539</v>
      </c>
      <c r="O22" s="463">
        <v>6.6507474195164775</v>
      </c>
      <c r="P22" s="463">
        <v>-15.949638428732641</v>
      </c>
      <c r="Q22" s="463">
        <v>-31.803036659823675</v>
      </c>
      <c r="R22" s="463">
        <v>15.125191026185618</v>
      </c>
      <c r="S22" s="463">
        <v>36.282666494165284</v>
      </c>
      <c r="T22" s="463">
        <v>-12.893860037799072</v>
      </c>
      <c r="U22" s="584"/>
      <c r="V22" s="584"/>
      <c r="W22" s="584"/>
      <c r="X22" s="584"/>
      <c r="Y22" s="584"/>
      <c r="Z22" s="584"/>
      <c r="AA22" s="584"/>
      <c r="AB22" s="584"/>
      <c r="AC22" s="584"/>
      <c r="AD22" s="584"/>
      <c r="AE22" s="584"/>
      <c r="AF22" s="584"/>
      <c r="AG22" s="584"/>
      <c r="AH22" s="584"/>
      <c r="AI22" s="584"/>
      <c r="AJ22" s="584"/>
      <c r="AK22" s="584"/>
    </row>
    <row r="23" spans="2:37" ht="16.149999999999999" customHeight="1" x14ac:dyDescent="0.2">
      <c r="B23" s="104"/>
      <c r="C23" s="107" t="s">
        <v>423</v>
      </c>
      <c r="D23" s="107"/>
      <c r="E23" s="461">
        <v>31.791434160191415</v>
      </c>
      <c r="F23" s="461">
        <v>20.910374136897005</v>
      </c>
      <c r="G23" s="461">
        <v>-25.795192464585199</v>
      </c>
      <c r="H23" s="461">
        <v>28.768951838381042</v>
      </c>
      <c r="I23" s="461">
        <v>23.969140790041465</v>
      </c>
      <c r="J23" s="463">
        <v>23.595478659988387</v>
      </c>
      <c r="K23" s="463">
        <v>-10.250912122119317</v>
      </c>
      <c r="L23" s="463">
        <v>15.286201171545443</v>
      </c>
      <c r="M23" s="463">
        <v>17.921735757047585</v>
      </c>
      <c r="N23" s="463">
        <v>3.8693814954468166</v>
      </c>
      <c r="O23" s="463">
        <v>-2.6187259018089435</v>
      </c>
      <c r="P23" s="463">
        <v>-34.086553134994489</v>
      </c>
      <c r="Q23" s="463">
        <v>-17.800108076792668</v>
      </c>
      <c r="R23" s="463">
        <v>3.3919673419872964</v>
      </c>
      <c r="S23" s="463">
        <v>34.322208512022343</v>
      </c>
      <c r="T23" s="463">
        <v>8.4237534543340331</v>
      </c>
      <c r="U23" s="584"/>
      <c r="V23" s="584"/>
      <c r="W23" s="584"/>
      <c r="X23" s="584"/>
      <c r="Y23" s="584"/>
      <c r="Z23" s="584"/>
      <c r="AA23" s="584"/>
      <c r="AB23" s="584"/>
      <c r="AC23" s="584"/>
      <c r="AD23" s="584"/>
      <c r="AE23" s="584"/>
      <c r="AF23" s="584"/>
      <c r="AG23" s="584"/>
      <c r="AH23" s="584"/>
      <c r="AI23" s="584"/>
      <c r="AJ23" s="584"/>
      <c r="AK23" s="584"/>
    </row>
    <row r="24" spans="2:37" ht="16.149999999999999" customHeight="1" x14ac:dyDescent="0.2">
      <c r="B24" s="104"/>
      <c r="C24" s="107" t="s">
        <v>424</v>
      </c>
      <c r="D24" s="107"/>
      <c r="E24" s="461">
        <v>30.883394135632159</v>
      </c>
      <c r="F24" s="461">
        <v>12.072253542436201</v>
      </c>
      <c r="G24" s="461">
        <v>-20.700008039060009</v>
      </c>
      <c r="H24" s="461">
        <v>35.060054537452658</v>
      </c>
      <c r="I24" s="461">
        <v>25.233856241239977</v>
      </c>
      <c r="J24" s="463">
        <v>-5.8857953684853754</v>
      </c>
      <c r="K24" s="463">
        <v>41.487441230019812</v>
      </c>
      <c r="L24" s="463">
        <v>-15.031022805863003</v>
      </c>
      <c r="M24" s="463">
        <v>-14.418908469322815</v>
      </c>
      <c r="N24" s="463">
        <v>10.116443382815632</v>
      </c>
      <c r="O24" s="463">
        <v>-4.352453029411663</v>
      </c>
      <c r="P24" s="463">
        <v>-11.90002575046465</v>
      </c>
      <c r="Q24" s="463">
        <v>-29.645857278373867</v>
      </c>
      <c r="R24" s="463">
        <v>12.205464644439573</v>
      </c>
      <c r="S24" s="463">
        <v>23.228540577467442</v>
      </c>
      <c r="T24" s="463">
        <v>2.0951111743906523</v>
      </c>
      <c r="U24" s="584"/>
      <c r="V24" s="584"/>
      <c r="W24" s="584"/>
      <c r="X24" s="584"/>
      <c r="Y24" s="584"/>
      <c r="Z24" s="584"/>
      <c r="AA24" s="584"/>
      <c r="AB24" s="584"/>
      <c r="AC24" s="584"/>
      <c r="AD24" s="584"/>
      <c r="AE24" s="584"/>
      <c r="AF24" s="584"/>
      <c r="AG24" s="584"/>
      <c r="AH24" s="584"/>
      <c r="AI24" s="584"/>
      <c r="AJ24" s="584"/>
      <c r="AK24" s="584"/>
    </row>
    <row r="25" spans="2:37" ht="16.149999999999999" customHeight="1" x14ac:dyDescent="0.2">
      <c r="B25" s="107" t="s">
        <v>425</v>
      </c>
      <c r="C25" s="106"/>
      <c r="D25" s="107"/>
      <c r="E25" s="461">
        <v>52.29642206989638</v>
      </c>
      <c r="F25" s="461">
        <v>16.165910468083467</v>
      </c>
      <c r="G25" s="461">
        <v>-59.961754471444706</v>
      </c>
      <c r="H25" s="461">
        <v>33.819466241696659</v>
      </c>
      <c r="I25" s="461">
        <v>70.230080880300648</v>
      </c>
      <c r="J25" s="461">
        <v>-52.270325165361385</v>
      </c>
      <c r="K25" s="461">
        <v>-14.25362220295915</v>
      </c>
      <c r="L25" s="461">
        <v>-42.085560466657121</v>
      </c>
      <c r="M25" s="461">
        <v>216.00365123140904</v>
      </c>
      <c r="N25" s="461">
        <v>-11.924222172613781</v>
      </c>
      <c r="O25" s="461">
        <v>-5.3506803808572698</v>
      </c>
      <c r="P25" s="461">
        <v>-51.503593588003902</v>
      </c>
      <c r="Q25" s="461">
        <v>-15.895644901169575</v>
      </c>
      <c r="R25" s="461">
        <v>31.304175187743255</v>
      </c>
      <c r="S25" s="461">
        <v>-91.144569179430761</v>
      </c>
      <c r="T25" s="461">
        <v>197.82267945892136</v>
      </c>
      <c r="U25" s="584"/>
      <c r="V25" s="584"/>
      <c r="W25" s="584"/>
      <c r="X25" s="584"/>
      <c r="Y25" s="584"/>
      <c r="Z25" s="584"/>
      <c r="AA25" s="584"/>
      <c r="AB25" s="584"/>
      <c r="AC25" s="584"/>
      <c r="AD25" s="584"/>
      <c r="AE25" s="584"/>
      <c r="AF25" s="584"/>
      <c r="AG25" s="584"/>
      <c r="AH25" s="584"/>
      <c r="AI25" s="584"/>
      <c r="AJ25" s="584"/>
      <c r="AK25" s="584"/>
    </row>
    <row r="26" spans="2:37" ht="6" customHeight="1" x14ac:dyDescent="0.2">
      <c r="B26" s="106"/>
      <c r="C26" s="106"/>
      <c r="D26" s="117"/>
      <c r="E26" s="461"/>
      <c r="F26" s="461"/>
      <c r="G26" s="461"/>
      <c r="H26" s="461"/>
      <c r="I26" s="461"/>
      <c r="J26" s="458"/>
      <c r="K26" s="458"/>
      <c r="L26" s="458"/>
      <c r="M26" s="458"/>
      <c r="N26" s="458"/>
      <c r="O26" s="458"/>
      <c r="P26" s="458"/>
      <c r="Q26" s="458"/>
      <c r="R26" s="458"/>
      <c r="S26" s="458"/>
      <c r="T26" s="458"/>
      <c r="U26" s="584"/>
      <c r="V26" s="584"/>
      <c r="W26" s="584"/>
      <c r="X26" s="584"/>
      <c r="Y26" s="584"/>
      <c r="Z26" s="584"/>
      <c r="AA26" s="584"/>
      <c r="AB26" s="584"/>
      <c r="AC26" s="584"/>
      <c r="AD26" s="584"/>
      <c r="AE26" s="584"/>
      <c r="AF26" s="584"/>
      <c r="AG26" s="584"/>
      <c r="AH26" s="584"/>
      <c r="AI26" s="584"/>
      <c r="AJ26" s="584"/>
      <c r="AK26" s="584"/>
    </row>
    <row r="27" spans="2:37" s="95" customFormat="1" ht="16.149999999999999" customHeight="1" x14ac:dyDescent="0.2">
      <c r="B27" s="115" t="s">
        <v>426</v>
      </c>
      <c r="C27" s="115"/>
      <c r="D27" s="137"/>
      <c r="E27" s="460">
        <v>8.4183793336783452</v>
      </c>
      <c r="F27" s="460">
        <v>13.345678687724075</v>
      </c>
      <c r="G27" s="460">
        <v>11.90983123790123</v>
      </c>
      <c r="H27" s="460">
        <v>-9.7342529631271475</v>
      </c>
      <c r="I27" s="460">
        <v>8.1365787730326673</v>
      </c>
      <c r="J27" s="462">
        <v>11.898352547301428</v>
      </c>
      <c r="K27" s="462">
        <v>14.757983747219129</v>
      </c>
      <c r="L27" s="462">
        <v>9.1128318100869308</v>
      </c>
      <c r="M27" s="462">
        <v>35.629993060744368</v>
      </c>
      <c r="N27" s="462">
        <v>8.3615813637425589</v>
      </c>
      <c r="O27" s="462">
        <v>16.126239247511649</v>
      </c>
      <c r="P27" s="462">
        <v>-11.377639908351227</v>
      </c>
      <c r="Q27" s="462">
        <v>-8.8182614550285479</v>
      </c>
      <c r="R27" s="462">
        <v>20.989236774956368</v>
      </c>
      <c r="S27" s="462">
        <v>32.649685843041965</v>
      </c>
      <c r="T27" s="462">
        <v>-12.989777584189852</v>
      </c>
      <c r="U27" s="584"/>
      <c r="V27" s="584"/>
      <c r="W27" s="584"/>
      <c r="X27" s="584"/>
      <c r="Y27" s="584"/>
      <c r="Z27" s="584"/>
      <c r="AA27" s="584"/>
      <c r="AB27" s="584"/>
      <c r="AC27" s="584"/>
      <c r="AD27" s="584"/>
      <c r="AE27" s="584"/>
      <c r="AF27" s="584"/>
      <c r="AG27" s="584"/>
      <c r="AH27" s="584"/>
      <c r="AI27" s="584"/>
      <c r="AJ27" s="584"/>
      <c r="AK27" s="584"/>
    </row>
    <row r="28" spans="2:37" ht="16.149999999999999" customHeight="1" x14ac:dyDescent="0.2">
      <c r="B28" s="117" t="s">
        <v>421</v>
      </c>
      <c r="C28" s="104"/>
      <c r="D28" s="117"/>
      <c r="E28" s="461">
        <v>8.4183793336783452</v>
      </c>
      <c r="F28" s="461">
        <v>13.345678687724075</v>
      </c>
      <c r="G28" s="461">
        <v>11.90983123790123</v>
      </c>
      <c r="H28" s="461">
        <v>-9.7342529631271475</v>
      </c>
      <c r="I28" s="461">
        <v>8.1365787730326673</v>
      </c>
      <c r="J28" s="463">
        <v>11.898352547301428</v>
      </c>
      <c r="K28" s="463">
        <v>14.757983747219129</v>
      </c>
      <c r="L28" s="463">
        <v>9.1128318100869308</v>
      </c>
      <c r="M28" s="463">
        <v>35.629993060744368</v>
      </c>
      <c r="N28" s="463">
        <v>8.3615813637425589</v>
      </c>
      <c r="O28" s="463">
        <v>16.126239247511649</v>
      </c>
      <c r="P28" s="463">
        <v>-11.377639908351227</v>
      </c>
      <c r="Q28" s="463">
        <v>-8.8182614550285479</v>
      </c>
      <c r="R28" s="463">
        <v>20.989236774956368</v>
      </c>
      <c r="S28" s="463">
        <v>32.649685843041965</v>
      </c>
      <c r="T28" s="463">
        <v>-12.989777584189852</v>
      </c>
      <c r="U28" s="584"/>
      <c r="V28" s="584"/>
      <c r="W28" s="584"/>
      <c r="X28" s="584"/>
      <c r="Y28" s="584"/>
      <c r="Z28" s="584"/>
      <c r="AA28" s="584"/>
      <c r="AB28" s="584"/>
      <c r="AC28" s="584"/>
      <c r="AD28" s="584"/>
      <c r="AE28" s="584"/>
      <c r="AF28" s="584"/>
      <c r="AG28" s="584"/>
      <c r="AH28" s="584"/>
      <c r="AI28" s="584"/>
      <c r="AJ28" s="584"/>
      <c r="AK28" s="584"/>
    </row>
    <row r="29" spans="2:37" ht="16.149999999999999" customHeight="1" x14ac:dyDescent="0.2">
      <c r="B29" s="104"/>
      <c r="C29" s="107" t="s">
        <v>422</v>
      </c>
      <c r="D29" s="107"/>
      <c r="E29" s="461">
        <v>8.7062815544918948</v>
      </c>
      <c r="F29" s="461">
        <v>6.085216688371105</v>
      </c>
      <c r="G29" s="461">
        <v>7.7147431162018449</v>
      </c>
      <c r="H29" s="461">
        <v>-12.46583034103999</v>
      </c>
      <c r="I29" s="461">
        <v>-0.72080798308589067</v>
      </c>
      <c r="J29" s="463">
        <v>13.81754506618303</v>
      </c>
      <c r="K29" s="463">
        <v>9.2694574364638811</v>
      </c>
      <c r="L29" s="463">
        <v>6.6191620736061338</v>
      </c>
      <c r="M29" s="463">
        <v>41.027573837326656</v>
      </c>
      <c r="N29" s="463">
        <v>10.448058947019504</v>
      </c>
      <c r="O29" s="463">
        <v>16.489138430653753</v>
      </c>
      <c r="P29" s="463">
        <v>-11.814144486082228</v>
      </c>
      <c r="Q29" s="463">
        <v>-12.724519914061375</v>
      </c>
      <c r="R29" s="463">
        <v>26.22541099272641</v>
      </c>
      <c r="S29" s="463">
        <v>42.500414019362807</v>
      </c>
      <c r="T29" s="463">
        <v>-15.863365693313739</v>
      </c>
      <c r="U29" s="584"/>
      <c r="V29" s="584"/>
      <c r="W29" s="584"/>
      <c r="X29" s="584"/>
      <c r="Y29" s="584"/>
      <c r="Z29" s="584"/>
      <c r="AA29" s="584"/>
      <c r="AB29" s="584"/>
      <c r="AC29" s="584"/>
      <c r="AD29" s="584"/>
      <c r="AE29" s="584"/>
      <c r="AF29" s="584"/>
      <c r="AG29" s="584"/>
      <c r="AH29" s="584"/>
      <c r="AI29" s="584"/>
      <c r="AJ29" s="584"/>
      <c r="AK29" s="584"/>
    </row>
    <row r="30" spans="2:37" ht="16.149999999999999" customHeight="1" x14ac:dyDescent="0.2">
      <c r="B30" s="104"/>
      <c r="C30" s="107" t="s">
        <v>423</v>
      </c>
      <c r="D30" s="107"/>
      <c r="E30" s="461">
        <v>5.1974644496171436</v>
      </c>
      <c r="F30" s="461">
        <v>81.820414176563418</v>
      </c>
      <c r="G30" s="461">
        <v>41.444189515479735</v>
      </c>
      <c r="H30" s="461">
        <v>4.6441537559973796</v>
      </c>
      <c r="I30" s="461">
        <v>53.300156512274611</v>
      </c>
      <c r="J30" s="463">
        <v>4.66209907402488</v>
      </c>
      <c r="K30" s="463">
        <v>37.787111454050631</v>
      </c>
      <c r="L30" s="463">
        <v>18.078129824754669</v>
      </c>
      <c r="M30" s="463">
        <v>17.670218915852786</v>
      </c>
      <c r="N30" s="463">
        <v>1.2690996536776993</v>
      </c>
      <c r="O30" s="463">
        <v>14.656597549286658</v>
      </c>
      <c r="P30" s="463">
        <v>-9.5937209477829271</v>
      </c>
      <c r="Q30" s="463">
        <v>6.7912128028174976</v>
      </c>
      <c r="R30" s="463">
        <v>2.3671377913066607</v>
      </c>
      <c r="S30" s="463">
        <v>-7.4489531658911545</v>
      </c>
      <c r="T30" s="463">
        <v>3.1472343849028306</v>
      </c>
      <c r="U30" s="584"/>
      <c r="V30" s="584"/>
      <c r="W30" s="584"/>
      <c r="X30" s="584"/>
      <c r="Y30" s="584"/>
      <c r="Z30" s="584"/>
      <c r="AA30" s="584"/>
      <c r="AB30" s="584"/>
      <c r="AC30" s="584"/>
      <c r="AD30" s="584"/>
      <c r="AE30" s="584"/>
      <c r="AF30" s="584"/>
      <c r="AG30" s="584"/>
      <c r="AH30" s="584"/>
      <c r="AI30" s="584"/>
      <c r="AJ30" s="584"/>
      <c r="AK30" s="584"/>
    </row>
    <row r="31" spans="2:37" ht="16.149999999999999" customHeight="1" x14ac:dyDescent="0.2">
      <c r="B31" s="104"/>
      <c r="C31" s="107" t="s">
        <v>424</v>
      </c>
      <c r="D31" s="107"/>
      <c r="E31" s="461">
        <v>131.78386547189126</v>
      </c>
      <c r="F31" s="461">
        <v>-9.468880571585629</v>
      </c>
      <c r="G31" s="461">
        <v>-65.225321644063186</v>
      </c>
      <c r="H31" s="461">
        <v>170.53486357306303</v>
      </c>
      <c r="I31" s="461">
        <v>-78.475727108209583</v>
      </c>
      <c r="J31" s="463">
        <v>288.18095859356004</v>
      </c>
      <c r="K31" s="463">
        <v>39.287725582364345</v>
      </c>
      <c r="L31" s="463">
        <v>-80.211652936363436</v>
      </c>
      <c r="M31" s="463">
        <v>470.58160641536858</v>
      </c>
      <c r="N31" s="463">
        <v>-83.395410364630337</v>
      </c>
      <c r="O31" s="463">
        <v>73.268871602539264</v>
      </c>
      <c r="P31" s="463">
        <v>-44.91686106069811</v>
      </c>
      <c r="Q31" s="463">
        <v>-4.65127071219041</v>
      </c>
      <c r="R31" s="463">
        <v>2.3594916960596919</v>
      </c>
      <c r="S31" s="463">
        <v>4.7454485734170788</v>
      </c>
      <c r="T31" s="463">
        <v>-3.7941974788993349</v>
      </c>
      <c r="U31" s="584"/>
      <c r="V31" s="584"/>
      <c r="W31" s="584"/>
      <c r="X31" s="584"/>
      <c r="Y31" s="584"/>
      <c r="Z31" s="584"/>
      <c r="AA31" s="584"/>
      <c r="AB31" s="584"/>
      <c r="AC31" s="584"/>
      <c r="AD31" s="584"/>
      <c r="AE31" s="584"/>
      <c r="AF31" s="584"/>
      <c r="AG31" s="584"/>
      <c r="AH31" s="584"/>
      <c r="AI31" s="584"/>
      <c r="AJ31" s="584"/>
      <c r="AK31" s="584"/>
    </row>
    <row r="32" spans="2:37" ht="6" customHeight="1" x14ac:dyDescent="0.2">
      <c r="B32" s="104"/>
      <c r="C32" s="106"/>
      <c r="D32" s="117"/>
      <c r="E32" s="461"/>
      <c r="F32" s="461"/>
      <c r="G32" s="461"/>
      <c r="H32" s="461"/>
      <c r="I32" s="461"/>
      <c r="J32" s="458"/>
      <c r="K32" s="458"/>
      <c r="L32" s="458"/>
      <c r="M32" s="458"/>
      <c r="N32" s="458"/>
      <c r="O32" s="458"/>
      <c r="P32" s="458"/>
      <c r="Q32" s="458"/>
      <c r="R32" s="458"/>
      <c r="S32" s="458"/>
      <c r="T32" s="458"/>
      <c r="U32" s="584"/>
      <c r="V32" s="584"/>
      <c r="W32" s="584"/>
      <c r="X32" s="584"/>
      <c r="Y32" s="584"/>
      <c r="Z32" s="584"/>
      <c r="AA32" s="584"/>
      <c r="AB32" s="584"/>
      <c r="AC32" s="584"/>
      <c r="AD32" s="584"/>
      <c r="AE32" s="584"/>
      <c r="AF32" s="584"/>
      <c r="AG32" s="584"/>
      <c r="AH32" s="584"/>
      <c r="AI32" s="584"/>
      <c r="AJ32" s="584"/>
      <c r="AK32" s="584"/>
    </row>
    <row r="33" spans="2:37" s="95" customFormat="1" ht="16.149999999999999" customHeight="1" x14ac:dyDescent="0.2">
      <c r="B33" s="115" t="s">
        <v>427</v>
      </c>
      <c r="C33" s="115"/>
      <c r="D33" s="137"/>
      <c r="E33" s="460">
        <v>19.737690151598542</v>
      </c>
      <c r="F33" s="460">
        <v>9.4152223350068027</v>
      </c>
      <c r="G33" s="460">
        <v>-39.476002077243798</v>
      </c>
      <c r="H33" s="460">
        <v>17.580636369687454</v>
      </c>
      <c r="I33" s="460">
        <v>34.722232018366014</v>
      </c>
      <c r="J33" s="462">
        <v>4.3573942636977705</v>
      </c>
      <c r="K33" s="462">
        <v>1.0257171595438734</v>
      </c>
      <c r="L33" s="462">
        <v>-2.7511723890289943</v>
      </c>
      <c r="M33" s="462">
        <v>25.547445083182922</v>
      </c>
      <c r="N33" s="462">
        <v>-2.751940976957016</v>
      </c>
      <c r="O33" s="462">
        <v>-3.4367964864385243</v>
      </c>
      <c r="P33" s="462">
        <v>-30.0747589177207</v>
      </c>
      <c r="Q33" s="462">
        <v>-34.878308777723532</v>
      </c>
      <c r="R33" s="462">
        <v>7.1792893257001822</v>
      </c>
      <c r="S33" s="462">
        <v>21.623010276022598</v>
      </c>
      <c r="T33" s="462">
        <v>4.5184408924367148</v>
      </c>
      <c r="U33" s="584"/>
      <c r="V33" s="584"/>
      <c r="W33" s="584"/>
      <c r="X33" s="584"/>
      <c r="Y33" s="584"/>
      <c r="Z33" s="584"/>
      <c r="AA33" s="584"/>
      <c r="AB33" s="584"/>
      <c r="AC33" s="584"/>
      <c r="AD33" s="584"/>
      <c r="AE33" s="584"/>
      <c r="AF33" s="584"/>
      <c r="AG33" s="584"/>
      <c r="AH33" s="584"/>
      <c r="AI33" s="584"/>
      <c r="AJ33" s="584"/>
      <c r="AK33" s="584"/>
    </row>
    <row r="34" spans="2:37" ht="16.149999999999999" customHeight="1" x14ac:dyDescent="0.2">
      <c r="B34" s="117" t="s">
        <v>421</v>
      </c>
      <c r="C34" s="104"/>
      <c r="D34" s="117"/>
      <c r="E34" s="461">
        <v>13.462127160551105</v>
      </c>
      <c r="F34" s="461">
        <v>7.5985243369393913</v>
      </c>
      <c r="G34" s="461">
        <v>-33.219640113677528</v>
      </c>
      <c r="H34" s="461">
        <v>14.346038258592927</v>
      </c>
      <c r="I34" s="461">
        <v>26.575607009477963</v>
      </c>
      <c r="J34" s="463">
        <v>23.027815503024044</v>
      </c>
      <c r="K34" s="463">
        <v>3.0235230616554247</v>
      </c>
      <c r="L34" s="463">
        <v>1.7605606705262176</v>
      </c>
      <c r="M34" s="463">
        <v>11.730098713248822</v>
      </c>
      <c r="N34" s="463">
        <v>-0.97675948825154535</v>
      </c>
      <c r="O34" s="463">
        <v>-3.1003765738601743</v>
      </c>
      <c r="P34" s="463">
        <v>-26.481523996437744</v>
      </c>
      <c r="Q34" s="463">
        <v>-37.047215055047729</v>
      </c>
      <c r="R34" s="463">
        <v>3.6528955966476957</v>
      </c>
      <c r="S34" s="463">
        <v>35.775399405583016</v>
      </c>
      <c r="T34" s="463">
        <v>2.7669518469124057</v>
      </c>
      <c r="U34" s="584"/>
      <c r="V34" s="584"/>
      <c r="W34" s="584"/>
      <c r="X34" s="584"/>
      <c r="Y34" s="584"/>
      <c r="Z34" s="584"/>
      <c r="AA34" s="584"/>
      <c r="AB34" s="584"/>
      <c r="AC34" s="584"/>
      <c r="AD34" s="584"/>
      <c r="AE34" s="584"/>
      <c r="AF34" s="584"/>
      <c r="AG34" s="584"/>
      <c r="AH34" s="584"/>
      <c r="AI34" s="584"/>
      <c r="AJ34" s="584"/>
      <c r="AK34" s="584"/>
    </row>
    <row r="35" spans="2:37" ht="16.149999999999999" customHeight="1" x14ac:dyDescent="0.2">
      <c r="B35" s="104"/>
      <c r="C35" s="107" t="s">
        <v>422</v>
      </c>
      <c r="D35" s="107"/>
      <c r="E35" s="461">
        <v>-3.3814537484771989</v>
      </c>
      <c r="F35" s="461">
        <v>-2.1373760976304368</v>
      </c>
      <c r="G35" s="461">
        <v>-38.582062882490419</v>
      </c>
      <c r="H35" s="461">
        <v>-9.0730678650541563</v>
      </c>
      <c r="I35" s="461">
        <v>34.979670840378333</v>
      </c>
      <c r="J35" s="463">
        <v>34.237853793701959</v>
      </c>
      <c r="K35" s="463">
        <v>9.2213074176167993</v>
      </c>
      <c r="L35" s="463">
        <v>-1.4595523026048056</v>
      </c>
      <c r="M35" s="463">
        <v>15.755055452283258</v>
      </c>
      <c r="N35" s="463">
        <v>-9.0902364400960352</v>
      </c>
      <c r="O35" s="463">
        <v>-0.18162666219826917</v>
      </c>
      <c r="P35" s="463">
        <v>-19.093204332775898</v>
      </c>
      <c r="Q35" s="463">
        <v>-47.563342995030887</v>
      </c>
      <c r="R35" s="463">
        <v>-4.687211363587096E-2</v>
      </c>
      <c r="S35" s="463">
        <v>25.757838626905041</v>
      </c>
      <c r="T35" s="463">
        <v>-6.9031868374781311</v>
      </c>
      <c r="U35" s="584"/>
      <c r="V35" s="584"/>
      <c r="W35" s="584"/>
      <c r="X35" s="584"/>
      <c r="Y35" s="584"/>
      <c r="Z35" s="584"/>
      <c r="AA35" s="584"/>
      <c r="AB35" s="584"/>
      <c r="AC35" s="584"/>
      <c r="AD35" s="584"/>
      <c r="AE35" s="584"/>
      <c r="AF35" s="584"/>
      <c r="AG35" s="584"/>
      <c r="AH35" s="584"/>
      <c r="AI35" s="584"/>
      <c r="AJ35" s="584"/>
      <c r="AK35" s="584"/>
    </row>
    <row r="36" spans="2:37" ht="16.149999999999999" customHeight="1" x14ac:dyDescent="0.2">
      <c r="B36" s="104"/>
      <c r="C36" s="107" t="s">
        <v>423</v>
      </c>
      <c r="D36" s="107"/>
      <c r="E36" s="461">
        <v>33.561760856275242</v>
      </c>
      <c r="F36" s="461">
        <v>17.761491329820146</v>
      </c>
      <c r="G36" s="461">
        <v>-31.134057534442903</v>
      </c>
      <c r="H36" s="461">
        <v>32.732038746985722</v>
      </c>
      <c r="I36" s="461">
        <v>20.46189464810648</v>
      </c>
      <c r="J36" s="463">
        <v>26.157229567902689</v>
      </c>
      <c r="K36" s="463">
        <v>-15.335651413056894</v>
      </c>
      <c r="L36" s="463">
        <v>14.827591292979548</v>
      </c>
      <c r="M36" s="463">
        <v>17.961494273925013</v>
      </c>
      <c r="N36" s="463">
        <v>4.3402245382110607</v>
      </c>
      <c r="O36" s="463">
        <v>-5.5014301027344601</v>
      </c>
      <c r="P36" s="463">
        <v>-38.970738526234157</v>
      </c>
      <c r="Q36" s="463">
        <v>-25.211818357033337</v>
      </c>
      <c r="R36" s="463">
        <v>3.8210838283651469</v>
      </c>
      <c r="S36" s="463">
        <v>51.783207719667303</v>
      </c>
      <c r="T36" s="463">
        <v>9.7424795974732348</v>
      </c>
      <c r="U36" s="584"/>
      <c r="V36" s="584"/>
      <c r="W36" s="584"/>
      <c r="X36" s="584"/>
      <c r="Y36" s="584"/>
      <c r="Z36" s="584"/>
      <c r="AA36" s="584"/>
      <c r="AB36" s="584"/>
      <c r="AC36" s="584"/>
      <c r="AD36" s="584"/>
      <c r="AE36" s="584"/>
      <c r="AF36" s="584"/>
      <c r="AG36" s="584"/>
      <c r="AH36" s="584"/>
      <c r="AI36" s="584"/>
      <c r="AJ36" s="584"/>
      <c r="AK36" s="584"/>
    </row>
    <row r="37" spans="2:37" ht="16.149999999999999" customHeight="1" x14ac:dyDescent="0.2">
      <c r="B37" s="104"/>
      <c r="C37" s="107" t="s">
        <v>424</v>
      </c>
      <c r="D37" s="107"/>
      <c r="E37" s="461">
        <v>30.741895498665428</v>
      </c>
      <c r="F37" s="461">
        <v>12.124913520520948</v>
      </c>
      <c r="G37" s="461">
        <v>-20.617089963810869</v>
      </c>
      <c r="H37" s="461">
        <v>34.957070964935497</v>
      </c>
      <c r="I37" s="461">
        <v>25.383647407511219</v>
      </c>
      <c r="J37" s="463">
        <v>-5.9481234487517725</v>
      </c>
      <c r="K37" s="463">
        <v>41.489290816383118</v>
      </c>
      <c r="L37" s="463">
        <v>-14.978761262222363</v>
      </c>
      <c r="M37" s="463">
        <v>-14.51083278956547</v>
      </c>
      <c r="N37" s="463">
        <v>10.231320388526854</v>
      </c>
      <c r="O37" s="463">
        <v>-4.367214693517127</v>
      </c>
      <c r="P37" s="463">
        <v>-11.888486853814427</v>
      </c>
      <c r="Q37" s="463">
        <v>-29.651261910777833</v>
      </c>
      <c r="R37" s="463">
        <v>12.208430885884212</v>
      </c>
      <c r="S37" s="463">
        <v>23.233566221969852</v>
      </c>
      <c r="T37" s="463">
        <v>2.0963306129003314</v>
      </c>
      <c r="U37" s="584"/>
      <c r="V37" s="584"/>
      <c r="W37" s="584"/>
      <c r="X37" s="584"/>
      <c r="Y37" s="584"/>
      <c r="Z37" s="584"/>
      <c r="AA37" s="584"/>
      <c r="AB37" s="584"/>
      <c r="AC37" s="584"/>
      <c r="AD37" s="584"/>
      <c r="AE37" s="584"/>
      <c r="AF37" s="584"/>
      <c r="AG37" s="584"/>
      <c r="AH37" s="584"/>
      <c r="AI37" s="584"/>
      <c r="AJ37" s="584"/>
      <c r="AK37" s="584"/>
    </row>
    <row r="38" spans="2:37" ht="16.149999999999999" customHeight="1" x14ac:dyDescent="0.2">
      <c r="B38" s="107" t="s">
        <v>425</v>
      </c>
      <c r="C38" s="106"/>
      <c r="D38" s="117"/>
      <c r="E38" s="461">
        <v>52.29642206989638</v>
      </c>
      <c r="F38" s="461">
        <v>16.165910468083467</v>
      </c>
      <c r="G38" s="461">
        <v>-59.961754471444706</v>
      </c>
      <c r="H38" s="461">
        <v>33.819466241696659</v>
      </c>
      <c r="I38" s="461">
        <v>70.230080880300648</v>
      </c>
      <c r="J38" s="461">
        <v>-52.270325165361385</v>
      </c>
      <c r="K38" s="461">
        <v>-14.25362220295915</v>
      </c>
      <c r="L38" s="461">
        <v>-42.085560466657121</v>
      </c>
      <c r="M38" s="461">
        <v>216.00365123140904</v>
      </c>
      <c r="N38" s="461">
        <v>-11.924222172613781</v>
      </c>
      <c r="O38" s="461">
        <v>-5.3506803808572698</v>
      </c>
      <c r="P38" s="461">
        <v>-51.503593588003902</v>
      </c>
      <c r="Q38" s="461">
        <v>-15.895644901169575</v>
      </c>
      <c r="R38" s="461">
        <v>31.304175187743255</v>
      </c>
      <c r="S38" s="461">
        <v>-91.144569179430761</v>
      </c>
      <c r="T38" s="461">
        <v>197.82267945892136</v>
      </c>
      <c r="U38" s="584"/>
      <c r="V38" s="584"/>
      <c r="W38" s="584"/>
      <c r="X38" s="584"/>
      <c r="Y38" s="584"/>
      <c r="Z38" s="584"/>
      <c r="AA38" s="584"/>
      <c r="AB38" s="584"/>
      <c r="AC38" s="584"/>
      <c r="AD38" s="584"/>
      <c r="AE38" s="584"/>
      <c r="AF38" s="584"/>
      <c r="AG38" s="584"/>
      <c r="AH38" s="584"/>
      <c r="AI38" s="584"/>
      <c r="AJ38" s="584"/>
      <c r="AK38" s="584"/>
    </row>
    <row r="39" spans="2:37" ht="6" customHeight="1" x14ac:dyDescent="0.2">
      <c r="B39" s="106"/>
      <c r="C39" s="106"/>
      <c r="D39" s="117"/>
      <c r="E39" s="461"/>
      <c r="F39" s="461"/>
      <c r="G39" s="461"/>
      <c r="H39" s="461"/>
      <c r="I39" s="461"/>
      <c r="J39" s="458"/>
      <c r="K39" s="458"/>
      <c r="L39" s="458"/>
      <c r="M39" s="458"/>
      <c r="N39" s="458"/>
      <c r="O39" s="458"/>
      <c r="P39" s="458"/>
      <c r="Q39" s="458"/>
      <c r="R39" s="458"/>
      <c r="S39" s="458"/>
      <c r="T39" s="458"/>
      <c r="U39" s="584"/>
      <c r="V39" s="584"/>
      <c r="W39" s="584"/>
      <c r="X39" s="584"/>
      <c r="Y39" s="584"/>
      <c r="Z39" s="584"/>
      <c r="AA39" s="584"/>
      <c r="AB39" s="584"/>
      <c r="AC39" s="584"/>
      <c r="AD39" s="584"/>
      <c r="AE39" s="584"/>
      <c r="AF39" s="584"/>
      <c r="AG39" s="584"/>
      <c r="AH39" s="584"/>
      <c r="AI39" s="584"/>
      <c r="AJ39" s="584"/>
      <c r="AK39" s="584"/>
    </row>
    <row r="40" spans="2:37" s="95" customFormat="1" ht="16.149999999999999" customHeight="1" x14ac:dyDescent="0.2">
      <c r="B40" s="118" t="s">
        <v>428</v>
      </c>
      <c r="C40" s="115"/>
      <c r="D40" s="116"/>
      <c r="E40" s="460">
        <v>9.6204109572514795</v>
      </c>
      <c r="F40" s="460">
        <v>8.117566030303891</v>
      </c>
      <c r="G40" s="460">
        <v>4.2363966981625367E-2</v>
      </c>
      <c r="H40" s="460">
        <v>16.315141716820335</v>
      </c>
      <c r="I40" s="460">
        <v>8.2576310688245513</v>
      </c>
      <c r="J40" s="460">
        <v>12.396374228482941</v>
      </c>
      <c r="K40" s="460">
        <v>3.8155642320065795</v>
      </c>
      <c r="L40" s="460">
        <v>6.4484919033515666</v>
      </c>
      <c r="M40" s="460">
        <v>-0.98406129420362731</v>
      </c>
      <c r="N40" s="460">
        <v>4.5959512977877637</v>
      </c>
      <c r="O40" s="460">
        <v>10.129090035625183</v>
      </c>
      <c r="P40" s="460">
        <v>-1.6171284247319875</v>
      </c>
      <c r="Q40" s="460">
        <v>6.1355829716156762</v>
      </c>
      <c r="R40" s="460">
        <v>-9.0306561103658254</v>
      </c>
      <c r="S40" s="460">
        <v>18.077527363400023</v>
      </c>
      <c r="T40" s="460">
        <v>8.5624431550645426</v>
      </c>
      <c r="U40" s="584"/>
      <c r="V40" s="584"/>
      <c r="W40" s="584"/>
      <c r="X40" s="584"/>
      <c r="Y40" s="584"/>
      <c r="Z40" s="584"/>
      <c r="AA40" s="584"/>
      <c r="AB40" s="584"/>
      <c r="AC40" s="584"/>
      <c r="AD40" s="584"/>
      <c r="AE40" s="584"/>
      <c r="AF40" s="584"/>
      <c r="AG40" s="584"/>
      <c r="AH40" s="584"/>
      <c r="AI40" s="584"/>
      <c r="AJ40" s="584"/>
      <c r="AK40" s="584"/>
    </row>
    <row r="41" spans="2:37" ht="6" customHeight="1" x14ac:dyDescent="0.2">
      <c r="B41" s="106"/>
      <c r="C41" s="106"/>
      <c r="D41" s="117"/>
      <c r="E41" s="461"/>
      <c r="F41" s="461"/>
      <c r="G41" s="461"/>
      <c r="H41" s="461"/>
      <c r="I41" s="461"/>
      <c r="J41" s="461"/>
      <c r="K41" s="461"/>
      <c r="L41" s="461"/>
      <c r="M41" s="461"/>
      <c r="N41" s="461"/>
      <c r="O41" s="461"/>
      <c r="P41" s="461"/>
      <c r="Q41" s="461"/>
      <c r="R41" s="461"/>
      <c r="S41" s="461"/>
      <c r="T41" s="461"/>
      <c r="U41" s="584"/>
      <c r="V41" s="584"/>
      <c r="W41" s="584"/>
      <c r="X41" s="584"/>
      <c r="Y41" s="584"/>
      <c r="Z41" s="584"/>
      <c r="AA41" s="584"/>
      <c r="AB41" s="584"/>
      <c r="AC41" s="584"/>
      <c r="AD41" s="584"/>
      <c r="AE41" s="584"/>
      <c r="AF41" s="584"/>
      <c r="AG41" s="584"/>
      <c r="AH41" s="584"/>
      <c r="AI41" s="584"/>
      <c r="AJ41" s="584"/>
      <c r="AK41" s="584"/>
    </row>
    <row r="42" spans="2:37" s="95" customFormat="1" ht="16.149999999999999" customHeight="1" x14ac:dyDescent="0.2">
      <c r="B42" s="118" t="s">
        <v>429</v>
      </c>
      <c r="C42" s="115"/>
      <c r="D42" s="116"/>
      <c r="E42" s="460">
        <v>12.145285761549985</v>
      </c>
      <c r="F42" s="460">
        <v>10.165888458144053</v>
      </c>
      <c r="G42" s="460">
        <v>-9.1355310333481015</v>
      </c>
      <c r="H42" s="460">
        <v>12.065990966154345</v>
      </c>
      <c r="I42" s="460">
        <v>11.503272887080612</v>
      </c>
      <c r="J42" s="460">
        <v>6.7869272606521918</v>
      </c>
      <c r="K42" s="460">
        <v>2.350938092957918</v>
      </c>
      <c r="L42" s="460">
        <v>3.0923488095551193</v>
      </c>
      <c r="M42" s="460">
        <v>12.0016590789443</v>
      </c>
      <c r="N42" s="460">
        <v>4.0682096068654232</v>
      </c>
      <c r="O42" s="460">
        <v>3.3007655463724177</v>
      </c>
      <c r="P42" s="460">
        <v>-15.097911892537581</v>
      </c>
      <c r="Q42" s="460">
        <v>-3.836474811551966</v>
      </c>
      <c r="R42" s="460">
        <v>0.10950953266322472</v>
      </c>
      <c r="S42" s="460">
        <v>21.124305028671841</v>
      </c>
      <c r="T42" s="460">
        <v>4.9915219896297174</v>
      </c>
      <c r="U42" s="584"/>
      <c r="V42" s="584"/>
      <c r="W42" s="584"/>
      <c r="X42" s="584"/>
      <c r="Y42" s="584"/>
      <c r="Z42" s="584"/>
      <c r="AA42" s="584"/>
      <c r="AB42" s="584"/>
      <c r="AC42" s="584"/>
      <c r="AD42" s="584"/>
      <c r="AE42" s="584"/>
      <c r="AF42" s="584"/>
      <c r="AG42" s="584"/>
      <c r="AH42" s="584"/>
      <c r="AI42" s="584"/>
      <c r="AJ42" s="584"/>
      <c r="AK42" s="584"/>
    </row>
    <row r="43" spans="2:37" ht="6" customHeight="1" thickBot="1" x14ac:dyDescent="0.25">
      <c r="B43" s="108"/>
      <c r="C43" s="108"/>
      <c r="D43" s="108"/>
      <c r="E43" s="165"/>
      <c r="F43" s="165"/>
      <c r="G43" s="165"/>
      <c r="H43" s="165"/>
      <c r="I43" s="165"/>
      <c r="J43" s="165"/>
      <c r="K43" s="165"/>
      <c r="L43" s="165"/>
      <c r="M43" s="165"/>
      <c r="N43" s="165"/>
      <c r="O43" s="165"/>
      <c r="P43" s="165"/>
      <c r="Q43" s="165"/>
      <c r="R43" s="165"/>
      <c r="S43" s="165"/>
      <c r="T43" s="165"/>
    </row>
    <row r="44" spans="2:37" ht="6" customHeight="1" x14ac:dyDescent="0.2">
      <c r="B44" s="421"/>
      <c r="C44" s="421"/>
      <c r="D44" s="421"/>
      <c r="E44" s="422"/>
      <c r="F44" s="422"/>
      <c r="G44" s="422"/>
      <c r="H44" s="422"/>
      <c r="I44" s="422"/>
      <c r="J44" s="422"/>
      <c r="K44" s="422"/>
      <c r="L44" s="422"/>
      <c r="M44" s="422"/>
      <c r="N44" s="422"/>
      <c r="O44" s="422"/>
      <c r="P44" s="422"/>
      <c r="Q44" s="422"/>
      <c r="R44" s="422"/>
      <c r="S44" s="422"/>
      <c r="T44" s="422"/>
    </row>
    <row r="45" spans="2:37" ht="28.9" customHeight="1" x14ac:dyDescent="0.2">
      <c r="B45" s="105" t="s">
        <v>0</v>
      </c>
      <c r="C45" s="98"/>
      <c r="D45" s="643" t="s">
        <v>430</v>
      </c>
      <c r="E45" s="644"/>
      <c r="F45" s="644"/>
      <c r="G45" s="644"/>
      <c r="H45" s="644"/>
      <c r="I45" s="644"/>
      <c r="J45" s="644"/>
      <c r="K45" s="644"/>
      <c r="L45" s="644"/>
      <c r="M45" s="644"/>
      <c r="N45" s="644"/>
    </row>
    <row r="46" spans="2:37" ht="16.149999999999999" customHeight="1" x14ac:dyDescent="0.2">
      <c r="B46" s="99" t="s">
        <v>9</v>
      </c>
      <c r="C46" s="104"/>
      <c r="D46" s="117" t="s">
        <v>436</v>
      </c>
    </row>
    <row r="47" spans="2:37" ht="16.149999999999999" customHeight="1" x14ac:dyDescent="0.2">
      <c r="B47" s="99" t="s">
        <v>10</v>
      </c>
      <c r="C47" s="104"/>
      <c r="D47" s="97" t="s">
        <v>77</v>
      </c>
    </row>
    <row r="48" spans="2:37" s="98" customFormat="1" ht="16.149999999999999" customHeight="1" x14ac:dyDescent="0.2">
      <c r="B48" s="99" t="s">
        <v>79</v>
      </c>
      <c r="C48" s="99"/>
      <c r="D48" s="98" t="s">
        <v>437</v>
      </c>
    </row>
    <row r="49" spans="5:7" ht="17.100000000000001" customHeight="1" x14ac:dyDescent="0.2"/>
    <row r="50" spans="5:7" ht="17.100000000000001" customHeight="1" x14ac:dyDescent="0.2"/>
    <row r="51" spans="5:7" ht="16.149999999999999" customHeight="1" x14ac:dyDescent="0.2">
      <c r="E51" s="167"/>
      <c r="F51" s="167"/>
      <c r="G51" s="167"/>
    </row>
  </sheetData>
  <mergeCells count="3">
    <mergeCell ref="B8:D8"/>
    <mergeCell ref="D45:N45"/>
    <mergeCell ref="C18:D18"/>
  </mergeCells>
  <printOptions horizontalCentered="1"/>
  <pageMargins left="0.78740157480314965" right="0.78740157480314965" top="0.39370078740157483" bottom="0.39370078740157483" header="0" footer="0"/>
  <pageSetup paperSize="5" scale="6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pageSetUpPr fitToPage="1"/>
  </sheetPr>
  <dimension ref="B2:AK49"/>
  <sheetViews>
    <sheetView topLeftCell="A25" zoomScale="91" zoomScaleNormal="91" zoomScaleSheetLayoutView="106" workbookViewId="0">
      <selection activeCell="H42" sqref="H42"/>
    </sheetView>
  </sheetViews>
  <sheetFormatPr baseColWidth="10" defaultRowHeight="16.149999999999999" customHeight="1" x14ac:dyDescent="0.15"/>
  <cols>
    <col min="1" max="1" width="4.7109375" style="290" customWidth="1"/>
    <col min="2" max="2" width="4" style="290" customWidth="1"/>
    <col min="3" max="3" width="11.7109375" style="290" customWidth="1"/>
    <col min="4" max="4" width="56.5703125" style="290" customWidth="1"/>
    <col min="5" max="6" width="13.42578125" style="290" bestFit="1" customWidth="1"/>
    <col min="7" max="7" width="13.5703125" style="290" bestFit="1" customWidth="1"/>
    <col min="8" max="10" width="13.42578125" style="290" bestFit="1" customWidth="1"/>
    <col min="11" max="11" width="13.7109375" style="290" bestFit="1" customWidth="1"/>
    <col min="12" max="12" width="14" style="290" bestFit="1" customWidth="1"/>
    <col min="13" max="16" width="13" style="290" bestFit="1" customWidth="1"/>
    <col min="17" max="21" width="13" style="290" customWidth="1"/>
    <col min="22" max="16384" width="11.42578125" style="290"/>
  </cols>
  <sheetData>
    <row r="2" spans="2:37" ht="18" customHeight="1" x14ac:dyDescent="0.15"/>
    <row r="3" spans="2:37" ht="18" customHeight="1" x14ac:dyDescent="0.15"/>
    <row r="4" spans="2:37" ht="16.149999999999999" customHeight="1" x14ac:dyDescent="0.15">
      <c r="B4" s="405" t="s">
        <v>412</v>
      </c>
      <c r="C4" s="203"/>
      <c r="D4" s="203"/>
      <c r="E4" s="203"/>
    </row>
    <row r="5" spans="2:37" ht="18" customHeight="1" x14ac:dyDescent="0.15">
      <c r="B5" s="400" t="s">
        <v>413</v>
      </c>
      <c r="C5" s="207"/>
      <c r="D5" s="207"/>
      <c r="E5" s="207"/>
    </row>
    <row r="6" spans="2:37" ht="15.95" customHeight="1" x14ac:dyDescent="0.15">
      <c r="B6" s="645" t="s">
        <v>393</v>
      </c>
      <c r="C6" s="646"/>
      <c r="D6" s="646"/>
      <c r="E6" s="341"/>
    </row>
    <row r="7" spans="2:37" ht="9.9499999999999993" customHeight="1" thickBot="1" x14ac:dyDescent="0.2">
      <c r="B7" s="277"/>
      <c r="I7" s="76"/>
      <c r="J7" s="76"/>
      <c r="K7" s="76"/>
      <c r="L7" s="76"/>
      <c r="M7" s="76"/>
      <c r="N7" s="76"/>
      <c r="O7" s="76"/>
      <c r="P7" s="76"/>
    </row>
    <row r="8" spans="2:37" s="440" customFormat="1" ht="30" customHeight="1" thickBot="1" x14ac:dyDescent="0.25">
      <c r="B8" s="423" t="s">
        <v>466</v>
      </c>
      <c r="C8" s="423"/>
      <c r="D8" s="423"/>
      <c r="E8" s="430" t="s">
        <v>49</v>
      </c>
      <c r="F8" s="430">
        <v>2007</v>
      </c>
      <c r="G8" s="430">
        <v>2008</v>
      </c>
      <c r="H8" s="430">
        <v>2009</v>
      </c>
      <c r="I8" s="430">
        <v>2010</v>
      </c>
      <c r="J8" s="430">
        <v>2011</v>
      </c>
      <c r="K8" s="430">
        <v>2012</v>
      </c>
      <c r="L8" s="430">
        <v>2013</v>
      </c>
      <c r="M8" s="430">
        <v>2014</v>
      </c>
      <c r="N8" s="430">
        <v>2015</v>
      </c>
      <c r="O8" s="430">
        <v>2016</v>
      </c>
      <c r="P8" s="430">
        <v>2017</v>
      </c>
      <c r="Q8" s="430">
        <v>2018</v>
      </c>
      <c r="R8" s="425">
        <v>2019</v>
      </c>
      <c r="S8" s="430" t="s">
        <v>569</v>
      </c>
      <c r="T8" s="430" t="s">
        <v>566</v>
      </c>
      <c r="U8" s="430" t="s">
        <v>575</v>
      </c>
    </row>
    <row r="9" spans="2:37" ht="6" customHeight="1" x14ac:dyDescent="0.15">
      <c r="B9" s="406"/>
      <c r="C9" s="406"/>
      <c r="D9" s="406"/>
      <c r="E9" s="407"/>
      <c r="F9" s="407"/>
      <c r="G9" s="407"/>
      <c r="H9" s="407"/>
      <c r="I9" s="407"/>
      <c r="J9" s="407"/>
      <c r="K9" s="407"/>
      <c r="L9" s="407"/>
      <c r="M9" s="407"/>
      <c r="N9" s="407"/>
      <c r="O9" s="407"/>
      <c r="P9" s="407"/>
      <c r="Q9" s="407"/>
      <c r="R9" s="407"/>
      <c r="S9" s="407"/>
    </row>
    <row r="10" spans="2:37" s="70" customFormat="1" ht="16.149999999999999" customHeight="1" x14ac:dyDescent="0.15">
      <c r="B10" s="118" t="s">
        <v>377</v>
      </c>
      <c r="C10" s="137"/>
      <c r="D10" s="137"/>
      <c r="E10" s="138">
        <v>118837.71020810198</v>
      </c>
      <c r="F10" s="138">
        <v>136950.17846551439</v>
      </c>
      <c r="G10" s="138">
        <v>164602.37264776553</v>
      </c>
      <c r="H10" s="138">
        <v>168791.30992603826</v>
      </c>
      <c r="I10" s="138">
        <v>187052.64184716193</v>
      </c>
      <c r="J10" s="138">
        <v>219182.2098030693</v>
      </c>
      <c r="K10" s="138">
        <v>247993.87096207173</v>
      </c>
      <c r="L10" s="138">
        <v>271529.82644962519</v>
      </c>
      <c r="M10" s="138">
        <v>308403.12336150848</v>
      </c>
      <c r="N10" s="138">
        <v>347707.29271891562</v>
      </c>
      <c r="O10" s="138">
        <v>380260.77398310986</v>
      </c>
      <c r="P10" s="138">
        <v>414279.05737572559</v>
      </c>
      <c r="Q10" s="138">
        <v>410987.59030138614</v>
      </c>
      <c r="R10" s="138">
        <v>420613.82188839163</v>
      </c>
      <c r="S10" s="138">
        <v>435395.32350121485</v>
      </c>
      <c r="T10" s="138">
        <v>497523.7712066294</v>
      </c>
      <c r="U10" s="138">
        <v>562208.4285131963</v>
      </c>
      <c r="V10" s="581"/>
      <c r="W10" s="581"/>
      <c r="X10" s="581"/>
      <c r="Y10" s="581"/>
      <c r="Z10" s="581"/>
      <c r="AA10" s="581"/>
      <c r="AB10" s="581"/>
      <c r="AC10" s="581"/>
      <c r="AD10" s="581"/>
      <c r="AE10" s="581"/>
      <c r="AF10" s="581"/>
      <c r="AG10" s="581"/>
      <c r="AH10" s="581"/>
      <c r="AI10" s="581"/>
      <c r="AJ10" s="581"/>
      <c r="AK10" s="581"/>
    </row>
    <row r="11" spans="2:37" ht="6" customHeight="1" x14ac:dyDescent="0.15">
      <c r="B11" s="137"/>
      <c r="C11" s="137"/>
      <c r="D11" s="137"/>
      <c r="E11" s="140"/>
      <c r="F11" s="140"/>
      <c r="G11" s="140"/>
      <c r="H11" s="140"/>
      <c r="I11" s="140"/>
      <c r="J11" s="140"/>
      <c r="K11" s="140"/>
      <c r="L11" s="140"/>
      <c r="M11" s="140"/>
      <c r="N11" s="140"/>
      <c r="O11" s="140"/>
      <c r="P11" s="140"/>
      <c r="Q11" s="140"/>
      <c r="R11" s="140"/>
      <c r="S11" s="140"/>
      <c r="T11" s="140"/>
      <c r="U11" s="140"/>
      <c r="V11" s="581"/>
      <c r="W11" s="581"/>
      <c r="X11" s="581"/>
      <c r="Y11" s="581"/>
      <c r="Z11" s="581"/>
      <c r="AA11" s="581"/>
      <c r="AB11" s="581"/>
      <c r="AC11" s="581"/>
      <c r="AD11" s="581"/>
      <c r="AE11" s="581"/>
      <c r="AF11" s="581"/>
      <c r="AG11" s="581"/>
      <c r="AH11" s="581"/>
      <c r="AI11" s="581"/>
      <c r="AJ11" s="581"/>
      <c r="AK11" s="581"/>
    </row>
    <row r="12" spans="2:37" s="70" customFormat="1" ht="16.149999999999999" customHeight="1" x14ac:dyDescent="0.15">
      <c r="B12" s="115" t="s">
        <v>414</v>
      </c>
      <c r="C12" s="137"/>
      <c r="D12" s="137"/>
      <c r="E12" s="138">
        <v>114706.6709197938</v>
      </c>
      <c r="F12" s="138">
        <v>130916.87828455704</v>
      </c>
      <c r="G12" s="138">
        <v>155139.49783386776</v>
      </c>
      <c r="H12" s="138">
        <v>161752.99277271255</v>
      </c>
      <c r="I12" s="138">
        <v>176933.01904892494</v>
      </c>
      <c r="J12" s="138">
        <v>199041.23265551159</v>
      </c>
      <c r="K12" s="138">
        <v>221278.1367244928</v>
      </c>
      <c r="L12" s="138">
        <v>243428.97875156239</v>
      </c>
      <c r="M12" s="138">
        <v>270786.30070418376</v>
      </c>
      <c r="N12" s="138">
        <v>293986.41317753587</v>
      </c>
      <c r="O12" s="138">
        <v>322648.55968870909</v>
      </c>
      <c r="P12" s="138">
        <v>347112.89430920762</v>
      </c>
      <c r="Q12" s="138">
        <v>350801.87673052109</v>
      </c>
      <c r="R12" s="138">
        <v>364261.15860011982</v>
      </c>
      <c r="S12" s="138">
        <v>373121.10584954522</v>
      </c>
      <c r="T12" s="138">
        <v>448238.90628422069</v>
      </c>
      <c r="U12" s="138">
        <v>526765.21696138289</v>
      </c>
      <c r="V12" s="581"/>
      <c r="W12" s="581"/>
      <c r="X12" s="581"/>
      <c r="Y12" s="581"/>
      <c r="Z12" s="581"/>
      <c r="AA12" s="581"/>
      <c r="AB12" s="581"/>
      <c r="AC12" s="581"/>
      <c r="AD12" s="581"/>
      <c r="AE12" s="581"/>
      <c r="AF12" s="581"/>
      <c r="AG12" s="581"/>
      <c r="AH12" s="581"/>
      <c r="AI12" s="581"/>
      <c r="AJ12" s="581"/>
      <c r="AK12" s="581"/>
    </row>
    <row r="13" spans="2:37" ht="6" customHeight="1" x14ac:dyDescent="0.15">
      <c r="B13" s="115"/>
      <c r="C13" s="117"/>
      <c r="D13" s="117"/>
      <c r="E13" s="164"/>
      <c r="F13" s="164"/>
      <c r="G13" s="164"/>
      <c r="H13" s="164"/>
      <c r="I13" s="164"/>
      <c r="J13" s="164"/>
      <c r="K13" s="164"/>
      <c r="L13" s="164"/>
      <c r="M13" s="164"/>
      <c r="N13" s="164"/>
      <c r="O13" s="164"/>
      <c r="P13" s="164"/>
      <c r="Q13" s="164"/>
      <c r="R13" s="164"/>
      <c r="S13" s="164"/>
      <c r="T13" s="164"/>
      <c r="U13" s="164"/>
      <c r="V13" s="581"/>
      <c r="W13" s="581"/>
      <c r="X13" s="581"/>
      <c r="Y13" s="581"/>
      <c r="Z13" s="581"/>
      <c r="AA13" s="581"/>
      <c r="AB13" s="581"/>
      <c r="AC13" s="581"/>
      <c r="AD13" s="581"/>
      <c r="AE13" s="581"/>
      <c r="AF13" s="581"/>
      <c r="AG13" s="581"/>
      <c r="AH13" s="581"/>
      <c r="AI13" s="581"/>
      <c r="AJ13" s="581"/>
      <c r="AK13" s="581"/>
    </row>
    <row r="14" spans="2:37" ht="16.149999999999999" customHeight="1" x14ac:dyDescent="0.15">
      <c r="B14" s="115"/>
      <c r="C14" s="117" t="s">
        <v>415</v>
      </c>
      <c r="D14" s="117"/>
      <c r="E14" s="164">
        <v>18022.322644250537</v>
      </c>
      <c r="F14" s="164">
        <v>19198.071349075384</v>
      </c>
      <c r="G14" s="164">
        <v>22777.656672958314</v>
      </c>
      <c r="H14" s="164">
        <v>24471.013096397583</v>
      </c>
      <c r="I14" s="164">
        <v>26369.163646116893</v>
      </c>
      <c r="J14" s="164">
        <v>29805.909406632534</v>
      </c>
      <c r="K14" s="164">
        <v>33649.454795868398</v>
      </c>
      <c r="L14" s="164">
        <v>37368.263555681988</v>
      </c>
      <c r="M14" s="164">
        <v>44038.678262494519</v>
      </c>
      <c r="N14" s="164">
        <v>48860.865649782914</v>
      </c>
      <c r="O14" s="164">
        <v>54988.872505684136</v>
      </c>
      <c r="P14" s="164">
        <v>59699.460934078044</v>
      </c>
      <c r="Q14" s="164">
        <v>60836.897077867776</v>
      </c>
      <c r="R14" s="164">
        <v>63988.370074169376</v>
      </c>
      <c r="S14" s="164">
        <v>66110.849962396256</v>
      </c>
      <c r="T14" s="164">
        <v>76582.39215793855</v>
      </c>
      <c r="U14" s="164">
        <v>77445.900372237564</v>
      </c>
      <c r="V14" s="581"/>
      <c r="W14" s="581"/>
      <c r="X14" s="581"/>
      <c r="Y14" s="581"/>
      <c r="Z14" s="581"/>
      <c r="AA14" s="581"/>
      <c r="AB14" s="581"/>
      <c r="AC14" s="581"/>
      <c r="AD14" s="581"/>
      <c r="AE14" s="581"/>
      <c r="AF14" s="581"/>
      <c r="AG14" s="581"/>
      <c r="AH14" s="581"/>
      <c r="AI14" s="581"/>
      <c r="AJ14" s="581"/>
      <c r="AK14" s="581"/>
    </row>
    <row r="15" spans="2:37" ht="16.149999999999999" customHeight="1" x14ac:dyDescent="0.15">
      <c r="B15" s="115"/>
      <c r="C15" s="117" t="s">
        <v>416</v>
      </c>
      <c r="D15" s="117"/>
      <c r="E15" s="140"/>
      <c r="F15" s="140"/>
      <c r="G15" s="140"/>
      <c r="H15" s="140"/>
      <c r="I15" s="140"/>
      <c r="J15" s="140"/>
      <c r="K15" s="140"/>
      <c r="L15" s="140"/>
      <c r="M15" s="140"/>
      <c r="N15" s="140"/>
      <c r="O15" s="140"/>
      <c r="P15" s="140"/>
      <c r="Q15" s="140"/>
      <c r="R15" s="140"/>
      <c r="S15" s="140"/>
      <c r="T15" s="140"/>
      <c r="U15" s="140"/>
      <c r="V15" s="581"/>
      <c r="W15" s="581"/>
      <c r="X15" s="581"/>
      <c r="Y15" s="581"/>
      <c r="Z15" s="581"/>
      <c r="AA15" s="581"/>
      <c r="AB15" s="581"/>
      <c r="AC15" s="581"/>
      <c r="AD15" s="581"/>
      <c r="AE15" s="581"/>
      <c r="AF15" s="581"/>
      <c r="AG15" s="581"/>
      <c r="AH15" s="581"/>
      <c r="AI15" s="581"/>
      <c r="AJ15" s="581"/>
      <c r="AK15" s="581"/>
    </row>
    <row r="16" spans="2:37" ht="16.149999999999999" customHeight="1" x14ac:dyDescent="0.15">
      <c r="B16" s="115"/>
      <c r="C16" s="117" t="s">
        <v>417</v>
      </c>
      <c r="D16" s="117"/>
      <c r="E16" s="140">
        <v>11064.910367329683</v>
      </c>
      <c r="F16" s="140">
        <v>10572.136119579734</v>
      </c>
      <c r="G16" s="140">
        <v>12537.983988862457</v>
      </c>
      <c r="H16" s="140">
        <v>12834.95339519421</v>
      </c>
      <c r="I16" s="140">
        <v>14547.505961902785</v>
      </c>
      <c r="J16" s="140">
        <v>16331.005999673956</v>
      </c>
      <c r="K16" s="140">
        <v>18262.262878610087</v>
      </c>
      <c r="L16" s="140">
        <v>20483.590160224638</v>
      </c>
      <c r="M16" s="140">
        <v>23618.690826498667</v>
      </c>
      <c r="N16" s="140">
        <v>25708.277105931003</v>
      </c>
      <c r="O16" s="140">
        <v>28160.052655982094</v>
      </c>
      <c r="P16" s="140">
        <v>30003.006687090568</v>
      </c>
      <c r="Q16" s="140">
        <v>30281.465780358674</v>
      </c>
      <c r="R16" s="140">
        <v>32121.535276930201</v>
      </c>
      <c r="S16" s="140">
        <v>33316.444400135966</v>
      </c>
      <c r="T16" s="140">
        <v>36884.457330727942</v>
      </c>
      <c r="U16" s="140">
        <v>39533.748492098195</v>
      </c>
      <c r="V16" s="581"/>
      <c r="W16" s="581"/>
      <c r="X16" s="581"/>
      <c r="Y16" s="581"/>
      <c r="Z16" s="581"/>
      <c r="AA16" s="581"/>
      <c r="AB16" s="581"/>
      <c r="AC16" s="581"/>
      <c r="AD16" s="581"/>
      <c r="AE16" s="581"/>
      <c r="AF16" s="581"/>
      <c r="AG16" s="581"/>
      <c r="AH16" s="581"/>
      <c r="AI16" s="581"/>
      <c r="AJ16" s="581"/>
      <c r="AK16" s="581"/>
    </row>
    <row r="17" spans="2:37" ht="16.149999999999999" customHeight="1" x14ac:dyDescent="0.15">
      <c r="B17" s="115"/>
      <c r="C17" s="117" t="s">
        <v>418</v>
      </c>
      <c r="D17" s="117"/>
      <c r="E17" s="140">
        <v>6957.4122769208534</v>
      </c>
      <c r="F17" s="140">
        <v>8625.9352294956498</v>
      </c>
      <c r="G17" s="140">
        <v>10239.672684095856</v>
      </c>
      <c r="H17" s="140">
        <v>11636.059701203372</v>
      </c>
      <c r="I17" s="140">
        <v>11821.657684214108</v>
      </c>
      <c r="J17" s="140">
        <v>13474.903406958578</v>
      </c>
      <c r="K17" s="140">
        <v>15387.191917258311</v>
      </c>
      <c r="L17" s="140">
        <v>16884.67339545735</v>
      </c>
      <c r="M17" s="140">
        <v>20419.987435995852</v>
      </c>
      <c r="N17" s="140">
        <v>23152.588543851911</v>
      </c>
      <c r="O17" s="140">
        <v>26828.819849702042</v>
      </c>
      <c r="P17" s="140">
        <v>29696.454246987476</v>
      </c>
      <c r="Q17" s="140">
        <v>30555.431297509102</v>
      </c>
      <c r="R17" s="140">
        <v>31866.834797239175</v>
      </c>
      <c r="S17" s="140">
        <v>32794.40556226029</v>
      </c>
      <c r="T17" s="140">
        <v>39697.934827210607</v>
      </c>
      <c r="U17" s="140">
        <v>37912.151880139369</v>
      </c>
      <c r="V17" s="581"/>
      <c r="W17" s="581"/>
      <c r="X17" s="581"/>
      <c r="Y17" s="581"/>
      <c r="Z17" s="581"/>
      <c r="AA17" s="581"/>
      <c r="AB17" s="581"/>
      <c r="AC17" s="581"/>
      <c r="AD17" s="581"/>
      <c r="AE17" s="581"/>
      <c r="AF17" s="581"/>
      <c r="AG17" s="581"/>
      <c r="AH17" s="581"/>
      <c r="AI17" s="581"/>
      <c r="AJ17" s="581"/>
      <c r="AK17" s="581"/>
    </row>
    <row r="18" spans="2:37" ht="28.9" customHeight="1" x14ac:dyDescent="0.15">
      <c r="B18" s="115"/>
      <c r="C18" s="641" t="s">
        <v>419</v>
      </c>
      <c r="D18" s="641"/>
      <c r="E18" s="140">
        <v>96684.348275543263</v>
      </c>
      <c r="F18" s="140">
        <v>111718.80693548165</v>
      </c>
      <c r="G18" s="140">
        <v>132361.84116090945</v>
      </c>
      <c r="H18" s="140">
        <v>137281.97967631498</v>
      </c>
      <c r="I18" s="140">
        <v>150563.85540280808</v>
      </c>
      <c r="J18" s="140">
        <v>169235.32324887899</v>
      </c>
      <c r="K18" s="140">
        <v>187628.68192862437</v>
      </c>
      <c r="L18" s="140">
        <v>206060.71519588039</v>
      </c>
      <c r="M18" s="140">
        <v>226747.62244168919</v>
      </c>
      <c r="N18" s="140">
        <v>245125.54752775305</v>
      </c>
      <c r="O18" s="140">
        <v>267659.68718302489</v>
      </c>
      <c r="P18" s="140">
        <v>287413.43337512959</v>
      </c>
      <c r="Q18" s="140">
        <v>289964.97965265339</v>
      </c>
      <c r="R18" s="140">
        <v>300272.78852595045</v>
      </c>
      <c r="S18" s="140">
        <v>307010.25588714896</v>
      </c>
      <c r="T18" s="140">
        <v>371656.51412628213</v>
      </c>
      <c r="U18" s="140">
        <v>449319.31658914528</v>
      </c>
      <c r="V18" s="581"/>
      <c r="W18" s="581"/>
      <c r="X18" s="581"/>
      <c r="Y18" s="581"/>
      <c r="Z18" s="581"/>
      <c r="AA18" s="581"/>
      <c r="AB18" s="581"/>
      <c r="AC18" s="581"/>
      <c r="AD18" s="581"/>
      <c r="AE18" s="581"/>
      <c r="AF18" s="581"/>
      <c r="AG18" s="581"/>
      <c r="AH18" s="581"/>
      <c r="AI18" s="581"/>
      <c r="AJ18" s="581"/>
      <c r="AK18" s="581"/>
    </row>
    <row r="19" spans="2:37" ht="6" customHeight="1" x14ac:dyDescent="0.15">
      <c r="B19" s="106"/>
      <c r="C19" s="117"/>
      <c r="D19" s="117"/>
      <c r="E19" s="140"/>
      <c r="F19" s="140"/>
      <c r="G19" s="140"/>
      <c r="H19" s="140"/>
      <c r="I19" s="140"/>
      <c r="J19" s="140"/>
      <c r="K19" s="140"/>
      <c r="L19" s="140"/>
      <c r="M19" s="140"/>
      <c r="N19" s="140"/>
      <c r="O19" s="140"/>
      <c r="P19" s="140"/>
      <c r="Q19" s="140"/>
      <c r="R19" s="140"/>
      <c r="S19" s="140"/>
      <c r="T19" s="140"/>
      <c r="U19" s="140"/>
      <c r="V19" s="581"/>
      <c r="W19" s="581"/>
      <c r="X19" s="581"/>
      <c r="Y19" s="581"/>
      <c r="Z19" s="581"/>
      <c r="AA19" s="581"/>
      <c r="AB19" s="581"/>
      <c r="AC19" s="581"/>
      <c r="AD19" s="581"/>
      <c r="AE19" s="581"/>
      <c r="AF19" s="581"/>
      <c r="AG19" s="581"/>
      <c r="AH19" s="581"/>
      <c r="AI19" s="581"/>
      <c r="AJ19" s="581"/>
      <c r="AK19" s="581"/>
    </row>
    <row r="20" spans="2:37" s="70" customFormat="1" ht="16.149999999999999" customHeight="1" x14ac:dyDescent="0.15">
      <c r="B20" s="115" t="s">
        <v>420</v>
      </c>
      <c r="C20" s="137"/>
      <c r="D20" s="137"/>
      <c r="E20" s="138">
        <v>33574.761206991796</v>
      </c>
      <c r="F20" s="138">
        <v>42870.959114879741</v>
      </c>
      <c r="G20" s="138">
        <v>55309.673617474094</v>
      </c>
      <c r="H20" s="138">
        <v>39160.353343067829</v>
      </c>
      <c r="I20" s="138">
        <v>46463.629584179791</v>
      </c>
      <c r="J20" s="138">
        <v>67908.446864077574</v>
      </c>
      <c r="K20" s="138">
        <v>76907.058409162069</v>
      </c>
      <c r="L20" s="138">
        <v>83915.619835249672</v>
      </c>
      <c r="M20" s="138">
        <v>89064.80345172435</v>
      </c>
      <c r="N20" s="138">
        <v>116400.710319985</v>
      </c>
      <c r="O20" s="138">
        <v>118642.83272219628</v>
      </c>
      <c r="P20" s="138">
        <v>123933.36359099773</v>
      </c>
      <c r="Q20" s="138">
        <v>98943.674770695376</v>
      </c>
      <c r="R20" s="138">
        <v>74999.972911361998</v>
      </c>
      <c r="S20" s="138">
        <v>84566.448713802616</v>
      </c>
      <c r="T20" s="138">
        <v>116245.31456187791</v>
      </c>
      <c r="U20" s="138">
        <v>123282.61255960348</v>
      </c>
      <c r="V20" s="581"/>
      <c r="W20" s="581"/>
      <c r="X20" s="581"/>
      <c r="Y20" s="581"/>
      <c r="Z20" s="581"/>
      <c r="AA20" s="581"/>
      <c r="AB20" s="581"/>
      <c r="AC20" s="581"/>
      <c r="AD20" s="581"/>
      <c r="AE20" s="581"/>
      <c r="AF20" s="581"/>
      <c r="AG20" s="581"/>
      <c r="AH20" s="581"/>
      <c r="AI20" s="581"/>
      <c r="AJ20" s="581"/>
      <c r="AK20" s="581"/>
    </row>
    <row r="21" spans="2:37" ht="16.149999999999999" customHeight="1" x14ac:dyDescent="0.15">
      <c r="B21" s="117" t="s">
        <v>421</v>
      </c>
      <c r="C21" s="104"/>
      <c r="D21" s="105"/>
      <c r="E21" s="140">
        <v>28940.241455223149</v>
      </c>
      <c r="F21" s="140">
        <v>35063.825901422475</v>
      </c>
      <c r="G21" s="140">
        <v>44356.82223061064</v>
      </c>
      <c r="H21" s="140">
        <v>34290.245295934248</v>
      </c>
      <c r="I21" s="140">
        <v>39606.029130649717</v>
      </c>
      <c r="J21" s="140">
        <v>53948.934583908616</v>
      </c>
      <c r="K21" s="140">
        <v>69598.798756859411</v>
      </c>
      <c r="L21" s="140">
        <v>76963.567117606304</v>
      </c>
      <c r="M21" s="140">
        <v>84297.128344918383</v>
      </c>
      <c r="N21" s="140">
        <v>101751.443795062</v>
      </c>
      <c r="O21" s="140">
        <v>105118.93416168581</v>
      </c>
      <c r="P21" s="140">
        <v>110866.69648507622</v>
      </c>
      <c r="Q21" s="140">
        <v>91999.818281635351</v>
      </c>
      <c r="R21" s="140">
        <v>69221.209914226667</v>
      </c>
      <c r="S21" s="140">
        <v>79208.496073439048</v>
      </c>
      <c r="T21" s="140">
        <v>115663.47737063435</v>
      </c>
      <c r="U21" s="140">
        <v>120583.63919362932</v>
      </c>
      <c r="V21" s="581"/>
      <c r="W21" s="581"/>
      <c r="X21" s="581"/>
      <c r="Y21" s="581"/>
      <c r="Z21" s="581"/>
      <c r="AA21" s="581"/>
      <c r="AB21" s="581"/>
      <c r="AC21" s="581"/>
      <c r="AD21" s="581"/>
      <c r="AE21" s="581"/>
      <c r="AF21" s="581"/>
      <c r="AG21" s="581"/>
      <c r="AH21" s="581"/>
      <c r="AI21" s="581"/>
      <c r="AJ21" s="581"/>
      <c r="AK21" s="581"/>
    </row>
    <row r="22" spans="2:37" ht="16.149999999999999" customHeight="1" x14ac:dyDescent="0.15">
      <c r="B22" s="104"/>
      <c r="C22" s="107" t="s">
        <v>422</v>
      </c>
      <c r="D22" s="107"/>
      <c r="E22" s="140">
        <v>17199.566404431767</v>
      </c>
      <c r="F22" s="140">
        <v>19119.786541059504</v>
      </c>
      <c r="G22" s="140">
        <v>24626.483936075412</v>
      </c>
      <c r="H22" s="140">
        <v>19272.093859413781</v>
      </c>
      <c r="I22" s="140">
        <v>18701.210525654475</v>
      </c>
      <c r="J22" s="140">
        <v>24977.19544926595</v>
      </c>
      <c r="K22" s="140">
        <v>33934.447596198297</v>
      </c>
      <c r="L22" s="140">
        <v>38994.063261514879</v>
      </c>
      <c r="M22" s="140">
        <v>41828.284411720066</v>
      </c>
      <c r="N22" s="140">
        <v>54377.738809980969</v>
      </c>
      <c r="O22" s="140">
        <v>54987.338476743229</v>
      </c>
      <c r="P22" s="140">
        <v>61148.022901245196</v>
      </c>
      <c r="Q22" s="140">
        <v>55207.213901079289</v>
      </c>
      <c r="R22" s="140">
        <v>40124.909721589444</v>
      </c>
      <c r="S22" s="140">
        <v>46631.56135044586</v>
      </c>
      <c r="T22" s="140">
        <v>65318.105114735088</v>
      </c>
      <c r="U22" s="140">
        <v>64204.348502165391</v>
      </c>
      <c r="V22" s="581"/>
      <c r="W22" s="581"/>
      <c r="X22" s="581"/>
      <c r="Y22" s="581"/>
      <c r="Z22" s="581"/>
      <c r="AA22" s="581"/>
      <c r="AB22" s="581"/>
      <c r="AC22" s="581"/>
      <c r="AD22" s="581"/>
      <c r="AE22" s="581"/>
      <c r="AF22" s="581"/>
      <c r="AG22" s="581"/>
      <c r="AH22" s="581"/>
      <c r="AI22" s="581"/>
      <c r="AJ22" s="581"/>
      <c r="AK22" s="581"/>
    </row>
    <row r="23" spans="2:37" ht="16.149999999999999" customHeight="1" x14ac:dyDescent="0.15">
      <c r="B23" s="104"/>
      <c r="C23" s="107" t="s">
        <v>423</v>
      </c>
      <c r="D23" s="107"/>
      <c r="E23" s="140">
        <v>8772.1224295698612</v>
      </c>
      <c r="F23" s="140">
        <v>11847.005421031574</v>
      </c>
      <c r="G23" s="140">
        <v>14638.043856770921</v>
      </c>
      <c r="H23" s="140">
        <v>10897.194702047751</v>
      </c>
      <c r="I23" s="140">
        <v>15030.70393638333</v>
      </c>
      <c r="J23" s="140">
        <v>20852.594399738842</v>
      </c>
      <c r="K23" s="140">
        <v>27481.037868276209</v>
      </c>
      <c r="L23" s="140">
        <v>25750.471270686845</v>
      </c>
      <c r="M23" s="140">
        <v>31729.916179633652</v>
      </c>
      <c r="N23" s="140">
        <v>37858.634982317162</v>
      </c>
      <c r="O23" s="140">
        <v>39465.022453749873</v>
      </c>
      <c r="P23" s="140">
        <v>39277.519559695174</v>
      </c>
      <c r="Q23" s="140">
        <v>26983.796379451989</v>
      </c>
      <c r="R23" s="140">
        <v>22068.777759591965</v>
      </c>
      <c r="S23" s="140">
        <v>24423.441299493163</v>
      </c>
      <c r="T23" s="140">
        <v>38886.132868674504</v>
      </c>
      <c r="U23" s="140">
        <v>42564.779697701066</v>
      </c>
      <c r="V23" s="581"/>
      <c r="W23" s="581"/>
      <c r="X23" s="581"/>
      <c r="Y23" s="581"/>
      <c r="Z23" s="581"/>
      <c r="AA23" s="581"/>
      <c r="AB23" s="581"/>
      <c r="AC23" s="581"/>
      <c r="AD23" s="581"/>
      <c r="AE23" s="581"/>
      <c r="AF23" s="581"/>
      <c r="AG23" s="581"/>
      <c r="AH23" s="581"/>
      <c r="AI23" s="581"/>
      <c r="AJ23" s="581"/>
      <c r="AK23" s="581"/>
    </row>
    <row r="24" spans="2:37" ht="16.149999999999999" customHeight="1" x14ac:dyDescent="0.15">
      <c r="B24" s="104"/>
      <c r="C24" s="107" t="s">
        <v>424</v>
      </c>
      <c r="D24" s="107"/>
      <c r="E24" s="140">
        <v>2968.55262122152</v>
      </c>
      <c r="F24" s="140">
        <v>4097.0339393313971</v>
      </c>
      <c r="G24" s="140">
        <v>5092.2944377643053</v>
      </c>
      <c r="H24" s="140">
        <v>4120.9567344727147</v>
      </c>
      <c r="I24" s="140">
        <v>5874.1146686119118</v>
      </c>
      <c r="J24" s="140">
        <v>8119.144734903819</v>
      </c>
      <c r="K24" s="140">
        <v>8183.3132923849107</v>
      </c>
      <c r="L24" s="140">
        <v>12219.032585404575</v>
      </c>
      <c r="M24" s="140">
        <v>10738.927753564658</v>
      </c>
      <c r="N24" s="140">
        <v>9515.070002763885</v>
      </c>
      <c r="O24" s="140">
        <v>10666.57323119272</v>
      </c>
      <c r="P24" s="140">
        <v>10441.154024135847</v>
      </c>
      <c r="Q24" s="140">
        <v>9808.8080011040711</v>
      </c>
      <c r="R24" s="140">
        <v>7027.5224330452475</v>
      </c>
      <c r="S24" s="140">
        <v>8153.4934235000246</v>
      </c>
      <c r="T24" s="140">
        <v>11459.239387224759</v>
      </c>
      <c r="U24" s="140">
        <v>13814.510993762853</v>
      </c>
      <c r="V24" s="581"/>
      <c r="W24" s="581"/>
      <c r="X24" s="581"/>
      <c r="Y24" s="581"/>
      <c r="Z24" s="581"/>
      <c r="AA24" s="581"/>
      <c r="AB24" s="581"/>
      <c r="AC24" s="581"/>
      <c r="AD24" s="581"/>
      <c r="AE24" s="581"/>
      <c r="AF24" s="581"/>
      <c r="AG24" s="581"/>
      <c r="AH24" s="581"/>
      <c r="AI24" s="581"/>
      <c r="AJ24" s="581"/>
      <c r="AK24" s="581"/>
    </row>
    <row r="25" spans="2:37" ht="16.149999999999999" customHeight="1" x14ac:dyDescent="0.15">
      <c r="B25" s="107" t="s">
        <v>425</v>
      </c>
      <c r="C25" s="106"/>
      <c r="D25" s="107"/>
      <c r="E25" s="140">
        <v>4634.5197517686447</v>
      </c>
      <c r="F25" s="140">
        <v>7807.1332134572685</v>
      </c>
      <c r="G25" s="140">
        <v>10952.851386863456</v>
      </c>
      <c r="H25" s="140">
        <v>4870.1080471335817</v>
      </c>
      <c r="I25" s="140">
        <v>6857.6004535300735</v>
      </c>
      <c r="J25" s="140">
        <v>13959.512280168952</v>
      </c>
      <c r="K25" s="140">
        <v>7308.2596523026559</v>
      </c>
      <c r="L25" s="140">
        <v>6952.0527176433634</v>
      </c>
      <c r="M25" s="140">
        <v>4767.675106805973</v>
      </c>
      <c r="N25" s="140">
        <v>14649.266524922989</v>
      </c>
      <c r="O25" s="140">
        <v>13523.898560510464</v>
      </c>
      <c r="P25" s="140">
        <v>13066.66710592152</v>
      </c>
      <c r="Q25" s="140">
        <v>6943.8564890600255</v>
      </c>
      <c r="R25" s="140">
        <v>5778.7629971353354</v>
      </c>
      <c r="S25" s="140">
        <v>5357.9526403635664</v>
      </c>
      <c r="T25" s="140">
        <v>581.83719124356071</v>
      </c>
      <c r="U25" s="140">
        <v>2698.9733659741678</v>
      </c>
      <c r="V25" s="581"/>
      <c r="W25" s="581"/>
      <c r="X25" s="581"/>
      <c r="Y25" s="581"/>
      <c r="Z25" s="581"/>
      <c r="AA25" s="581"/>
      <c r="AB25" s="581"/>
      <c r="AC25" s="581"/>
      <c r="AD25" s="581"/>
      <c r="AE25" s="581"/>
      <c r="AF25" s="581"/>
      <c r="AG25" s="581"/>
      <c r="AH25" s="581"/>
      <c r="AI25" s="581"/>
      <c r="AJ25" s="581"/>
      <c r="AK25" s="581"/>
    </row>
    <row r="26" spans="2:37" ht="6" customHeight="1" x14ac:dyDescent="0.15">
      <c r="B26" s="106"/>
      <c r="C26" s="117"/>
      <c r="D26" s="117"/>
      <c r="E26" s="140"/>
      <c r="F26" s="140"/>
      <c r="G26" s="140"/>
      <c r="H26" s="140"/>
      <c r="I26" s="140"/>
      <c r="J26" s="140"/>
      <c r="K26" s="140"/>
      <c r="L26" s="140"/>
      <c r="M26" s="140"/>
      <c r="N26" s="140"/>
      <c r="O26" s="140"/>
      <c r="P26" s="140"/>
      <c r="Q26" s="140"/>
      <c r="R26" s="140"/>
      <c r="S26" s="140"/>
      <c r="T26" s="140"/>
      <c r="U26" s="140"/>
      <c r="V26" s="581"/>
      <c r="W26" s="581"/>
      <c r="X26" s="581"/>
      <c r="Y26" s="581"/>
      <c r="Z26" s="581"/>
      <c r="AA26" s="581"/>
      <c r="AB26" s="581"/>
      <c r="AC26" s="581"/>
      <c r="AD26" s="581"/>
      <c r="AE26" s="581"/>
      <c r="AF26" s="581"/>
      <c r="AG26" s="581"/>
      <c r="AH26" s="581"/>
      <c r="AI26" s="581"/>
      <c r="AJ26" s="581"/>
      <c r="AK26" s="581"/>
    </row>
    <row r="27" spans="2:37" s="70" customFormat="1" ht="16.149999999999999" customHeight="1" x14ac:dyDescent="0.15">
      <c r="B27" s="115" t="s">
        <v>426</v>
      </c>
      <c r="C27" s="137"/>
      <c r="D27" s="137"/>
      <c r="E27" s="138">
        <v>4895.5324174597772</v>
      </c>
      <c r="F27" s="138">
        <v>6053.2134641874336</v>
      </c>
      <c r="G27" s="138">
        <v>8492.944336649356</v>
      </c>
      <c r="H27" s="138">
        <v>9840.5754082138465</v>
      </c>
      <c r="I27" s="138">
        <v>9716.5178061662045</v>
      </c>
      <c r="J27" s="138">
        <v>11609.485750110514</v>
      </c>
      <c r="K27" s="138">
        <v>13704.790605818283</v>
      </c>
      <c r="L27" s="138">
        <v>16353.877687338039</v>
      </c>
      <c r="M27" s="138">
        <v>18580.217971632563</v>
      </c>
      <c r="N27" s="138">
        <v>26059.356686435014</v>
      </c>
      <c r="O27" s="138">
        <v>28181.83657330741</v>
      </c>
      <c r="P27" s="138">
        <v>32941.524533211377</v>
      </c>
      <c r="Q27" s="138">
        <v>31225.918036635689</v>
      </c>
      <c r="R27" s="138">
        <v>29687.338077644476</v>
      </c>
      <c r="S27" s="138">
        <v>36515.821037480455</v>
      </c>
      <c r="T27" s="138">
        <v>51448.633714943586</v>
      </c>
      <c r="U27" s="138">
        <v>49648.6673804089</v>
      </c>
      <c r="V27" s="581"/>
      <c r="W27" s="581"/>
      <c r="X27" s="581"/>
      <c r="Y27" s="581"/>
      <c r="Z27" s="581"/>
      <c r="AA27" s="581"/>
      <c r="AB27" s="581"/>
      <c r="AC27" s="581"/>
      <c r="AD27" s="581"/>
      <c r="AE27" s="581"/>
      <c r="AF27" s="581"/>
      <c r="AG27" s="581"/>
      <c r="AH27" s="581"/>
      <c r="AI27" s="581"/>
      <c r="AJ27" s="581"/>
      <c r="AK27" s="581"/>
    </row>
    <row r="28" spans="2:37" ht="16.149999999999999" customHeight="1" x14ac:dyDescent="0.15">
      <c r="B28" s="117" t="s">
        <v>421</v>
      </c>
      <c r="C28" s="117"/>
      <c r="D28" s="117"/>
      <c r="E28" s="140">
        <v>4895.5324174597772</v>
      </c>
      <c r="F28" s="140">
        <v>6053.2134641874336</v>
      </c>
      <c r="G28" s="140">
        <v>8492.944336649356</v>
      </c>
      <c r="H28" s="140">
        <v>9840.5754082138465</v>
      </c>
      <c r="I28" s="140">
        <v>9716.5178061662045</v>
      </c>
      <c r="J28" s="140">
        <v>11609.485750110514</v>
      </c>
      <c r="K28" s="140">
        <v>13704.790605818283</v>
      </c>
      <c r="L28" s="140">
        <v>16353.877687338039</v>
      </c>
      <c r="M28" s="140">
        <v>18580.217971632563</v>
      </c>
      <c r="N28" s="140">
        <v>26059.356686435014</v>
      </c>
      <c r="O28" s="140">
        <v>28181.83657330741</v>
      </c>
      <c r="P28" s="140">
        <v>32941.524533211377</v>
      </c>
      <c r="Q28" s="140">
        <v>31225.918036635689</v>
      </c>
      <c r="R28" s="140">
        <v>29687.338077644476</v>
      </c>
      <c r="S28" s="140">
        <v>36515.821037480455</v>
      </c>
      <c r="T28" s="140">
        <v>51448.633714943586</v>
      </c>
      <c r="U28" s="140">
        <v>49648.6673804089</v>
      </c>
      <c r="V28" s="581"/>
      <c r="W28" s="581"/>
      <c r="X28" s="581"/>
      <c r="Y28" s="581"/>
      <c r="Z28" s="581"/>
      <c r="AA28" s="581"/>
      <c r="AB28" s="581"/>
      <c r="AC28" s="581"/>
      <c r="AD28" s="581"/>
      <c r="AE28" s="581"/>
      <c r="AF28" s="581"/>
      <c r="AG28" s="581"/>
      <c r="AH28" s="581"/>
      <c r="AI28" s="581"/>
      <c r="AJ28" s="581"/>
      <c r="AK28" s="581"/>
    </row>
    <row r="29" spans="2:37" ht="16.149999999999999" customHeight="1" x14ac:dyDescent="0.15">
      <c r="B29" s="104"/>
      <c r="C29" s="107" t="s">
        <v>422</v>
      </c>
      <c r="D29" s="107"/>
      <c r="E29" s="140">
        <v>4343.8727959664175</v>
      </c>
      <c r="F29" s="140">
        <v>5460.8703392203315</v>
      </c>
      <c r="G29" s="140">
        <v>7406.7023811432664</v>
      </c>
      <c r="H29" s="140">
        <v>8299.8950949284917</v>
      </c>
      <c r="I29" s="140">
        <v>8102.7118615715044</v>
      </c>
      <c r="J29" s="140">
        <v>9122.5906302384465</v>
      </c>
      <c r="K29" s="140">
        <v>11067.519424043312</v>
      </c>
      <c r="L29" s="140">
        <v>12711.022529253871</v>
      </c>
      <c r="M29" s="140">
        <v>14247.111439830807</v>
      </c>
      <c r="N29" s="140">
        <v>20243.465121471054</v>
      </c>
      <c r="O29" s="140">
        <v>22536.10222077111</v>
      </c>
      <c r="P29" s="140">
        <v>26407.646583552101</v>
      </c>
      <c r="Q29" s="140">
        <v>24974.511939514894</v>
      </c>
      <c r="R29" s="140">
        <v>23171.859914533474</v>
      </c>
      <c r="S29" s="140">
        <v>29313.838814554161</v>
      </c>
      <c r="T29" s="140">
        <v>43670.938728164343</v>
      </c>
      <c r="U29" s="140">
        <v>41558.297615332624</v>
      </c>
      <c r="V29" s="581"/>
      <c r="W29" s="581"/>
      <c r="X29" s="581"/>
      <c r="Y29" s="581"/>
      <c r="Z29" s="581"/>
      <c r="AA29" s="581"/>
      <c r="AB29" s="581"/>
      <c r="AC29" s="581"/>
      <c r="AD29" s="581"/>
      <c r="AE29" s="581"/>
      <c r="AF29" s="581"/>
      <c r="AG29" s="581"/>
      <c r="AH29" s="581"/>
      <c r="AI29" s="581"/>
      <c r="AJ29" s="581"/>
      <c r="AK29" s="581"/>
    </row>
    <row r="30" spans="2:37" ht="16.149999999999999" customHeight="1" x14ac:dyDescent="0.15">
      <c r="B30" s="104"/>
      <c r="C30" s="107" t="s">
        <v>423</v>
      </c>
      <c r="D30" s="107"/>
      <c r="E30" s="140">
        <v>547.50247620236757</v>
      </c>
      <c r="F30" s="140">
        <v>582.35184152068962</v>
      </c>
      <c r="G30" s="140">
        <v>1076.7763650202812</v>
      </c>
      <c r="H30" s="140">
        <v>1537.5500746338707</v>
      </c>
      <c r="I30" s="140">
        <v>1605.3340036541229</v>
      </c>
      <c r="J30" s="140">
        <v>2485.1746143674181</v>
      </c>
      <c r="K30" s="140">
        <v>2630.3961891840572</v>
      </c>
      <c r="L30" s="140">
        <v>3633.0658403286629</v>
      </c>
      <c r="M30" s="140">
        <v>4331.0715204222788</v>
      </c>
      <c r="N30" s="140">
        <v>5804.2168782344643</v>
      </c>
      <c r="O30" s="140">
        <v>5643.7062187301353</v>
      </c>
      <c r="P30" s="140">
        <v>6530.230195263649</v>
      </c>
      <c r="Q30" s="140">
        <v>6249.2855763115767</v>
      </c>
      <c r="R30" s="140">
        <v>6513.3616581867418</v>
      </c>
      <c r="S30" s="140">
        <v>7199.7658502171689</v>
      </c>
      <c r="T30" s="140">
        <v>7775.3227312560139</v>
      </c>
      <c r="U30" s="140">
        <v>8087.9874555119068</v>
      </c>
      <c r="V30" s="581"/>
      <c r="W30" s="581"/>
      <c r="X30" s="581"/>
      <c r="Y30" s="581"/>
      <c r="Z30" s="581"/>
      <c r="AA30" s="581"/>
      <c r="AB30" s="581"/>
      <c r="AC30" s="581"/>
      <c r="AD30" s="581"/>
      <c r="AE30" s="581"/>
      <c r="AF30" s="581"/>
      <c r="AG30" s="581"/>
      <c r="AH30" s="581"/>
      <c r="AI30" s="581"/>
      <c r="AJ30" s="581"/>
      <c r="AK30" s="581"/>
    </row>
    <row r="31" spans="2:37" ht="16.149999999999999" customHeight="1" x14ac:dyDescent="0.15">
      <c r="B31" s="104"/>
      <c r="C31" s="107" t="s">
        <v>424</v>
      </c>
      <c r="D31" s="107"/>
      <c r="E31" s="140">
        <v>4.1571452909917381</v>
      </c>
      <c r="F31" s="140">
        <v>9.9912834464118241</v>
      </c>
      <c r="G31" s="140">
        <v>9.4655904858080469</v>
      </c>
      <c r="H31" s="140">
        <v>3.1302386514827827</v>
      </c>
      <c r="I31" s="140">
        <v>8.4719409405764186</v>
      </c>
      <c r="J31" s="140">
        <v>1.7205055046506124</v>
      </c>
      <c r="K31" s="140">
        <v>6.8749925909133527</v>
      </c>
      <c r="L31" s="140">
        <v>9.7893177555058575</v>
      </c>
      <c r="M31" s="140">
        <v>2.0350113794790645</v>
      </c>
      <c r="N31" s="140">
        <v>11.674686729496022</v>
      </c>
      <c r="O31" s="140">
        <v>2.0281338061639684</v>
      </c>
      <c r="P31" s="140">
        <v>3.6477543956299634</v>
      </c>
      <c r="Q31" s="140">
        <v>2.120520809218116</v>
      </c>
      <c r="R31" s="140">
        <v>2.1165049242584377</v>
      </c>
      <c r="S31" s="140">
        <v>2.2163727091271506</v>
      </c>
      <c r="T31" s="140">
        <v>2.3722555232272677</v>
      </c>
      <c r="U31" s="140">
        <v>2.3823095643656429</v>
      </c>
      <c r="V31" s="581"/>
      <c r="W31" s="581"/>
      <c r="X31" s="581"/>
      <c r="Y31" s="581"/>
      <c r="Z31" s="581"/>
      <c r="AA31" s="581"/>
      <c r="AB31" s="581"/>
      <c r="AC31" s="581"/>
      <c r="AD31" s="581"/>
      <c r="AE31" s="581"/>
      <c r="AF31" s="581"/>
      <c r="AG31" s="581"/>
      <c r="AH31" s="581"/>
      <c r="AI31" s="581"/>
      <c r="AJ31" s="581"/>
      <c r="AK31" s="581"/>
    </row>
    <row r="32" spans="2:37" ht="6" customHeight="1" x14ac:dyDescent="0.15">
      <c r="B32" s="104"/>
      <c r="C32" s="117"/>
      <c r="D32" s="117"/>
      <c r="E32" s="140"/>
      <c r="F32" s="140"/>
      <c r="G32" s="140"/>
      <c r="H32" s="140"/>
      <c r="I32" s="140"/>
      <c r="J32" s="140"/>
      <c r="K32" s="140"/>
      <c r="L32" s="140"/>
      <c r="M32" s="140"/>
      <c r="N32" s="140"/>
      <c r="O32" s="140"/>
      <c r="P32" s="140"/>
      <c r="Q32" s="140"/>
      <c r="R32" s="140"/>
      <c r="S32" s="140"/>
      <c r="T32" s="140"/>
      <c r="U32" s="140"/>
      <c r="V32" s="581"/>
      <c r="W32" s="581"/>
      <c r="X32" s="581"/>
      <c r="Y32" s="581"/>
      <c r="Z32" s="581"/>
      <c r="AA32" s="581"/>
      <c r="AB32" s="581"/>
      <c r="AC32" s="581"/>
      <c r="AD32" s="581"/>
      <c r="AE32" s="581"/>
      <c r="AF32" s="581"/>
      <c r="AG32" s="581"/>
      <c r="AH32" s="581"/>
      <c r="AI32" s="581"/>
      <c r="AJ32" s="581"/>
      <c r="AK32" s="581"/>
    </row>
    <row r="33" spans="2:37" s="70" customFormat="1" ht="16.149999999999999" customHeight="1" x14ac:dyDescent="0.15">
      <c r="B33" s="115" t="s">
        <v>427</v>
      </c>
      <c r="C33" s="137"/>
      <c r="D33" s="137"/>
      <c r="E33" s="138">
        <v>28679.228789532019</v>
      </c>
      <c r="F33" s="138">
        <v>36817.745650692312</v>
      </c>
      <c r="G33" s="138">
        <v>46816.729280824737</v>
      </c>
      <c r="H33" s="138">
        <v>29319.777934853981</v>
      </c>
      <c r="I33" s="138">
        <v>36747.111778013583</v>
      </c>
      <c r="J33" s="138">
        <v>56298.961113967052</v>
      </c>
      <c r="K33" s="138">
        <v>63202.267803343791</v>
      </c>
      <c r="L33" s="138">
        <v>67561.742147911631</v>
      </c>
      <c r="M33" s="138">
        <v>70484.585480091788</v>
      </c>
      <c r="N33" s="138">
        <v>90341.353633549981</v>
      </c>
      <c r="O33" s="138">
        <v>90460.99614888888</v>
      </c>
      <c r="P33" s="138">
        <v>90991.839057786347</v>
      </c>
      <c r="Q33" s="138">
        <v>67717.756734059687</v>
      </c>
      <c r="R33" s="138">
        <v>45312.634833717522</v>
      </c>
      <c r="S33" s="138">
        <v>48050.627676322154</v>
      </c>
      <c r="T33" s="138">
        <v>64796.68084693433</v>
      </c>
      <c r="U33" s="138">
        <v>73633.945179194576</v>
      </c>
      <c r="V33" s="581"/>
      <c r="W33" s="581"/>
      <c r="X33" s="581"/>
      <c r="Y33" s="581"/>
      <c r="Z33" s="581"/>
      <c r="AA33" s="581"/>
      <c r="AB33" s="581"/>
      <c r="AC33" s="581"/>
      <c r="AD33" s="581"/>
      <c r="AE33" s="581"/>
      <c r="AF33" s="581"/>
      <c r="AG33" s="581"/>
      <c r="AH33" s="581"/>
      <c r="AI33" s="581"/>
      <c r="AJ33" s="581"/>
      <c r="AK33" s="581"/>
    </row>
    <row r="34" spans="2:37" ht="16.149999999999999" customHeight="1" x14ac:dyDescent="0.15">
      <c r="B34" s="117" t="s">
        <v>421</v>
      </c>
      <c r="C34" s="117"/>
      <c r="D34" s="117"/>
      <c r="E34" s="140">
        <v>24044.709037763372</v>
      </c>
      <c r="F34" s="140">
        <v>29010.612437235042</v>
      </c>
      <c r="G34" s="140">
        <v>35863.877893961282</v>
      </c>
      <c r="H34" s="140">
        <v>24449.6698877204</v>
      </c>
      <c r="I34" s="140">
        <v>29889.511324483512</v>
      </c>
      <c r="J34" s="140">
        <v>42339.448833798102</v>
      </c>
      <c r="K34" s="140">
        <v>55894.008151041133</v>
      </c>
      <c r="L34" s="140">
        <v>60609.689430268263</v>
      </c>
      <c r="M34" s="140">
        <v>65716.91037328582</v>
      </c>
      <c r="N34" s="140">
        <v>75692.087108626991</v>
      </c>
      <c r="O34" s="140">
        <v>76937.097588378412</v>
      </c>
      <c r="P34" s="140">
        <v>77925.171951864831</v>
      </c>
      <c r="Q34" s="140">
        <v>60773.900244999662</v>
      </c>
      <c r="R34" s="140">
        <v>39533.871836582184</v>
      </c>
      <c r="S34" s="140">
        <v>42692.675035958586</v>
      </c>
      <c r="T34" s="140">
        <v>64214.843655690769</v>
      </c>
      <c r="U34" s="140">
        <v>70934.971813220414</v>
      </c>
      <c r="V34" s="581"/>
      <c r="W34" s="581"/>
      <c r="X34" s="581"/>
      <c r="Y34" s="581"/>
      <c r="Z34" s="581"/>
      <c r="AA34" s="581"/>
      <c r="AB34" s="581"/>
      <c r="AC34" s="581"/>
      <c r="AD34" s="581"/>
      <c r="AE34" s="581"/>
      <c r="AF34" s="581"/>
      <c r="AG34" s="581"/>
      <c r="AH34" s="581"/>
      <c r="AI34" s="581"/>
      <c r="AJ34" s="581"/>
      <c r="AK34" s="581"/>
    </row>
    <row r="35" spans="2:37" ht="16.149999999999999" customHeight="1" x14ac:dyDescent="0.15">
      <c r="B35" s="104"/>
      <c r="C35" s="107" t="s">
        <v>422</v>
      </c>
      <c r="D35" s="107"/>
      <c r="E35" s="140">
        <v>12855.693608465352</v>
      </c>
      <c r="F35" s="140">
        <v>13658.916201839171</v>
      </c>
      <c r="G35" s="140">
        <v>17219.781554932146</v>
      </c>
      <c r="H35" s="140">
        <v>10972.198764485289</v>
      </c>
      <c r="I35" s="140">
        <v>10598.498664082968</v>
      </c>
      <c r="J35" s="140">
        <v>15854.604819027505</v>
      </c>
      <c r="K35" s="140">
        <v>22866.928172154985</v>
      </c>
      <c r="L35" s="140">
        <v>26283.040732261004</v>
      </c>
      <c r="M35" s="140">
        <v>27581.17297188926</v>
      </c>
      <c r="N35" s="140">
        <v>34134.273688509915</v>
      </c>
      <c r="O35" s="140">
        <v>32451.236255972115</v>
      </c>
      <c r="P35" s="140">
        <v>34740.376317693095</v>
      </c>
      <c r="Q35" s="140">
        <v>30232.701961564399</v>
      </c>
      <c r="R35" s="140">
        <v>16953.04980705597</v>
      </c>
      <c r="S35" s="140">
        <v>17317.722535891698</v>
      </c>
      <c r="T35" s="140">
        <v>21647.166386570745</v>
      </c>
      <c r="U35" s="140">
        <v>22646.050886832767</v>
      </c>
      <c r="V35" s="581"/>
      <c r="W35" s="581"/>
      <c r="X35" s="581"/>
      <c r="Y35" s="581"/>
      <c r="Z35" s="581"/>
      <c r="AA35" s="581"/>
      <c r="AB35" s="581"/>
      <c r="AC35" s="581"/>
      <c r="AD35" s="581"/>
      <c r="AE35" s="581"/>
      <c r="AF35" s="581"/>
      <c r="AG35" s="581"/>
      <c r="AH35" s="581"/>
      <c r="AI35" s="581"/>
      <c r="AJ35" s="581"/>
      <c r="AK35" s="581"/>
    </row>
    <row r="36" spans="2:37" ht="16.149999999999999" customHeight="1" x14ac:dyDescent="0.15">
      <c r="B36" s="104"/>
      <c r="C36" s="107" t="s">
        <v>423</v>
      </c>
      <c r="D36" s="107"/>
      <c r="E36" s="140">
        <v>8224.6199533674935</v>
      </c>
      <c r="F36" s="140">
        <v>11264.653579510885</v>
      </c>
      <c r="G36" s="140">
        <v>13561.267491750639</v>
      </c>
      <c r="H36" s="140">
        <v>9359.6446274138798</v>
      </c>
      <c r="I36" s="140">
        <v>13425.369932729207</v>
      </c>
      <c r="J36" s="140">
        <v>18367.419785371425</v>
      </c>
      <c r="K36" s="140">
        <v>24850.64167909215</v>
      </c>
      <c r="L36" s="140">
        <v>22117.405430358183</v>
      </c>
      <c r="M36" s="140">
        <v>27398.844659211372</v>
      </c>
      <c r="N36" s="140">
        <v>32054.418104082699</v>
      </c>
      <c r="O36" s="140">
        <v>33821.316235019738</v>
      </c>
      <c r="P36" s="140">
        <v>32747.289364431526</v>
      </c>
      <c r="Q36" s="140">
        <v>20734.510803140412</v>
      </c>
      <c r="R36" s="140">
        <v>15555.416101405222</v>
      </c>
      <c r="S36" s="140">
        <v>17223.675449275994</v>
      </c>
      <c r="T36" s="140">
        <v>31110.810137418492</v>
      </c>
      <c r="U36" s="140">
        <v>34476.792242189156</v>
      </c>
      <c r="V36" s="581"/>
      <c r="W36" s="581"/>
      <c r="X36" s="581"/>
      <c r="Y36" s="581"/>
      <c r="Z36" s="581"/>
      <c r="AA36" s="581"/>
      <c r="AB36" s="581"/>
      <c r="AC36" s="581"/>
      <c r="AD36" s="581"/>
      <c r="AE36" s="581"/>
      <c r="AF36" s="581"/>
      <c r="AG36" s="581"/>
      <c r="AH36" s="581"/>
      <c r="AI36" s="581"/>
      <c r="AJ36" s="581"/>
      <c r="AK36" s="581"/>
    </row>
    <row r="37" spans="2:37" ht="16.149999999999999" customHeight="1" x14ac:dyDescent="0.15">
      <c r="B37" s="104"/>
      <c r="C37" s="107" t="s">
        <v>424</v>
      </c>
      <c r="D37" s="107"/>
      <c r="E37" s="140">
        <v>2964.3954759305284</v>
      </c>
      <c r="F37" s="140">
        <v>4087.0426558849854</v>
      </c>
      <c r="G37" s="140">
        <v>5082.8288472784971</v>
      </c>
      <c r="H37" s="140">
        <v>4117.8264958212321</v>
      </c>
      <c r="I37" s="140">
        <v>5865.6427276713357</v>
      </c>
      <c r="J37" s="140">
        <v>8117.4242293991683</v>
      </c>
      <c r="K37" s="140">
        <v>8176.4382997939974</v>
      </c>
      <c r="L37" s="140">
        <v>12209.24326764907</v>
      </c>
      <c r="M37" s="140">
        <v>10736.892742185179</v>
      </c>
      <c r="N37" s="140">
        <v>9503.3953160343881</v>
      </c>
      <c r="O37" s="140">
        <v>10664.545097386557</v>
      </c>
      <c r="P37" s="140">
        <v>10437.506269740217</v>
      </c>
      <c r="Q37" s="140">
        <v>9806.6874802948532</v>
      </c>
      <c r="R37" s="140">
        <v>7025.4059281209893</v>
      </c>
      <c r="S37" s="140">
        <v>8151.2770507908972</v>
      </c>
      <c r="T37" s="140">
        <v>11456.867131701532</v>
      </c>
      <c r="U37" s="140">
        <v>13812.128684198487</v>
      </c>
      <c r="V37" s="581"/>
      <c r="W37" s="581"/>
      <c r="X37" s="581"/>
      <c r="Y37" s="581"/>
      <c r="Z37" s="581"/>
      <c r="AA37" s="581"/>
      <c r="AB37" s="581"/>
      <c r="AC37" s="581"/>
      <c r="AD37" s="581"/>
      <c r="AE37" s="581"/>
      <c r="AF37" s="581"/>
      <c r="AG37" s="581"/>
      <c r="AH37" s="581"/>
      <c r="AI37" s="581"/>
      <c r="AJ37" s="581"/>
      <c r="AK37" s="581"/>
    </row>
    <row r="38" spans="2:37" ht="16.149999999999999" customHeight="1" x14ac:dyDescent="0.15">
      <c r="B38" s="107" t="s">
        <v>425</v>
      </c>
      <c r="C38" s="117"/>
      <c r="D38" s="117"/>
      <c r="E38" s="140">
        <v>4634.5197517686447</v>
      </c>
      <c r="F38" s="140">
        <v>7807.1332134572685</v>
      </c>
      <c r="G38" s="140">
        <v>10952.851386863456</v>
      </c>
      <c r="H38" s="140">
        <v>4870.1080471335817</v>
      </c>
      <c r="I38" s="140">
        <v>6857.6004535300735</v>
      </c>
      <c r="J38" s="140">
        <v>13959.512280168952</v>
      </c>
      <c r="K38" s="140">
        <v>7308.2596523026559</v>
      </c>
      <c r="L38" s="140">
        <v>6952.0527176433634</v>
      </c>
      <c r="M38" s="140">
        <v>4767.675106805973</v>
      </c>
      <c r="N38" s="140">
        <v>14649.266524922989</v>
      </c>
      <c r="O38" s="140">
        <v>13523.898560510464</v>
      </c>
      <c r="P38" s="140">
        <v>13066.66710592152</v>
      </c>
      <c r="Q38" s="140">
        <v>6943.8564890600255</v>
      </c>
      <c r="R38" s="140">
        <v>5778.7629971353354</v>
      </c>
      <c r="S38" s="140">
        <v>5357.9526403635664</v>
      </c>
      <c r="T38" s="140">
        <v>581.83719124356071</v>
      </c>
      <c r="U38" s="140">
        <v>2698.9733659741678</v>
      </c>
      <c r="V38" s="581"/>
      <c r="W38" s="581"/>
      <c r="X38" s="581"/>
      <c r="Y38" s="581"/>
      <c r="Z38" s="581"/>
      <c r="AA38" s="581"/>
      <c r="AB38" s="581"/>
      <c r="AC38" s="581"/>
      <c r="AD38" s="581"/>
      <c r="AE38" s="581"/>
      <c r="AF38" s="581"/>
      <c r="AG38" s="581"/>
      <c r="AH38" s="581"/>
      <c r="AI38" s="581"/>
      <c r="AJ38" s="581"/>
      <c r="AK38" s="581"/>
    </row>
    <row r="39" spans="2:37" ht="6" customHeight="1" x14ac:dyDescent="0.15">
      <c r="B39" s="106"/>
      <c r="C39" s="117"/>
      <c r="D39" s="117"/>
      <c r="E39" s="140"/>
      <c r="F39" s="140"/>
      <c r="G39" s="140"/>
      <c r="H39" s="140"/>
      <c r="I39" s="140"/>
      <c r="J39" s="140"/>
      <c r="K39" s="140"/>
      <c r="L39" s="140"/>
      <c r="M39" s="140"/>
      <c r="N39" s="140"/>
      <c r="O39" s="140"/>
      <c r="P39" s="140"/>
      <c r="Q39" s="140"/>
      <c r="R39" s="140"/>
      <c r="S39" s="140"/>
      <c r="T39" s="140"/>
      <c r="U39" s="140"/>
      <c r="V39" s="581"/>
      <c r="W39" s="581"/>
      <c r="X39" s="581"/>
      <c r="Y39" s="581"/>
      <c r="Z39" s="581"/>
      <c r="AA39" s="581"/>
      <c r="AB39" s="581"/>
      <c r="AC39" s="581"/>
      <c r="AD39" s="581"/>
      <c r="AE39" s="581"/>
      <c r="AF39" s="581"/>
      <c r="AG39" s="581"/>
      <c r="AH39" s="581"/>
      <c r="AI39" s="581"/>
      <c r="AJ39" s="581"/>
      <c r="AK39" s="581"/>
    </row>
    <row r="40" spans="2:37" s="70" customFormat="1" ht="16.149999999999999" customHeight="1" x14ac:dyDescent="0.15">
      <c r="B40" s="118" t="s">
        <v>428</v>
      </c>
      <c r="C40" s="116"/>
      <c r="D40" s="116"/>
      <c r="E40" s="138">
        <v>37156.545848630165</v>
      </c>
      <c r="F40" s="138">
        <v>45280.622339312547</v>
      </c>
      <c r="G40" s="138">
        <v>56739.198335939793</v>
      </c>
      <c r="H40" s="138">
        <v>57357.809186472914</v>
      </c>
      <c r="I40" s="138">
        <v>75694.808010862791</v>
      </c>
      <c r="J40" s="138">
        <v>98669.207464076215</v>
      </c>
      <c r="K40" s="138">
        <v>117720.6460493785</v>
      </c>
      <c r="L40" s="138">
        <v>122770.22749529548</v>
      </c>
      <c r="M40" s="138">
        <v>138806.30057388879</v>
      </c>
      <c r="N40" s="138">
        <v>139374.22026558768</v>
      </c>
      <c r="O40" s="138">
        <v>147853.09453209545</v>
      </c>
      <c r="P40" s="138">
        <v>171258.69222666748</v>
      </c>
      <c r="Q40" s="138">
        <v>173753.82949885659</v>
      </c>
      <c r="R40" s="138">
        <v>188453.62449810939</v>
      </c>
      <c r="S40" s="138">
        <v>182452.31417130798</v>
      </c>
      <c r="T40" s="138">
        <v>231903.20777267212</v>
      </c>
      <c r="U40" s="138">
        <v>279856.03806102072</v>
      </c>
      <c r="V40" s="581"/>
      <c r="W40" s="581"/>
      <c r="X40" s="581"/>
      <c r="Y40" s="581"/>
      <c r="Z40" s="581"/>
      <c r="AA40" s="581"/>
      <c r="AB40" s="581"/>
      <c r="AC40" s="581"/>
      <c r="AD40" s="581"/>
      <c r="AE40" s="581"/>
      <c r="AF40" s="581"/>
      <c r="AG40" s="581"/>
      <c r="AH40" s="581"/>
      <c r="AI40" s="581"/>
      <c r="AJ40" s="581"/>
      <c r="AK40" s="581"/>
    </row>
    <row r="41" spans="2:37" ht="6" customHeight="1" x14ac:dyDescent="0.15">
      <c r="B41" s="106"/>
      <c r="C41" s="117"/>
      <c r="D41" s="117"/>
      <c r="E41" s="140"/>
      <c r="F41" s="140"/>
      <c r="G41" s="140"/>
      <c r="H41" s="140"/>
      <c r="I41" s="140"/>
      <c r="J41" s="140"/>
      <c r="K41" s="140"/>
      <c r="L41" s="140"/>
      <c r="M41" s="140"/>
      <c r="N41" s="140"/>
      <c r="O41" s="140"/>
      <c r="P41" s="140"/>
      <c r="Q41" s="140"/>
      <c r="R41" s="140"/>
      <c r="S41" s="140"/>
      <c r="T41" s="140"/>
      <c r="U41" s="140"/>
      <c r="V41" s="581"/>
      <c r="W41" s="581"/>
      <c r="X41" s="581"/>
      <c r="Y41" s="581"/>
      <c r="Z41" s="581"/>
      <c r="AA41" s="581"/>
      <c r="AB41" s="581"/>
      <c r="AC41" s="581"/>
      <c r="AD41" s="581"/>
      <c r="AE41" s="581"/>
      <c r="AF41" s="581"/>
      <c r="AG41" s="581"/>
      <c r="AH41" s="581"/>
      <c r="AI41" s="581"/>
      <c r="AJ41" s="581"/>
      <c r="AK41" s="581"/>
    </row>
    <row r="42" spans="2:37" s="70" customFormat="1" ht="16.149999999999999" customHeight="1" x14ac:dyDescent="0.15">
      <c r="B42" s="118" t="s">
        <v>429</v>
      </c>
      <c r="C42" s="137"/>
      <c r="D42" s="137"/>
      <c r="E42" s="138">
        <v>66600.26776731378</v>
      </c>
      <c r="F42" s="138">
        <v>82118.281273234927</v>
      </c>
      <c r="G42" s="138">
        <v>102585.99713951614</v>
      </c>
      <c r="H42" s="138">
        <v>89479.845376215031</v>
      </c>
      <c r="I42" s="138">
        <v>112038.81479680563</v>
      </c>
      <c r="J42" s="138">
        <v>146436.6771805961</v>
      </c>
      <c r="K42" s="138">
        <v>167911.97022096164</v>
      </c>
      <c r="L42" s="138">
        <v>178584.99963248233</v>
      </c>
      <c r="M42" s="138">
        <v>190254.28136828842</v>
      </c>
      <c r="N42" s="138">
        <v>202054.05104419301</v>
      </c>
      <c r="O42" s="138">
        <v>208883.71295989092</v>
      </c>
      <c r="P42" s="138">
        <v>228025.8927511473</v>
      </c>
      <c r="Q42" s="138">
        <v>212511.79069868691</v>
      </c>
      <c r="R42" s="138">
        <v>207100.93412119962</v>
      </c>
      <c r="S42" s="138">
        <v>204744.54523344096</v>
      </c>
      <c r="T42" s="138">
        <v>298863.65741214139</v>
      </c>
      <c r="U42" s="138">
        <v>367695.43906881072</v>
      </c>
      <c r="V42" s="581"/>
      <c r="W42" s="581"/>
      <c r="X42" s="581"/>
      <c r="Y42" s="581"/>
      <c r="Z42" s="581"/>
      <c r="AA42" s="581"/>
      <c r="AB42" s="581"/>
      <c r="AC42" s="581"/>
      <c r="AD42" s="581"/>
      <c r="AE42" s="581"/>
      <c r="AF42" s="581"/>
      <c r="AG42" s="581"/>
      <c r="AH42" s="581"/>
      <c r="AI42" s="581"/>
      <c r="AJ42" s="581"/>
      <c r="AK42" s="581"/>
    </row>
    <row r="43" spans="2:37" ht="6" customHeight="1" thickBot="1" x14ac:dyDescent="0.2">
      <c r="B43" s="165"/>
      <c r="C43" s="165"/>
      <c r="D43" s="165"/>
      <c r="E43" s="166"/>
      <c r="F43" s="166"/>
      <c r="G43" s="166"/>
      <c r="H43" s="166"/>
      <c r="I43" s="166"/>
      <c r="J43" s="166"/>
      <c r="K43" s="166"/>
      <c r="L43" s="166"/>
      <c r="M43" s="166"/>
      <c r="N43" s="166"/>
      <c r="O43" s="166"/>
      <c r="P43" s="166"/>
      <c r="Q43" s="166"/>
      <c r="R43" s="166"/>
      <c r="S43" s="166"/>
      <c r="T43" s="166"/>
      <c r="U43" s="166"/>
      <c r="V43" s="581"/>
      <c r="W43" s="581"/>
      <c r="X43" s="581"/>
      <c r="Y43" s="581"/>
      <c r="Z43" s="581"/>
      <c r="AA43" s="581"/>
      <c r="AB43" s="581"/>
      <c r="AC43" s="581"/>
      <c r="AD43" s="581"/>
      <c r="AE43" s="581"/>
      <c r="AF43" s="581"/>
      <c r="AG43" s="581"/>
      <c r="AH43" s="581"/>
      <c r="AI43" s="581"/>
      <c r="AJ43" s="581"/>
      <c r="AK43" s="581"/>
    </row>
    <row r="44" spans="2:37" ht="33" customHeight="1" x14ac:dyDescent="0.15">
      <c r="B44" s="585" t="s">
        <v>0</v>
      </c>
      <c r="C44" s="105"/>
      <c r="D44" s="647" t="s">
        <v>430</v>
      </c>
      <c r="E44" s="647"/>
      <c r="F44" s="648"/>
      <c r="G44" s="648"/>
      <c r="H44" s="648"/>
      <c r="I44" s="648"/>
      <c r="J44" s="648"/>
      <c r="K44" s="648"/>
      <c r="L44" s="648"/>
      <c r="M44" s="648"/>
      <c r="N44" s="648"/>
      <c r="O44" s="648"/>
      <c r="P44" s="514"/>
      <c r="Q44" s="514"/>
      <c r="R44" s="514"/>
      <c r="S44" s="514"/>
      <c r="T44" s="514"/>
    </row>
    <row r="45" spans="2:37" ht="13.5" customHeight="1" x14ac:dyDescent="0.15">
      <c r="B45" s="97" t="s">
        <v>9</v>
      </c>
      <c r="C45" s="97"/>
      <c r="D45" s="97" t="s">
        <v>76</v>
      </c>
      <c r="E45" s="97"/>
      <c r="F45" s="105"/>
      <c r="G45" s="105"/>
      <c r="H45" s="105"/>
      <c r="I45" s="105"/>
      <c r="J45" s="105"/>
      <c r="K45" s="105"/>
      <c r="L45" s="105"/>
      <c r="M45" s="105"/>
      <c r="N45" s="105"/>
      <c r="O45" s="105"/>
      <c r="P45" s="105"/>
      <c r="Q45" s="514"/>
      <c r="R45" s="514"/>
      <c r="S45" s="514"/>
    </row>
    <row r="46" spans="2:37" ht="15" customHeight="1" x14ac:dyDescent="0.15">
      <c r="B46" s="97" t="s">
        <v>10</v>
      </c>
      <c r="C46" s="97"/>
      <c r="D46" s="97" t="s">
        <v>77</v>
      </c>
      <c r="E46" s="97"/>
      <c r="F46" s="105"/>
      <c r="G46" s="105"/>
      <c r="H46" s="105"/>
      <c r="I46" s="105"/>
      <c r="J46" s="105"/>
      <c r="K46" s="105"/>
      <c r="L46" s="105"/>
      <c r="M46" s="105"/>
      <c r="N46" s="105"/>
      <c r="O46" s="105"/>
      <c r="P46" s="105"/>
    </row>
    <row r="47" spans="2:37" ht="16.149999999999999" customHeight="1" x14ac:dyDescent="0.15">
      <c r="B47" s="99" t="s">
        <v>79</v>
      </c>
      <c r="C47" s="105"/>
      <c r="D47" s="104" t="s">
        <v>431</v>
      </c>
      <c r="E47" s="104"/>
      <c r="F47" s="105"/>
      <c r="G47" s="105"/>
      <c r="H47" s="105"/>
      <c r="I47" s="105"/>
      <c r="J47" s="105"/>
      <c r="K47" s="105"/>
      <c r="L47" s="105"/>
      <c r="M47" s="105"/>
      <c r="N47" s="105"/>
      <c r="O47" s="105"/>
      <c r="P47" s="105"/>
    </row>
    <row r="48" spans="2:37" ht="17.100000000000001" customHeight="1" x14ac:dyDescent="0.15">
      <c r="F48" s="408"/>
      <c r="G48" s="408"/>
      <c r="H48" s="408"/>
    </row>
    <row r="49" ht="17.100000000000001" customHeight="1" x14ac:dyDescent="0.15"/>
  </sheetData>
  <mergeCells count="3">
    <mergeCell ref="B6:D6"/>
    <mergeCell ref="D44:O44"/>
    <mergeCell ref="C18:D18"/>
  </mergeCells>
  <printOptions horizontalCentered="1"/>
  <pageMargins left="0.78740157480314965" right="0.78740157480314965" top="0.39370078740157483" bottom="0.39370078740157483" header="0" footer="0"/>
  <pageSetup paperSize="5" scale="56" orientation="landscape" r:id="rId1"/>
  <ignoredErrors>
    <ignoredError sqref="E8:G1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pageSetUpPr fitToPage="1"/>
  </sheetPr>
  <dimension ref="B1:AT34"/>
  <sheetViews>
    <sheetView topLeftCell="N4" zoomScale="91" zoomScaleNormal="91" zoomScaleSheetLayoutView="90" workbookViewId="0">
      <selection activeCell="U29" sqref="U29"/>
    </sheetView>
  </sheetViews>
  <sheetFormatPr baseColWidth="10" defaultColWidth="12.28515625" defaultRowHeight="16.149999999999999" customHeight="1" x14ac:dyDescent="0.15"/>
  <cols>
    <col min="1" max="1" width="5.7109375" style="76" customWidth="1"/>
    <col min="2" max="2" width="4" style="73" customWidth="1"/>
    <col min="3" max="3" width="11.7109375" style="76" customWidth="1"/>
    <col min="4" max="4" width="50.140625" style="76" customWidth="1"/>
    <col min="5" max="5" width="23" style="76" customWidth="1"/>
    <col min="6" max="17" width="12.28515625" style="76" bestFit="1" customWidth="1"/>
    <col min="18" max="22" width="12.28515625" style="76" customWidth="1"/>
    <col min="23" max="25" width="14.7109375" style="76" customWidth="1"/>
    <col min="26" max="238" width="11.42578125" style="76" customWidth="1"/>
    <col min="239" max="239" width="2" style="76" customWidth="1"/>
    <col min="240" max="240" width="1.85546875" style="76" customWidth="1"/>
    <col min="241" max="241" width="2.5703125" style="76" customWidth="1"/>
    <col min="242" max="242" width="1.7109375" style="76" customWidth="1"/>
    <col min="243" max="243" width="2.5703125" style="76" customWidth="1"/>
    <col min="244" max="244" width="11.28515625" style="76" customWidth="1"/>
    <col min="245" max="245" width="17.85546875" style="76" customWidth="1"/>
    <col min="246" max="16384" width="12.28515625" style="76"/>
  </cols>
  <sheetData>
    <row r="1" spans="2:46" ht="17.25" customHeight="1" x14ac:dyDescent="0.15"/>
    <row r="2" spans="2:46" ht="18" customHeight="1" x14ac:dyDescent="0.15"/>
    <row r="3" spans="2:46" ht="18" customHeight="1" x14ac:dyDescent="0.15">
      <c r="G3" s="344"/>
      <c r="H3" s="344"/>
      <c r="I3" s="344"/>
      <c r="J3" s="344"/>
    </row>
    <row r="4" spans="2:46" ht="16.149999999999999" customHeight="1" x14ac:dyDescent="0.15">
      <c r="B4" s="202" t="s">
        <v>408</v>
      </c>
      <c r="C4" s="398"/>
      <c r="D4" s="290"/>
      <c r="E4" s="290"/>
      <c r="F4" s="290"/>
      <c r="G4" s="344"/>
      <c r="H4" s="344"/>
      <c r="I4" s="344"/>
      <c r="J4" s="344"/>
    </row>
    <row r="5" spans="2:46" s="337" customFormat="1" ht="18" customHeight="1" x14ac:dyDescent="0.15">
      <c r="B5" s="400" t="s">
        <v>409</v>
      </c>
      <c r="C5" s="400"/>
      <c r="D5" s="290"/>
      <c r="E5" s="290"/>
      <c r="F5" s="290"/>
    </row>
    <row r="6" spans="2:46" ht="15.95" customHeight="1" x14ac:dyDescent="0.15">
      <c r="B6" s="350" t="s">
        <v>410</v>
      </c>
      <c r="C6" s="290"/>
      <c r="D6" s="290"/>
      <c r="E6" s="290"/>
      <c r="F6" s="290"/>
      <c r="G6" s="77"/>
      <c r="H6" s="77"/>
      <c r="I6" s="77"/>
      <c r="J6" s="77"/>
    </row>
    <row r="7" spans="2:46" s="440" customFormat="1" ht="9.9499999999999993" customHeight="1" thickBot="1" x14ac:dyDescent="0.25">
      <c r="B7" s="444"/>
    </row>
    <row r="8" spans="2:46" s="440" customFormat="1" ht="30" customHeight="1" thickBot="1" x14ac:dyDescent="0.25">
      <c r="B8" s="423" t="s">
        <v>466</v>
      </c>
      <c r="C8" s="464"/>
      <c r="D8" s="464"/>
      <c r="E8" s="464"/>
      <c r="F8" s="430">
        <v>2006</v>
      </c>
      <c r="G8" s="430">
        <v>2007</v>
      </c>
      <c r="H8" s="430">
        <v>2008</v>
      </c>
      <c r="I8" s="430">
        <v>2009</v>
      </c>
      <c r="J8" s="430">
        <v>2010</v>
      </c>
      <c r="K8" s="430">
        <v>2011</v>
      </c>
      <c r="L8" s="430">
        <v>2012</v>
      </c>
      <c r="M8" s="430">
        <v>2013</v>
      </c>
      <c r="N8" s="430">
        <v>2014</v>
      </c>
      <c r="O8" s="430">
        <v>2015</v>
      </c>
      <c r="P8" s="430">
        <v>2016</v>
      </c>
      <c r="Q8" s="430">
        <v>2017</v>
      </c>
      <c r="R8" s="430">
        <v>2018</v>
      </c>
      <c r="S8" s="425">
        <v>2019</v>
      </c>
      <c r="T8" s="430" t="s">
        <v>569</v>
      </c>
      <c r="U8" s="430" t="s">
        <v>566</v>
      </c>
      <c r="V8" s="430" t="s">
        <v>575</v>
      </c>
    </row>
    <row r="9" spans="2:46" ht="6" customHeight="1" x14ac:dyDescent="0.15">
      <c r="B9" s="76"/>
    </row>
    <row r="10" spans="2:46" ht="16.149999999999999" customHeight="1" x14ac:dyDescent="0.15">
      <c r="B10" s="316" t="s">
        <v>395</v>
      </c>
      <c r="C10" s="316"/>
      <c r="D10" s="316"/>
      <c r="E10" s="316"/>
      <c r="F10" s="382">
        <v>185437.97797541576</v>
      </c>
      <c r="G10" s="382">
        <v>199559.39129000579</v>
      </c>
      <c r="H10" s="382">
        <v>211450.20972085706</v>
      </c>
      <c r="I10" s="382">
        <v>199744.3005024044</v>
      </c>
      <c r="J10" s="382">
        <v>213851.31421189074</v>
      </c>
      <c r="K10" s="382">
        <v>231514.47429968114</v>
      </c>
      <c r="L10" s="382">
        <v>246823.60787526096</v>
      </c>
      <c r="M10" s="382">
        <v>256417.72331038435</v>
      </c>
      <c r="N10" s="382">
        <v>266966.00720731105</v>
      </c>
      <c r="O10" s="382">
        <v>287102.95624054992</v>
      </c>
      <c r="P10" s="382">
        <v>299681.63343519112</v>
      </c>
      <c r="Q10" s="382">
        <v>312146.87184389052</v>
      </c>
      <c r="R10" s="382">
        <v>288644.51210943761</v>
      </c>
      <c r="S10" s="382">
        <v>279358.4654349006</v>
      </c>
      <c r="T10" s="382">
        <v>276153.15512536792</v>
      </c>
      <c r="U10" s="382">
        <v>314246.28646808234</v>
      </c>
      <c r="V10" s="382">
        <v>327496.15207809943</v>
      </c>
      <c r="W10" s="385"/>
      <c r="X10" s="385"/>
      <c r="Y10" s="385"/>
      <c r="Z10" s="385"/>
      <c r="AA10" s="385"/>
      <c r="AB10" s="385"/>
      <c r="AC10" s="385"/>
      <c r="AD10" s="385"/>
      <c r="AE10" s="385"/>
      <c r="AF10" s="385"/>
      <c r="AG10" s="385"/>
      <c r="AH10" s="385"/>
      <c r="AI10" s="385"/>
      <c r="AJ10" s="385"/>
      <c r="AK10" s="355"/>
      <c r="AL10" s="355"/>
      <c r="AM10" s="355"/>
      <c r="AN10" s="355"/>
      <c r="AO10" s="355"/>
      <c r="AP10" s="355"/>
      <c r="AQ10" s="355"/>
      <c r="AR10" s="355"/>
      <c r="AS10" s="355"/>
      <c r="AT10" s="355"/>
    </row>
    <row r="11" spans="2:46" ht="6" customHeight="1" x14ac:dyDescent="0.15">
      <c r="B11" s="277"/>
      <c r="C11" s="277"/>
      <c r="D11" s="277"/>
      <c r="E11" s="277"/>
      <c r="F11" s="386"/>
      <c r="G11" s="386"/>
      <c r="H11" s="386"/>
      <c r="I11" s="386"/>
      <c r="J11" s="386"/>
      <c r="K11" s="386"/>
      <c r="L11" s="386"/>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c r="AJ11" s="385"/>
      <c r="AK11" s="355"/>
      <c r="AL11" s="355"/>
      <c r="AM11" s="355"/>
      <c r="AN11" s="355"/>
      <c r="AO11" s="355"/>
      <c r="AP11" s="355"/>
    </row>
    <row r="12" spans="2:46" ht="16.149999999999999" customHeight="1" x14ac:dyDescent="0.15">
      <c r="B12" s="277"/>
      <c r="C12" s="277" t="s">
        <v>396</v>
      </c>
      <c r="D12" s="277"/>
      <c r="E12" s="277"/>
      <c r="F12" s="386">
        <v>118837.71020810198</v>
      </c>
      <c r="G12" s="386">
        <v>124870.33068439434</v>
      </c>
      <c r="H12" s="386">
        <v>129160.52175603405</v>
      </c>
      <c r="I12" s="386">
        <v>124907.69831156118</v>
      </c>
      <c r="J12" s="386">
        <v>130416.25156796054</v>
      </c>
      <c r="K12" s="386">
        <v>138654.20541402645</v>
      </c>
      <c r="L12" s="386">
        <v>147661.4045302294</v>
      </c>
      <c r="M12" s="385">
        <v>154936.82089410935</v>
      </c>
      <c r="N12" s="385">
        <v>162351.26072957725</v>
      </c>
      <c r="O12" s="385">
        <v>170131.56775119572</v>
      </c>
      <c r="P12" s="385">
        <v>177894.9219194352</v>
      </c>
      <c r="Q12" s="385">
        <v>186133.60498145618</v>
      </c>
      <c r="R12" s="385">
        <v>179873.26799494549</v>
      </c>
      <c r="S12" s="385">
        <v>174662.57348995798</v>
      </c>
      <c r="T12" s="385">
        <v>171577.5985816906</v>
      </c>
      <c r="U12" s="385">
        <v>189331.12169633119</v>
      </c>
      <c r="V12" s="385">
        <v>196432.50592116427</v>
      </c>
      <c r="W12" s="385"/>
      <c r="X12" s="385"/>
      <c r="Y12" s="385"/>
      <c r="Z12" s="385"/>
      <c r="AA12" s="385"/>
      <c r="AB12" s="385"/>
      <c r="AC12" s="385"/>
      <c r="AD12" s="385"/>
      <c r="AE12" s="385"/>
      <c r="AF12" s="385"/>
      <c r="AG12" s="385"/>
      <c r="AH12" s="385"/>
      <c r="AI12" s="385"/>
      <c r="AJ12" s="385"/>
      <c r="AK12" s="355"/>
      <c r="AL12" s="355"/>
      <c r="AM12" s="355"/>
      <c r="AN12" s="355"/>
      <c r="AO12" s="355"/>
      <c r="AP12" s="355"/>
    </row>
    <row r="13" spans="2:46" ht="16.149999999999999" customHeight="1" x14ac:dyDescent="0.15">
      <c r="B13" s="277"/>
      <c r="C13" s="277" t="s">
        <v>397</v>
      </c>
      <c r="D13" s="277"/>
      <c r="E13" s="277"/>
      <c r="F13" s="386">
        <v>66600.26776731378</v>
      </c>
      <c r="G13" s="386">
        <v>74689.060605611507</v>
      </c>
      <c r="H13" s="386">
        <v>82281.867197213593</v>
      </c>
      <c r="I13" s="386">
        <v>74764.981684593877</v>
      </c>
      <c r="J13" s="386">
        <v>83786.117620503923</v>
      </c>
      <c r="K13" s="386">
        <v>93424.263371880821</v>
      </c>
      <c r="L13" s="386">
        <v>99764.9001707305</v>
      </c>
      <c r="M13" s="385">
        <v>102110.31121224565</v>
      </c>
      <c r="N13" s="385">
        <v>105267.91820545055</v>
      </c>
      <c r="O13" s="385">
        <v>117901.81486797066</v>
      </c>
      <c r="P13" s="385">
        <v>122698.30782709814</v>
      </c>
      <c r="Q13" s="385">
        <v>126748.29129783696</v>
      </c>
      <c r="R13" s="385">
        <v>107611.94595239265</v>
      </c>
      <c r="S13" s="385">
        <v>103483.44075170819</v>
      </c>
      <c r="T13" s="385">
        <v>103596.76498405921</v>
      </c>
      <c r="U13" s="385">
        <v>125480.86161912818</v>
      </c>
      <c r="V13" s="385">
        <v>131744.26641962377</v>
      </c>
      <c r="W13" s="385"/>
      <c r="X13" s="385"/>
      <c r="Y13" s="385"/>
      <c r="Z13" s="385"/>
      <c r="AA13" s="385"/>
      <c r="AB13" s="385"/>
      <c r="AC13" s="385"/>
      <c r="AD13" s="385"/>
      <c r="AE13" s="385"/>
      <c r="AF13" s="385"/>
      <c r="AG13" s="385"/>
      <c r="AH13" s="385"/>
      <c r="AI13" s="385"/>
      <c r="AJ13" s="385"/>
      <c r="AK13" s="355"/>
      <c r="AL13" s="355"/>
      <c r="AM13" s="355"/>
      <c r="AN13" s="355"/>
      <c r="AO13" s="355"/>
      <c r="AP13" s="355"/>
    </row>
    <row r="14" spans="2:46" ht="6" customHeight="1" x14ac:dyDescent="0.15">
      <c r="B14" s="277"/>
      <c r="C14" s="277"/>
      <c r="D14" s="277"/>
      <c r="E14" s="277"/>
      <c r="F14" s="386"/>
      <c r="G14" s="386"/>
      <c r="H14" s="386"/>
      <c r="I14" s="386"/>
      <c r="J14" s="386"/>
      <c r="K14" s="386"/>
      <c r="L14" s="386"/>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c r="AJ14" s="385"/>
      <c r="AK14" s="355"/>
      <c r="AL14" s="355"/>
      <c r="AM14" s="355"/>
      <c r="AN14" s="355"/>
      <c r="AO14" s="355"/>
      <c r="AP14" s="355"/>
    </row>
    <row r="15" spans="2:46" ht="16.149999999999999" customHeight="1" x14ac:dyDescent="0.15">
      <c r="B15" s="316" t="s">
        <v>398</v>
      </c>
      <c r="C15" s="316"/>
      <c r="D15" s="316"/>
      <c r="E15" s="316"/>
      <c r="F15" s="382">
        <v>185437.97797541576</v>
      </c>
      <c r="G15" s="382">
        <v>199559.39129000579</v>
      </c>
      <c r="H15" s="382">
        <v>211450.20972085706</v>
      </c>
      <c r="I15" s="382">
        <v>199744.3005024044</v>
      </c>
      <c r="J15" s="382">
        <v>213851.31421189074</v>
      </c>
      <c r="K15" s="382">
        <v>231514.47429968114</v>
      </c>
      <c r="L15" s="382">
        <v>246823.60787526096</v>
      </c>
      <c r="M15" s="382">
        <v>256417.72331038435</v>
      </c>
      <c r="N15" s="382">
        <v>266966.00720731105</v>
      </c>
      <c r="O15" s="382">
        <v>287102.95624054992</v>
      </c>
      <c r="P15" s="382">
        <v>299681.63343519112</v>
      </c>
      <c r="Q15" s="382">
        <v>312146.87184389052</v>
      </c>
      <c r="R15" s="382">
        <v>288644.51210943761</v>
      </c>
      <c r="S15" s="382">
        <v>279358.4654349006</v>
      </c>
      <c r="T15" s="382">
        <v>276153.15512536792</v>
      </c>
      <c r="U15" s="382">
        <v>314246.28646808234</v>
      </c>
      <c r="V15" s="382">
        <v>327496.15207809943</v>
      </c>
      <c r="W15" s="385"/>
      <c r="X15" s="385"/>
      <c r="Y15" s="385"/>
      <c r="Z15" s="385"/>
      <c r="AA15" s="385"/>
      <c r="AB15" s="385"/>
      <c r="AC15" s="385"/>
      <c r="AD15" s="385"/>
      <c r="AE15" s="385"/>
      <c r="AF15" s="385"/>
      <c r="AG15" s="385"/>
      <c r="AH15" s="385"/>
      <c r="AI15" s="385"/>
      <c r="AJ15" s="385"/>
      <c r="AK15" s="355"/>
      <c r="AL15" s="355"/>
      <c r="AM15" s="355"/>
      <c r="AN15" s="355"/>
      <c r="AO15" s="355"/>
      <c r="AP15" s="355"/>
    </row>
    <row r="16" spans="2:46" ht="16.149999999999999" customHeight="1" x14ac:dyDescent="0.15">
      <c r="B16" s="316"/>
      <c r="C16" s="277" t="s">
        <v>399</v>
      </c>
      <c r="D16" s="316"/>
      <c r="E16" s="316"/>
      <c r="F16" s="386">
        <v>148281.4321267856</v>
      </c>
      <c r="G16" s="386">
        <v>158828.23303321784</v>
      </c>
      <c r="H16" s="386">
        <v>167398.60192834696</v>
      </c>
      <c r="I16" s="386">
        <v>155613.74368137505</v>
      </c>
      <c r="J16" s="386">
        <v>162493.5103059214</v>
      </c>
      <c r="K16" s="386">
        <v>175915.80350543637</v>
      </c>
      <c r="L16" s="386">
        <v>183787.72198209574</v>
      </c>
      <c r="M16" s="385">
        <v>190983.46778421718</v>
      </c>
      <c r="N16" s="385">
        <v>197167.61544261561</v>
      </c>
      <c r="O16" s="385">
        <v>218524.83399114694</v>
      </c>
      <c r="P16" s="385">
        <v>227939.5920181598</v>
      </c>
      <c r="Q16" s="385">
        <v>232861.72366191153</v>
      </c>
      <c r="R16" s="385">
        <v>210323.63543213837</v>
      </c>
      <c r="S16" s="385">
        <v>195957.63034277331</v>
      </c>
      <c r="T16" s="385">
        <v>200336.75823932249</v>
      </c>
      <c r="U16" s="385">
        <v>224550.86767998309</v>
      </c>
      <c r="V16" s="385">
        <v>230009.56014408238</v>
      </c>
      <c r="W16" s="385"/>
      <c r="X16" s="385"/>
      <c r="Y16" s="385"/>
      <c r="Z16" s="385"/>
      <c r="AA16" s="385"/>
      <c r="AB16" s="385"/>
      <c r="AC16" s="385"/>
      <c r="AD16" s="385"/>
      <c r="AE16" s="385"/>
      <c r="AF16" s="385"/>
      <c r="AG16" s="385"/>
      <c r="AH16" s="385"/>
      <c r="AI16" s="385"/>
      <c r="AJ16" s="385"/>
      <c r="AK16" s="355"/>
      <c r="AL16" s="355"/>
      <c r="AM16" s="355"/>
      <c r="AN16" s="355"/>
      <c r="AO16" s="355"/>
      <c r="AP16" s="355"/>
    </row>
    <row r="17" spans="2:42" ht="16.149999999999999" customHeight="1" x14ac:dyDescent="0.15">
      <c r="B17" s="277"/>
      <c r="C17" s="296"/>
      <c r="D17" s="296" t="s">
        <v>400</v>
      </c>
      <c r="E17" s="296"/>
      <c r="F17" s="386">
        <v>114706.6709197938</v>
      </c>
      <c r="G17" s="386">
        <v>119180.73002057525</v>
      </c>
      <c r="H17" s="386">
        <v>123826.51682707768</v>
      </c>
      <c r="I17" s="386">
        <v>125945.04756853603</v>
      </c>
      <c r="J17" s="386">
        <v>129593.52374432034</v>
      </c>
      <c r="K17" s="386">
        <v>133184.70116114672</v>
      </c>
      <c r="L17" s="386">
        <v>138612.0356810099</v>
      </c>
      <c r="M17" s="385">
        <v>144252.19471355734</v>
      </c>
      <c r="N17" s="385">
        <v>150751.67917152192</v>
      </c>
      <c r="O17" s="385">
        <v>158741.68378320048</v>
      </c>
      <c r="P17" s="385">
        <v>168454.51776782851</v>
      </c>
      <c r="Q17" s="385">
        <v>172680.14978862397</v>
      </c>
      <c r="R17" s="385">
        <v>165477.79280518231</v>
      </c>
      <c r="S17" s="385">
        <v>163427.18297345508</v>
      </c>
      <c r="T17" s="385">
        <v>163576.15324044251</v>
      </c>
      <c r="U17" s="385">
        <v>178046.42874521759</v>
      </c>
      <c r="V17" s="385">
        <v>184988.73310693327</v>
      </c>
      <c r="W17" s="385"/>
      <c r="X17" s="385"/>
      <c r="Y17" s="385"/>
      <c r="Z17" s="385"/>
      <c r="AA17" s="385"/>
      <c r="AB17" s="385"/>
      <c r="AC17" s="385"/>
      <c r="AD17" s="385"/>
      <c r="AE17" s="385"/>
      <c r="AF17" s="385"/>
      <c r="AG17" s="385"/>
      <c r="AH17" s="385"/>
      <c r="AI17" s="385"/>
      <c r="AJ17" s="385"/>
      <c r="AK17" s="355"/>
      <c r="AL17" s="355"/>
      <c r="AM17" s="355"/>
      <c r="AN17" s="355"/>
      <c r="AO17" s="355"/>
      <c r="AP17" s="355"/>
    </row>
    <row r="18" spans="2:42" ht="16.149999999999999" customHeight="1" x14ac:dyDescent="0.15">
      <c r="B18" s="277"/>
      <c r="C18" s="296"/>
      <c r="D18" s="277" t="s">
        <v>401</v>
      </c>
      <c r="F18" s="386">
        <v>11064.910367329683</v>
      </c>
      <c r="G18" s="386">
        <v>10408.596112809126</v>
      </c>
      <c r="H18" s="386">
        <v>11507.310964274862</v>
      </c>
      <c r="I18" s="386">
        <v>11477.185002866026</v>
      </c>
      <c r="J18" s="386">
        <v>12359.556651911033</v>
      </c>
      <c r="K18" s="386">
        <v>12773.070541791663</v>
      </c>
      <c r="L18" s="386">
        <v>13196.903731058423</v>
      </c>
      <c r="M18" s="385">
        <v>13764.124530955472</v>
      </c>
      <c r="N18" s="385">
        <v>14685.011280159488</v>
      </c>
      <c r="O18" s="385">
        <v>15357.230184981336</v>
      </c>
      <c r="P18" s="385">
        <v>16442.37517397802</v>
      </c>
      <c r="Q18" s="385">
        <v>16633.090466863508</v>
      </c>
      <c r="R18" s="385">
        <v>15698.504528495978</v>
      </c>
      <c r="S18" s="385">
        <v>15958.094014058368</v>
      </c>
      <c r="T18" s="385">
        <v>16327.250774069076</v>
      </c>
      <c r="U18" s="385">
        <v>17210.277473837839</v>
      </c>
      <c r="V18" s="385">
        <v>17103.204249914863</v>
      </c>
      <c r="W18" s="385"/>
      <c r="X18" s="385"/>
      <c r="Y18" s="385"/>
      <c r="Z18" s="385"/>
      <c r="AA18" s="385"/>
      <c r="AB18" s="385"/>
      <c r="AC18" s="385"/>
      <c r="AD18" s="385"/>
      <c r="AE18" s="385"/>
      <c r="AF18" s="385"/>
      <c r="AG18" s="385"/>
      <c r="AH18" s="385"/>
      <c r="AI18" s="385"/>
      <c r="AJ18" s="385"/>
      <c r="AK18" s="355"/>
      <c r="AL18" s="355"/>
      <c r="AM18" s="355"/>
      <c r="AN18" s="355"/>
      <c r="AO18" s="355"/>
      <c r="AP18" s="355"/>
    </row>
    <row r="19" spans="2:42" ht="16.149999999999999" customHeight="1" x14ac:dyDescent="0.15">
      <c r="B19" s="277"/>
      <c r="C19" s="296"/>
      <c r="D19" s="277" t="s">
        <v>411</v>
      </c>
      <c r="F19" s="386">
        <v>103641.76055246413</v>
      </c>
      <c r="G19" s="386">
        <v>108772.13390776613</v>
      </c>
      <c r="H19" s="386">
        <v>112376.00298143375</v>
      </c>
      <c r="I19" s="386">
        <v>114493.53877596988</v>
      </c>
      <c r="J19" s="386">
        <v>117337.48717962587</v>
      </c>
      <c r="K19" s="386">
        <v>120528.63630698115</v>
      </c>
      <c r="L19" s="386">
        <v>125521.76850997635</v>
      </c>
      <c r="M19" s="385">
        <v>130603.41175821589</v>
      </c>
      <c r="N19" s="385">
        <v>136225.76129357432</v>
      </c>
      <c r="O19" s="385">
        <v>143539.93006204866</v>
      </c>
      <c r="P19" s="385">
        <v>152192.31134959267</v>
      </c>
      <c r="Q19" s="385">
        <v>156206.27041413964</v>
      </c>
      <c r="R19" s="385">
        <v>149905.01734761623</v>
      </c>
      <c r="S19" s="385">
        <v>147637.69592195161</v>
      </c>
      <c r="T19" s="385">
        <v>147454.99306307617</v>
      </c>
      <c r="U19" s="385">
        <v>160996.18783353854</v>
      </c>
      <c r="V19" s="385">
        <v>167926.36592385051</v>
      </c>
      <c r="W19" s="385"/>
      <c r="X19" s="385"/>
      <c r="Y19" s="385"/>
      <c r="Z19" s="385"/>
      <c r="AA19" s="385"/>
      <c r="AB19" s="385"/>
      <c r="AC19" s="385"/>
      <c r="AD19" s="385"/>
      <c r="AE19" s="385"/>
      <c r="AF19" s="385"/>
      <c r="AG19" s="385"/>
      <c r="AH19" s="385"/>
      <c r="AI19" s="385"/>
      <c r="AJ19" s="385"/>
      <c r="AK19" s="355"/>
      <c r="AL19" s="355"/>
      <c r="AM19" s="355"/>
      <c r="AN19" s="355"/>
      <c r="AO19" s="355"/>
      <c r="AP19" s="355"/>
    </row>
    <row r="20" spans="2:42" ht="6" customHeight="1" x14ac:dyDescent="0.15">
      <c r="B20" s="277"/>
      <c r="C20" s="296"/>
      <c r="D20" s="277"/>
      <c r="E20" s="277"/>
      <c r="F20" s="386"/>
      <c r="G20" s="386"/>
      <c r="H20" s="386"/>
      <c r="I20" s="386"/>
      <c r="J20" s="386"/>
      <c r="K20" s="386"/>
      <c r="L20" s="386"/>
      <c r="M20" s="385"/>
      <c r="N20" s="385"/>
      <c r="O20" s="385"/>
      <c r="P20" s="385"/>
      <c r="Q20" s="385"/>
      <c r="R20" s="385"/>
      <c r="S20" s="385"/>
      <c r="T20" s="385"/>
      <c r="U20" s="385"/>
      <c r="V20" s="385"/>
      <c r="W20" s="385"/>
      <c r="X20" s="385"/>
      <c r="Y20" s="385"/>
      <c r="Z20" s="385"/>
      <c r="AA20" s="385"/>
      <c r="AB20" s="385"/>
      <c r="AC20" s="385"/>
      <c r="AD20" s="385"/>
      <c r="AE20" s="385"/>
      <c r="AF20" s="385"/>
      <c r="AG20" s="385"/>
      <c r="AH20" s="385"/>
      <c r="AI20" s="385"/>
      <c r="AJ20" s="385"/>
      <c r="AK20" s="355"/>
      <c r="AL20" s="355"/>
      <c r="AM20" s="355"/>
      <c r="AN20" s="355"/>
      <c r="AO20" s="355"/>
      <c r="AP20" s="355"/>
    </row>
    <row r="21" spans="2:42" ht="16.149999999999999" customHeight="1" x14ac:dyDescent="0.15">
      <c r="B21" s="277"/>
      <c r="C21" s="296"/>
      <c r="D21" s="296" t="s">
        <v>402</v>
      </c>
      <c r="E21" s="296"/>
      <c r="F21" s="386">
        <v>33574.761206991796</v>
      </c>
      <c r="G21" s="386">
        <v>39647.503012642628</v>
      </c>
      <c r="H21" s="386">
        <v>43600.433424415249</v>
      </c>
      <c r="I21" s="386">
        <v>29828.986421507198</v>
      </c>
      <c r="J21" s="386">
        <v>33025.668992795443</v>
      </c>
      <c r="K21" s="386">
        <v>42656.817782071274</v>
      </c>
      <c r="L21" s="386">
        <v>45065.469416711356</v>
      </c>
      <c r="M21" s="385">
        <v>46630.502424423357</v>
      </c>
      <c r="N21" s="385">
        <v>46425.767258978653</v>
      </c>
      <c r="O21" s="385">
        <v>59262.868769157518</v>
      </c>
      <c r="P21" s="385">
        <v>59106.481724396312</v>
      </c>
      <c r="Q21" s="385">
        <v>59821.735803019626</v>
      </c>
      <c r="R21" s="385">
        <v>44803.453627238247</v>
      </c>
      <c r="S21" s="385">
        <v>32861.56631400629</v>
      </c>
      <c r="T21" s="385">
        <v>37017.141082306553</v>
      </c>
      <c r="U21" s="385">
        <v>46783.866667367824</v>
      </c>
      <c r="V21" s="385">
        <v>45272.530565372217</v>
      </c>
      <c r="W21" s="385"/>
      <c r="X21" s="385"/>
      <c r="Y21" s="385"/>
      <c r="Z21" s="385"/>
      <c r="AA21" s="385"/>
      <c r="AB21" s="385"/>
      <c r="AC21" s="385"/>
      <c r="AD21" s="385"/>
      <c r="AE21" s="385"/>
      <c r="AF21" s="385"/>
      <c r="AG21" s="385"/>
      <c r="AH21" s="385"/>
      <c r="AI21" s="385"/>
      <c r="AJ21" s="385"/>
      <c r="AK21" s="355"/>
      <c r="AL21" s="355"/>
      <c r="AM21" s="355"/>
      <c r="AN21" s="355"/>
      <c r="AO21" s="355"/>
      <c r="AP21" s="355"/>
    </row>
    <row r="22" spans="2:42" ht="16.149999999999999" customHeight="1" x14ac:dyDescent="0.15">
      <c r="B22" s="277"/>
      <c r="C22" s="277"/>
      <c r="D22" s="76" t="s">
        <v>403</v>
      </c>
      <c r="F22" s="386">
        <v>4895.5324174597772</v>
      </c>
      <c r="G22" s="386">
        <v>5307.6569067647351</v>
      </c>
      <c r="H22" s="386">
        <v>6015.9997433883509</v>
      </c>
      <c r="I22" s="386">
        <v>6732.495160098475</v>
      </c>
      <c r="J22" s="386">
        <v>6077.137050484198</v>
      </c>
      <c r="K22" s="386">
        <v>6571.6080937419983</v>
      </c>
      <c r="L22" s="386">
        <v>7353.5211927624159</v>
      </c>
      <c r="M22" s="385">
        <v>8438.752655238608</v>
      </c>
      <c r="N22" s="385">
        <v>9207.7619915797477</v>
      </c>
      <c r="O22" s="385">
        <v>12488.48695022947</v>
      </c>
      <c r="P22" s="385">
        <v>13532.721947673279</v>
      </c>
      <c r="Q22" s="385">
        <v>15715.041065655589</v>
      </c>
      <c r="R22" s="385">
        <v>13927.040281755773</v>
      </c>
      <c r="S22" s="385">
        <v>12698.917456763404</v>
      </c>
      <c r="T22" s="385">
        <v>15364.323309619742</v>
      </c>
      <c r="U22" s="385">
        <v>20380.726602119856</v>
      </c>
      <c r="V22" s="385">
        <v>17733.315546462673</v>
      </c>
      <c r="W22" s="385"/>
      <c r="X22" s="385"/>
      <c r="Y22" s="385"/>
      <c r="Z22" s="385"/>
      <c r="AA22" s="385"/>
      <c r="AB22" s="385"/>
      <c r="AC22" s="385"/>
      <c r="AD22" s="385"/>
      <c r="AE22" s="385"/>
      <c r="AF22" s="385"/>
      <c r="AG22" s="385"/>
      <c r="AH22" s="385"/>
      <c r="AI22" s="385"/>
      <c r="AJ22" s="385"/>
      <c r="AK22" s="355"/>
      <c r="AL22" s="355"/>
      <c r="AM22" s="355"/>
      <c r="AN22" s="355"/>
      <c r="AO22" s="355"/>
      <c r="AP22" s="355"/>
    </row>
    <row r="23" spans="2:42" ht="16.149999999999999" customHeight="1" x14ac:dyDescent="0.15">
      <c r="B23" s="277"/>
      <c r="C23" s="277"/>
      <c r="D23" s="76" t="s">
        <v>404</v>
      </c>
      <c r="F23" s="386">
        <v>24044.709037763372</v>
      </c>
      <c r="G23" s="386">
        <v>27281.638343811603</v>
      </c>
      <c r="H23" s="386">
        <v>29354.640272881916</v>
      </c>
      <c r="I23" s="386">
        <v>19603.134417565896</v>
      </c>
      <c r="J23" s="386">
        <v>22415.407580993298</v>
      </c>
      <c r="K23" s="386">
        <v>28372.438209290809</v>
      </c>
      <c r="L23" s="386">
        <v>34905.990933835797</v>
      </c>
      <c r="M23" s="385">
        <v>35961.381619619679</v>
      </c>
      <c r="N23" s="385">
        <v>36594.503560992547</v>
      </c>
      <c r="O23" s="385">
        <v>40887.074952320334</v>
      </c>
      <c r="P23" s="385">
        <v>40487.706568255024</v>
      </c>
      <c r="Q23" s="385">
        <v>39232.435198519597</v>
      </c>
      <c r="R23" s="385">
        <v>28843.088457036738</v>
      </c>
      <c r="S23" s="385">
        <v>18157.52744784069</v>
      </c>
      <c r="T23" s="385">
        <v>18820.80296844296</v>
      </c>
      <c r="U23" s="385">
        <v>25554.020401741251</v>
      </c>
      <c r="V23" s="385">
        <v>26261.087841207602</v>
      </c>
      <c r="W23" s="385"/>
      <c r="X23" s="385"/>
      <c r="Y23" s="385"/>
      <c r="Z23" s="385"/>
      <c r="AA23" s="385"/>
      <c r="AB23" s="385"/>
      <c r="AC23" s="385"/>
      <c r="AD23" s="385"/>
      <c r="AE23" s="385"/>
      <c r="AF23" s="385"/>
      <c r="AG23" s="385"/>
      <c r="AH23" s="385"/>
      <c r="AI23" s="385"/>
      <c r="AJ23" s="385"/>
      <c r="AK23" s="355"/>
      <c r="AL23" s="355"/>
      <c r="AM23" s="355"/>
      <c r="AN23" s="355"/>
      <c r="AO23" s="355"/>
      <c r="AP23" s="355"/>
    </row>
    <row r="24" spans="2:42" ht="16.149999999999999" customHeight="1" x14ac:dyDescent="0.15">
      <c r="B24" s="277"/>
      <c r="C24" s="277"/>
      <c r="D24" s="76" t="s">
        <v>405</v>
      </c>
      <c r="F24" s="386">
        <v>4634.5197517686447</v>
      </c>
      <c r="G24" s="386">
        <v>7058.2077620662885</v>
      </c>
      <c r="H24" s="386">
        <v>8199.2313095332429</v>
      </c>
      <c r="I24" s="402">
        <v>3282.8283631650993</v>
      </c>
      <c r="J24" s="402">
        <v>4393.0633932185638</v>
      </c>
      <c r="K24" s="386">
        <v>7478.3153673988409</v>
      </c>
      <c r="L24" s="402">
        <v>3569.3756079682767</v>
      </c>
      <c r="M24" s="402">
        <v>3060.6102938039021</v>
      </c>
      <c r="N24" s="402">
        <v>1772.5352979563286</v>
      </c>
      <c r="O24" s="402">
        <v>5601.2762609075335</v>
      </c>
      <c r="P24" s="402">
        <v>4933.367635055045</v>
      </c>
      <c r="Q24" s="402">
        <v>4669.3989008905928</v>
      </c>
      <c r="R24" s="402">
        <v>2264.4906679731807</v>
      </c>
      <c r="S24" s="402">
        <v>1904.5352725720411</v>
      </c>
      <c r="T24" s="402">
        <v>2500.7343308103564</v>
      </c>
      <c r="U24" s="402">
        <v>221.45079867113631</v>
      </c>
      <c r="V24" s="402">
        <v>659.53070228555953</v>
      </c>
      <c r="W24" s="385"/>
      <c r="X24" s="385"/>
      <c r="Y24" s="385"/>
      <c r="Z24" s="385"/>
      <c r="AA24" s="385"/>
      <c r="AB24" s="385"/>
      <c r="AC24" s="385"/>
      <c r="AD24" s="385"/>
      <c r="AE24" s="385"/>
      <c r="AF24" s="385"/>
      <c r="AG24" s="385"/>
      <c r="AH24" s="385"/>
      <c r="AI24" s="385"/>
      <c r="AJ24" s="385"/>
      <c r="AK24" s="355"/>
      <c r="AL24" s="355"/>
      <c r="AM24" s="355"/>
      <c r="AN24" s="355"/>
      <c r="AO24" s="355"/>
      <c r="AP24" s="355"/>
    </row>
    <row r="25" spans="2:42" ht="6" customHeight="1" x14ac:dyDescent="0.15">
      <c r="B25" s="277"/>
      <c r="C25" s="277"/>
      <c r="D25" s="277"/>
      <c r="E25" s="277"/>
      <c r="F25" s="386"/>
      <c r="G25" s="386"/>
      <c r="H25" s="386"/>
      <c r="I25" s="386"/>
      <c r="J25" s="386"/>
      <c r="K25" s="386"/>
      <c r="L25" s="386"/>
      <c r="M25" s="385"/>
      <c r="N25" s="385"/>
      <c r="O25" s="385"/>
      <c r="P25" s="385"/>
      <c r="Q25" s="385"/>
      <c r="R25" s="385"/>
      <c r="S25" s="385"/>
      <c r="T25" s="385"/>
      <c r="U25" s="385"/>
      <c r="V25" s="385"/>
      <c r="W25" s="385"/>
      <c r="X25" s="385"/>
      <c r="Y25" s="385"/>
      <c r="Z25" s="385"/>
      <c r="AA25" s="385"/>
      <c r="AB25" s="385"/>
      <c r="AC25" s="385"/>
      <c r="AD25" s="385"/>
      <c r="AE25" s="385"/>
      <c r="AF25" s="385"/>
      <c r="AG25" s="385"/>
      <c r="AH25" s="385"/>
      <c r="AI25" s="385"/>
      <c r="AJ25" s="385"/>
      <c r="AK25" s="355"/>
      <c r="AL25" s="355"/>
      <c r="AM25" s="355"/>
      <c r="AN25" s="355"/>
      <c r="AO25" s="355"/>
      <c r="AP25" s="355"/>
    </row>
    <row r="26" spans="2:42" ht="16.149999999999999" customHeight="1" x14ac:dyDescent="0.15">
      <c r="B26" s="277"/>
      <c r="C26" s="277" t="s">
        <v>406</v>
      </c>
      <c r="D26" s="277"/>
      <c r="F26" s="386">
        <v>37156.545848630165</v>
      </c>
      <c r="G26" s="386">
        <v>40731.158256787952</v>
      </c>
      <c r="H26" s="386">
        <v>44037.536923190288</v>
      </c>
      <c r="I26" s="386">
        <v>44056.192970791948</v>
      </c>
      <c r="J26" s="386">
        <v>51244.023289012497</v>
      </c>
      <c r="K26" s="386">
        <v>55475.565677041683</v>
      </c>
      <c r="L26" s="386">
        <v>62352.52440373561</v>
      </c>
      <c r="M26" s="385">
        <v>64731.625022637716</v>
      </c>
      <c r="N26" s="385">
        <v>68905.838621130402</v>
      </c>
      <c r="O26" s="385">
        <v>68227.762933813443</v>
      </c>
      <c r="P26" s="385">
        <v>71363.477689821593</v>
      </c>
      <c r="Q26" s="385">
        <v>78591.94859757692</v>
      </c>
      <c r="R26" s="385">
        <v>77321.015857254752</v>
      </c>
      <c r="S26" s="385">
        <v>82065.110939672726</v>
      </c>
      <c r="T26" s="385">
        <v>74654.092984120682</v>
      </c>
      <c r="U26" s="385">
        <v>88149.707071223194</v>
      </c>
      <c r="V26" s="385">
        <v>95697.475630552581</v>
      </c>
      <c r="W26" s="385"/>
      <c r="X26" s="385"/>
      <c r="Y26" s="385"/>
      <c r="Z26" s="385"/>
      <c r="AA26" s="385"/>
      <c r="AB26" s="385"/>
      <c r="AC26" s="385"/>
      <c r="AD26" s="385"/>
      <c r="AE26" s="385"/>
      <c r="AF26" s="385"/>
      <c r="AG26" s="385"/>
      <c r="AH26" s="385"/>
      <c r="AI26" s="385"/>
      <c r="AJ26" s="385"/>
      <c r="AK26" s="355"/>
      <c r="AL26" s="355"/>
      <c r="AM26" s="355"/>
      <c r="AN26" s="355"/>
      <c r="AO26" s="355"/>
      <c r="AP26" s="355"/>
    </row>
    <row r="27" spans="2:42" ht="6" customHeight="1" thickBot="1" x14ac:dyDescent="0.2">
      <c r="B27" s="75"/>
      <c r="C27" s="75"/>
      <c r="D27" s="75"/>
      <c r="E27" s="75"/>
      <c r="F27" s="75"/>
      <c r="G27" s="75"/>
      <c r="H27" s="75"/>
      <c r="I27" s="75"/>
      <c r="J27" s="75"/>
      <c r="K27" s="75"/>
      <c r="L27" s="75"/>
      <c r="M27" s="75"/>
      <c r="N27" s="75"/>
      <c r="O27" s="75"/>
      <c r="P27" s="75"/>
      <c r="Q27" s="75"/>
      <c r="R27" s="75"/>
      <c r="S27" s="75"/>
      <c r="T27" s="75"/>
      <c r="U27" s="75"/>
      <c r="V27" s="75"/>
      <c r="AB27" s="355"/>
      <c r="AC27" s="355"/>
      <c r="AD27" s="355"/>
      <c r="AE27" s="355"/>
      <c r="AF27" s="355"/>
      <c r="AG27" s="355"/>
      <c r="AH27" s="355"/>
      <c r="AI27" s="355"/>
      <c r="AJ27" s="355"/>
      <c r="AK27" s="355"/>
      <c r="AL27" s="355"/>
      <c r="AM27" s="355"/>
      <c r="AN27" s="355"/>
      <c r="AO27" s="355"/>
      <c r="AP27" s="355"/>
    </row>
    <row r="28" spans="2:42" ht="6" customHeight="1" x14ac:dyDescent="0.15">
      <c r="B28" s="76"/>
      <c r="AB28" s="355"/>
      <c r="AC28" s="355"/>
      <c r="AD28" s="355"/>
      <c r="AE28" s="355"/>
      <c r="AF28" s="355"/>
      <c r="AG28" s="355"/>
      <c r="AH28" s="355"/>
      <c r="AI28" s="355"/>
      <c r="AJ28" s="355"/>
      <c r="AK28" s="355"/>
      <c r="AL28" s="355"/>
      <c r="AM28" s="355"/>
      <c r="AN28" s="355"/>
      <c r="AO28" s="355"/>
      <c r="AP28" s="355"/>
    </row>
    <row r="29" spans="2:42" ht="16.149999999999999" customHeight="1" x14ac:dyDescent="0.15">
      <c r="B29" s="105" t="s">
        <v>9</v>
      </c>
      <c r="C29" s="105"/>
      <c r="D29" s="97" t="s">
        <v>76</v>
      </c>
      <c r="E29" s="97"/>
      <c r="F29" s="98"/>
      <c r="G29" s="98"/>
      <c r="H29" s="98"/>
      <c r="I29" s="98"/>
      <c r="J29" s="98"/>
      <c r="K29" s="98"/>
      <c r="L29" s="98"/>
      <c r="M29" s="98"/>
      <c r="N29" s="98"/>
      <c r="O29" s="98"/>
      <c r="P29" s="98"/>
      <c r="Q29" s="98"/>
      <c r="AB29" s="355"/>
      <c r="AC29" s="355"/>
      <c r="AD29" s="355"/>
      <c r="AE29" s="355"/>
      <c r="AF29" s="355"/>
      <c r="AG29" s="355"/>
      <c r="AH29" s="355"/>
      <c r="AI29" s="355"/>
      <c r="AJ29" s="355"/>
      <c r="AK29" s="355"/>
      <c r="AL29" s="355"/>
      <c r="AM29" s="355"/>
      <c r="AN29" s="355"/>
      <c r="AO29" s="355"/>
      <c r="AP29" s="355"/>
    </row>
    <row r="30" spans="2:42" ht="16.149999999999999" customHeight="1" x14ac:dyDescent="0.15">
      <c r="B30" s="105" t="s">
        <v>10</v>
      </c>
      <c r="C30" s="105"/>
      <c r="D30" s="97" t="s">
        <v>77</v>
      </c>
      <c r="E30" s="97"/>
      <c r="F30" s="98"/>
      <c r="G30" s="98"/>
      <c r="H30" s="98"/>
      <c r="I30" s="98"/>
      <c r="J30" s="98"/>
      <c r="K30" s="98"/>
      <c r="L30" s="98"/>
      <c r="M30" s="98"/>
      <c r="N30" s="98"/>
      <c r="O30" s="98"/>
      <c r="P30" s="98"/>
      <c r="Q30" s="98"/>
    </row>
    <row r="31" spans="2:42" ht="28.9" customHeight="1" x14ac:dyDescent="0.15">
      <c r="B31" s="117" t="s">
        <v>235</v>
      </c>
      <c r="C31" s="98"/>
      <c r="D31" s="638" t="s">
        <v>546</v>
      </c>
      <c r="E31" s="638"/>
      <c r="F31" s="638"/>
      <c r="G31" s="638"/>
      <c r="H31" s="638"/>
      <c r="I31" s="638"/>
      <c r="J31" s="638"/>
      <c r="K31" s="638"/>
      <c r="L31" s="638"/>
      <c r="M31" s="638"/>
      <c r="N31" s="638"/>
      <c r="O31" s="638"/>
      <c r="P31" s="638"/>
      <c r="Q31" s="638"/>
    </row>
    <row r="32" spans="2:42" ht="16.149999999999999" customHeight="1" x14ac:dyDescent="0.15">
      <c r="B32" s="99" t="s">
        <v>79</v>
      </c>
      <c r="C32" s="99"/>
      <c r="D32" s="104" t="s">
        <v>407</v>
      </c>
      <c r="E32" s="104"/>
      <c r="F32" s="126"/>
      <c r="G32" s="126"/>
      <c r="H32" s="126"/>
      <c r="I32" s="126"/>
      <c r="J32" s="98"/>
      <c r="K32" s="98"/>
      <c r="L32" s="98"/>
      <c r="M32" s="98"/>
      <c r="N32" s="98"/>
      <c r="O32" s="98"/>
      <c r="P32" s="98"/>
      <c r="Q32" s="98"/>
    </row>
    <row r="33" spans="2:17" ht="17.100000000000001" customHeight="1" x14ac:dyDescent="0.15">
      <c r="B33" s="99"/>
      <c r="C33" s="99"/>
      <c r="D33" s="104"/>
      <c r="E33" s="104"/>
      <c r="F33" s="126"/>
      <c r="G33" s="126"/>
      <c r="H33" s="126"/>
      <c r="I33" s="126"/>
      <c r="J33" s="98"/>
      <c r="K33" s="98"/>
      <c r="L33" s="98"/>
      <c r="M33" s="98"/>
      <c r="N33" s="98"/>
      <c r="O33" s="98"/>
      <c r="P33" s="98"/>
      <c r="Q33" s="98"/>
    </row>
    <row r="34" spans="2:17" ht="17.100000000000001" customHeight="1" x14ac:dyDescent="0.15"/>
  </sheetData>
  <mergeCells count="1">
    <mergeCell ref="D31:Q31"/>
  </mergeCells>
  <printOptions horizontalCentered="1"/>
  <pageMargins left="0.59055118110236227" right="0.59055118110236227" top="0" bottom="0" header="0" footer="0"/>
  <pageSetup paperSize="5"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pageSetUpPr fitToPage="1"/>
  </sheetPr>
  <dimension ref="A2:BQ60"/>
  <sheetViews>
    <sheetView topLeftCell="R7" zoomScale="91" zoomScaleNormal="91" zoomScaleSheetLayoutView="93" workbookViewId="0">
      <selection activeCell="W8" sqref="W8:AM8"/>
    </sheetView>
  </sheetViews>
  <sheetFormatPr baseColWidth="10" defaultRowHeight="16.149999999999999" customHeight="1" x14ac:dyDescent="0.15"/>
  <cols>
    <col min="1" max="1" width="5.7109375" style="76" customWidth="1"/>
    <col min="2" max="2" width="4" style="73" customWidth="1"/>
    <col min="3" max="3" width="11.7109375" style="76" customWidth="1"/>
    <col min="4" max="4" width="36.140625" style="76" customWidth="1"/>
    <col min="5" max="21" width="12.140625" style="76" customWidth="1"/>
    <col min="22" max="22" width="1.7109375" style="76" customWidth="1"/>
    <col min="23" max="39" width="7.7109375" style="76" customWidth="1"/>
    <col min="40" max="16384" width="11.42578125" style="76"/>
  </cols>
  <sheetData>
    <row r="2" spans="1:69" ht="18" customHeight="1" x14ac:dyDescent="0.15"/>
    <row r="3" spans="1:69" ht="18" customHeight="1" x14ac:dyDescent="0.15">
      <c r="F3" s="344"/>
      <c r="G3" s="344"/>
      <c r="H3" s="344"/>
      <c r="I3" s="344"/>
      <c r="J3" s="344"/>
      <c r="K3" s="344"/>
      <c r="L3" s="344"/>
      <c r="M3" s="344"/>
      <c r="N3" s="344"/>
      <c r="O3" s="344"/>
      <c r="P3" s="344"/>
      <c r="Q3" s="344"/>
      <c r="R3" s="344"/>
      <c r="S3" s="344"/>
      <c r="T3" s="344"/>
      <c r="U3" s="344"/>
      <c r="V3" s="344"/>
      <c r="W3" s="344"/>
    </row>
    <row r="4" spans="1:69" ht="16.149999999999999" customHeight="1" x14ac:dyDescent="0.15">
      <c r="B4" s="277" t="s">
        <v>391</v>
      </c>
      <c r="C4" s="398"/>
      <c r="D4" s="290"/>
      <c r="E4" s="290"/>
      <c r="F4" s="399"/>
    </row>
    <row r="5" spans="1:69" ht="18" customHeight="1" x14ac:dyDescent="0.15">
      <c r="A5" s="277"/>
      <c r="B5" s="400" t="s">
        <v>392</v>
      </c>
      <c r="C5" s="401"/>
      <c r="D5" s="290"/>
      <c r="E5" s="290"/>
      <c r="F5" s="399"/>
    </row>
    <row r="6" spans="1:69" ht="15.95" customHeight="1" x14ac:dyDescent="0.15">
      <c r="B6" s="645" t="s">
        <v>393</v>
      </c>
      <c r="C6" s="646"/>
      <c r="D6" s="646"/>
      <c r="E6" s="341"/>
      <c r="F6" s="399"/>
    </row>
    <row r="7" spans="1:69" s="440" customFormat="1" ht="9.9499999999999993" customHeight="1" thickBot="1" x14ac:dyDescent="0.2">
      <c r="A7" s="76"/>
      <c r="B7" s="444"/>
      <c r="F7" s="451"/>
    </row>
    <row r="8" spans="1:69" ht="30" customHeight="1" x14ac:dyDescent="0.2">
      <c r="B8" s="656" t="s">
        <v>394</v>
      </c>
      <c r="C8" s="656"/>
      <c r="D8" s="656"/>
      <c r="E8" s="654">
        <v>2006</v>
      </c>
      <c r="F8" s="654">
        <v>2007</v>
      </c>
      <c r="G8" s="654">
        <v>2008</v>
      </c>
      <c r="H8" s="654">
        <v>2009</v>
      </c>
      <c r="I8" s="654">
        <v>2010</v>
      </c>
      <c r="J8" s="654">
        <v>2011</v>
      </c>
      <c r="K8" s="654">
        <v>2012</v>
      </c>
      <c r="L8" s="654">
        <v>2013</v>
      </c>
      <c r="M8" s="654">
        <v>2014</v>
      </c>
      <c r="N8" s="654">
        <v>2015</v>
      </c>
      <c r="O8" s="654">
        <v>2016</v>
      </c>
      <c r="P8" s="652">
        <v>2017</v>
      </c>
      <c r="Q8" s="652">
        <v>2018</v>
      </c>
      <c r="R8" s="652">
        <v>2019</v>
      </c>
      <c r="S8" s="652" t="s">
        <v>569</v>
      </c>
      <c r="T8" s="652" t="s">
        <v>566</v>
      </c>
      <c r="U8" s="652" t="s">
        <v>575</v>
      </c>
      <c r="V8" s="452"/>
      <c r="W8" s="649" t="s">
        <v>467</v>
      </c>
      <c r="X8" s="650"/>
      <c r="Y8" s="650"/>
      <c r="Z8" s="650"/>
      <c r="AA8" s="650"/>
      <c r="AB8" s="650"/>
      <c r="AC8" s="650"/>
      <c r="AD8" s="650"/>
      <c r="AE8" s="650"/>
      <c r="AF8" s="650"/>
      <c r="AG8" s="650"/>
      <c r="AH8" s="651"/>
      <c r="AI8" s="651"/>
      <c r="AJ8" s="651"/>
      <c r="AK8" s="651"/>
      <c r="AL8" s="651"/>
      <c r="AM8" s="651"/>
    </row>
    <row r="9" spans="1:69" ht="30" customHeight="1" thickBot="1" x14ac:dyDescent="0.25">
      <c r="B9" s="657"/>
      <c r="C9" s="657"/>
      <c r="D9" s="657"/>
      <c r="E9" s="658"/>
      <c r="F9" s="655"/>
      <c r="G9" s="655"/>
      <c r="H9" s="655"/>
      <c r="I9" s="655"/>
      <c r="J9" s="655"/>
      <c r="K9" s="655"/>
      <c r="L9" s="655"/>
      <c r="M9" s="655"/>
      <c r="N9" s="655"/>
      <c r="O9" s="653"/>
      <c r="P9" s="653"/>
      <c r="Q9" s="653"/>
      <c r="R9" s="653"/>
      <c r="S9" s="653"/>
      <c r="T9" s="653"/>
      <c r="U9" s="653"/>
      <c r="V9" s="453"/>
      <c r="W9" s="465">
        <v>2006</v>
      </c>
      <c r="X9" s="465">
        <v>2007</v>
      </c>
      <c r="Y9" s="465">
        <v>2008</v>
      </c>
      <c r="Z9" s="465">
        <v>2009</v>
      </c>
      <c r="AA9" s="465">
        <v>2010</v>
      </c>
      <c r="AB9" s="465">
        <v>2011</v>
      </c>
      <c r="AC9" s="465">
        <v>2012</v>
      </c>
      <c r="AD9" s="465">
        <v>2013</v>
      </c>
      <c r="AE9" s="465">
        <v>2014</v>
      </c>
      <c r="AF9" s="465">
        <v>2015</v>
      </c>
      <c r="AG9" s="465">
        <v>2016</v>
      </c>
      <c r="AH9" s="465">
        <v>2017</v>
      </c>
      <c r="AI9" s="465">
        <v>2018</v>
      </c>
      <c r="AJ9" s="612">
        <v>2019</v>
      </c>
      <c r="AK9" s="612">
        <v>2020</v>
      </c>
      <c r="AL9" s="612">
        <v>2021</v>
      </c>
      <c r="AM9" s="612">
        <v>2022</v>
      </c>
    </row>
    <row r="10" spans="1:69" ht="12.6" customHeight="1" x14ac:dyDescent="0.15">
      <c r="A10" s="337"/>
      <c r="B10" s="76"/>
    </row>
    <row r="11" spans="1:69" ht="16.149999999999999" customHeight="1" x14ac:dyDescent="0.15">
      <c r="A11" s="337"/>
      <c r="B11" s="118" t="s">
        <v>395</v>
      </c>
      <c r="C11" s="118"/>
      <c r="D11" s="95"/>
      <c r="E11" s="152">
        <v>185437.97797541576</v>
      </c>
      <c r="F11" s="152">
        <v>219068.45973874931</v>
      </c>
      <c r="G11" s="152">
        <v>267188.36978728167</v>
      </c>
      <c r="H11" s="152">
        <v>258271.15530225329</v>
      </c>
      <c r="I11" s="152">
        <v>299091.45664396754</v>
      </c>
      <c r="J11" s="152">
        <v>365618.8869836654</v>
      </c>
      <c r="K11" s="152">
        <v>415905.84118303336</v>
      </c>
      <c r="L11" s="152">
        <v>450114.82608210749</v>
      </c>
      <c r="M11" s="152">
        <v>498657.40472979692</v>
      </c>
      <c r="N11" s="152">
        <v>549761.3437631086</v>
      </c>
      <c r="O11" s="152">
        <v>589144.48694300081</v>
      </c>
      <c r="P11" s="152">
        <v>642304.95012687286</v>
      </c>
      <c r="Q11" s="152">
        <v>623499.38100007304</v>
      </c>
      <c r="R11" s="152">
        <v>627714.75600959128</v>
      </c>
      <c r="S11" s="152">
        <v>640139.86873465579</v>
      </c>
      <c r="T11" s="152">
        <v>796387.42861877079</v>
      </c>
      <c r="U11" s="152">
        <v>929903.86758200708</v>
      </c>
      <c r="V11" s="153"/>
      <c r="W11" s="154">
        <v>100</v>
      </c>
      <c r="X11" s="154">
        <v>100</v>
      </c>
      <c r="Y11" s="154">
        <v>100</v>
      </c>
      <c r="Z11" s="154">
        <v>100</v>
      </c>
      <c r="AA11" s="154">
        <v>100</v>
      </c>
      <c r="AB11" s="154">
        <v>100</v>
      </c>
      <c r="AC11" s="154">
        <v>100</v>
      </c>
      <c r="AD11" s="154">
        <v>100</v>
      </c>
      <c r="AE11" s="154">
        <v>100</v>
      </c>
      <c r="AF11" s="154">
        <v>100</v>
      </c>
      <c r="AG11" s="154">
        <v>100</v>
      </c>
      <c r="AH11" s="154">
        <v>100</v>
      </c>
      <c r="AI11" s="154">
        <v>100</v>
      </c>
      <c r="AJ11" s="154">
        <v>100</v>
      </c>
      <c r="AK11" s="154">
        <v>100</v>
      </c>
      <c r="AL11" s="154">
        <v>100</v>
      </c>
      <c r="AM11" s="154">
        <v>100</v>
      </c>
      <c r="AN11" s="385"/>
      <c r="AO11" s="385"/>
      <c r="AP11" s="385"/>
      <c r="AQ11" s="385"/>
      <c r="AR11" s="385"/>
      <c r="AS11" s="385"/>
      <c r="AT11" s="385"/>
      <c r="AU11" s="385"/>
      <c r="AV11" s="385"/>
      <c r="AW11" s="385"/>
      <c r="AX11" s="385"/>
      <c r="AY11" s="385"/>
      <c r="AZ11" s="385"/>
      <c r="BA11" s="385"/>
      <c r="BB11" s="385"/>
      <c r="BC11" s="385"/>
      <c r="BD11" s="385"/>
      <c r="BE11" s="385"/>
      <c r="BF11" s="385"/>
      <c r="BG11" s="385"/>
      <c r="BH11" s="385"/>
      <c r="BI11" s="385"/>
      <c r="BJ11" s="385"/>
      <c r="BK11" s="385"/>
      <c r="BL11" s="385">
        <v>0</v>
      </c>
      <c r="BM11" s="385">
        <v>0</v>
      </c>
      <c r="BN11" s="355"/>
      <c r="BO11" s="355"/>
      <c r="BP11" s="355"/>
      <c r="BQ11" s="355"/>
    </row>
    <row r="12" spans="1:69" ht="19.149999999999999" customHeight="1" x14ac:dyDescent="0.15">
      <c r="B12" s="106" t="s">
        <v>396</v>
      </c>
      <c r="C12" s="98"/>
      <c r="D12" s="105"/>
      <c r="E12" s="155">
        <v>118837.71020810198</v>
      </c>
      <c r="F12" s="155">
        <v>136950.17846551439</v>
      </c>
      <c r="G12" s="155">
        <v>164602.37264776553</v>
      </c>
      <c r="H12" s="155">
        <v>168791.30992603826</v>
      </c>
      <c r="I12" s="155">
        <v>187052.64184716193</v>
      </c>
      <c r="J12" s="155">
        <v>219182.2098030693</v>
      </c>
      <c r="K12" s="155">
        <v>247993.87096207173</v>
      </c>
      <c r="L12" s="155">
        <v>271529.82644962519</v>
      </c>
      <c r="M12" s="155">
        <v>308403.12336150848</v>
      </c>
      <c r="N12" s="155">
        <v>347707.29271891562</v>
      </c>
      <c r="O12" s="155">
        <v>380260.77398310986</v>
      </c>
      <c r="P12" s="155">
        <v>414279.05737572559</v>
      </c>
      <c r="Q12" s="155">
        <v>410987.59030138614</v>
      </c>
      <c r="R12" s="155">
        <v>420613.82188839163</v>
      </c>
      <c r="S12" s="155">
        <v>435395.32350121485</v>
      </c>
      <c r="T12" s="155">
        <v>497523.7712066294</v>
      </c>
      <c r="U12" s="155">
        <v>562208.4285131963</v>
      </c>
      <c r="V12" s="156"/>
      <c r="W12" s="157">
        <v>66.791353388108277</v>
      </c>
      <c r="X12" s="157">
        <v>62.514785847691037</v>
      </c>
      <c r="Y12" s="157">
        <v>61.605365824709715</v>
      </c>
      <c r="Z12" s="157">
        <v>65.354301655755066</v>
      </c>
      <c r="AA12" s="157">
        <v>62.540282476147638</v>
      </c>
      <c r="AB12" s="157">
        <v>59.948273354068171</v>
      </c>
      <c r="AC12" s="157">
        <v>59.627407553752931</v>
      </c>
      <c r="AD12" s="157">
        <v>60.324568469134185</v>
      </c>
      <c r="AE12" s="157">
        <v>61.846694832220564</v>
      </c>
      <c r="AF12" s="157">
        <v>63.246951911690289</v>
      </c>
      <c r="AG12" s="157">
        <v>64.544569695667846</v>
      </c>
      <c r="AH12" s="157">
        <v>64.498811241279412</v>
      </c>
      <c r="AI12" s="157">
        <v>65.916278800818574</v>
      </c>
      <c r="AJ12" s="157">
        <v>67.007158563907453</v>
      </c>
      <c r="AK12" s="157">
        <v>68.015654822726006</v>
      </c>
      <c r="AL12" s="157">
        <v>62.472579717828914</v>
      </c>
      <c r="AM12" s="157">
        <v>60.458768708542429</v>
      </c>
      <c r="AN12" s="385"/>
      <c r="AO12" s="385"/>
      <c r="AP12" s="385"/>
      <c r="AQ12" s="385"/>
      <c r="AR12" s="385"/>
      <c r="AS12" s="385"/>
      <c r="AT12" s="385"/>
      <c r="AU12" s="385"/>
      <c r="AV12" s="385"/>
      <c r="AW12" s="385"/>
      <c r="AX12" s="385"/>
      <c r="AY12" s="385"/>
      <c r="AZ12" s="385"/>
      <c r="BA12" s="385"/>
      <c r="BB12" s="385"/>
      <c r="BC12" s="385"/>
      <c r="BD12" s="385"/>
      <c r="BE12" s="385"/>
      <c r="BF12" s="385"/>
      <c r="BG12" s="385"/>
      <c r="BH12" s="385"/>
      <c r="BI12" s="385"/>
      <c r="BJ12" s="385"/>
      <c r="BK12" s="385"/>
      <c r="BL12" s="385">
        <v>0</v>
      </c>
      <c r="BM12" s="385">
        <v>0</v>
      </c>
      <c r="BN12" s="355"/>
      <c r="BO12" s="355"/>
      <c r="BP12" s="355"/>
      <c r="BQ12" s="355"/>
    </row>
    <row r="13" spans="1:69" ht="15.6" customHeight="1" x14ac:dyDescent="0.15">
      <c r="B13" s="467" t="s">
        <v>469</v>
      </c>
      <c r="C13" s="98"/>
      <c r="D13" s="105"/>
      <c r="E13" s="155">
        <v>66600.26776731378</v>
      </c>
      <c r="F13" s="155">
        <v>82118.281273234927</v>
      </c>
      <c r="G13" s="155">
        <v>102585.99713951614</v>
      </c>
      <c r="H13" s="155">
        <v>89479.845376215031</v>
      </c>
      <c r="I13" s="155">
        <v>112038.81479680563</v>
      </c>
      <c r="J13" s="155">
        <v>146436.6771805961</v>
      </c>
      <c r="K13" s="155">
        <v>167911.97022096164</v>
      </c>
      <c r="L13" s="155">
        <v>178584.99963248233</v>
      </c>
      <c r="M13" s="155">
        <v>190254.28136828842</v>
      </c>
      <c r="N13" s="155">
        <v>202054.05104419301</v>
      </c>
      <c r="O13" s="155">
        <v>208883.71295989092</v>
      </c>
      <c r="P13" s="155">
        <v>228025.8927511473</v>
      </c>
      <c r="Q13" s="155">
        <v>212511.79069868691</v>
      </c>
      <c r="R13" s="155">
        <v>207100.93412119962</v>
      </c>
      <c r="S13" s="155">
        <v>204744.54523344096</v>
      </c>
      <c r="T13" s="155">
        <v>298863.65741214139</v>
      </c>
      <c r="U13" s="155">
        <v>367695.43906881072</v>
      </c>
      <c r="V13" s="156"/>
      <c r="W13" s="157">
        <v>33.208646611891716</v>
      </c>
      <c r="X13" s="157">
        <v>37.485214152308963</v>
      </c>
      <c r="Y13" s="157">
        <v>38.394634175290285</v>
      </c>
      <c r="Z13" s="157">
        <v>34.645698344244934</v>
      </c>
      <c r="AA13" s="157">
        <v>37.459717523852369</v>
      </c>
      <c r="AB13" s="157">
        <v>40.051726645931829</v>
      </c>
      <c r="AC13" s="157">
        <v>40.372592446247062</v>
      </c>
      <c r="AD13" s="157">
        <v>39.675431530865822</v>
      </c>
      <c r="AE13" s="157">
        <v>38.153305167779436</v>
      </c>
      <c r="AF13" s="157">
        <v>36.753048088309718</v>
      </c>
      <c r="AG13" s="157">
        <v>35.455430304332161</v>
      </c>
      <c r="AH13" s="157">
        <v>35.501188758720595</v>
      </c>
      <c r="AI13" s="157">
        <v>34.083721199181433</v>
      </c>
      <c r="AJ13" s="157">
        <v>32.99284143609254</v>
      </c>
      <c r="AK13" s="157">
        <v>31.984345177273994</v>
      </c>
      <c r="AL13" s="157">
        <v>37.527420282171086</v>
      </c>
      <c r="AM13" s="157">
        <v>39.541231291457571</v>
      </c>
      <c r="AN13" s="385"/>
      <c r="AO13" s="385"/>
      <c r="AP13" s="385"/>
      <c r="AQ13" s="385"/>
      <c r="AR13" s="385"/>
      <c r="AS13" s="385"/>
      <c r="AT13" s="385"/>
      <c r="AU13" s="385"/>
      <c r="AV13" s="385"/>
      <c r="AW13" s="385"/>
      <c r="AX13" s="385"/>
      <c r="AY13" s="385"/>
      <c r="AZ13" s="385"/>
      <c r="BA13" s="385"/>
      <c r="BB13" s="385"/>
      <c r="BC13" s="385"/>
      <c r="BD13" s="385"/>
      <c r="BE13" s="385"/>
      <c r="BF13" s="385"/>
      <c r="BG13" s="385"/>
      <c r="BH13" s="385"/>
      <c r="BI13" s="385"/>
      <c r="BJ13" s="385"/>
      <c r="BK13" s="385"/>
      <c r="BL13" s="385">
        <v>0</v>
      </c>
      <c r="BM13" s="385">
        <v>0</v>
      </c>
      <c r="BN13" s="355"/>
      <c r="BO13" s="355"/>
      <c r="BP13" s="355"/>
      <c r="BQ13" s="355"/>
    </row>
    <row r="14" spans="1:69" ht="16.149999999999999" customHeight="1" x14ac:dyDescent="0.15">
      <c r="B14" s="106" t="s">
        <v>468</v>
      </c>
      <c r="C14" s="98"/>
      <c r="D14" s="105"/>
      <c r="E14" s="155"/>
      <c r="F14" s="155"/>
      <c r="G14" s="155"/>
      <c r="H14" s="155"/>
      <c r="I14" s="155"/>
      <c r="J14" s="155"/>
      <c r="K14" s="155"/>
      <c r="L14" s="155"/>
      <c r="M14" s="155"/>
      <c r="N14" s="155"/>
      <c r="O14" s="155"/>
      <c r="P14" s="155"/>
      <c r="Q14" s="155"/>
      <c r="R14" s="155"/>
      <c r="S14" s="155"/>
      <c r="T14" s="155"/>
      <c r="U14" s="155"/>
      <c r="V14" s="156"/>
      <c r="W14" s="157"/>
      <c r="X14" s="157"/>
      <c r="Y14" s="157"/>
      <c r="Z14" s="157"/>
      <c r="AA14" s="157"/>
      <c r="AB14" s="157"/>
      <c r="AC14" s="157"/>
      <c r="AD14" s="157"/>
      <c r="AE14" s="157"/>
      <c r="AF14" s="157"/>
      <c r="AG14" s="157"/>
      <c r="AH14" s="157"/>
      <c r="AI14" s="157"/>
      <c r="AJ14" s="157"/>
      <c r="AK14" s="157"/>
      <c r="AL14" s="157"/>
      <c r="AM14" s="157"/>
      <c r="AN14" s="385"/>
      <c r="AO14" s="385"/>
      <c r="AP14" s="385"/>
      <c r="AQ14" s="385"/>
      <c r="AR14" s="385"/>
      <c r="AS14" s="385"/>
      <c r="AT14" s="385"/>
      <c r="AU14" s="385"/>
      <c r="AV14" s="385"/>
      <c r="AW14" s="385"/>
      <c r="AX14" s="385"/>
      <c r="AY14" s="385"/>
      <c r="AZ14" s="385"/>
      <c r="BA14" s="385"/>
      <c r="BB14" s="385"/>
      <c r="BC14" s="385"/>
      <c r="BD14" s="385"/>
      <c r="BE14" s="385"/>
      <c r="BF14" s="385"/>
      <c r="BG14" s="385"/>
      <c r="BH14" s="385"/>
      <c r="BI14" s="385"/>
      <c r="BJ14" s="385"/>
      <c r="BK14" s="385"/>
      <c r="BL14" s="385"/>
      <c r="BM14" s="385"/>
      <c r="BN14" s="355"/>
      <c r="BO14" s="355"/>
      <c r="BP14" s="355"/>
      <c r="BQ14" s="355"/>
    </row>
    <row r="15" spans="1:69" ht="6" customHeight="1" x14ac:dyDescent="0.15">
      <c r="B15" s="98"/>
      <c r="C15" s="98"/>
      <c r="D15" s="98"/>
      <c r="E15" s="155"/>
      <c r="F15" s="155"/>
      <c r="G15" s="155"/>
      <c r="H15" s="155"/>
      <c r="I15" s="155"/>
      <c r="J15" s="155"/>
      <c r="K15" s="155"/>
      <c r="L15" s="155"/>
      <c r="M15" s="155"/>
      <c r="N15" s="155"/>
      <c r="O15" s="155"/>
      <c r="P15" s="155"/>
      <c r="Q15" s="155"/>
      <c r="R15" s="155"/>
      <c r="S15" s="155"/>
      <c r="T15" s="155"/>
      <c r="U15" s="155"/>
      <c r="V15" s="156"/>
      <c r="W15" s="157"/>
      <c r="X15" s="157"/>
      <c r="Y15" s="157"/>
      <c r="Z15" s="157"/>
      <c r="AA15" s="157"/>
      <c r="AB15" s="157"/>
      <c r="AC15" s="157"/>
      <c r="AD15" s="157"/>
      <c r="AE15" s="157"/>
      <c r="AF15" s="157"/>
      <c r="AG15" s="157"/>
      <c r="AH15" s="157"/>
      <c r="AI15" s="157"/>
      <c r="AJ15" s="157"/>
      <c r="AK15" s="157"/>
      <c r="AL15" s="157"/>
      <c r="AM15" s="157"/>
      <c r="AN15" s="385"/>
      <c r="AO15" s="385"/>
      <c r="AP15" s="385"/>
      <c r="AQ15" s="385"/>
      <c r="AR15" s="385"/>
      <c r="AS15" s="385"/>
      <c r="AT15" s="385"/>
      <c r="AU15" s="385"/>
      <c r="AV15" s="385"/>
      <c r="AW15" s="385"/>
      <c r="AX15" s="385"/>
      <c r="AY15" s="385"/>
      <c r="AZ15" s="385"/>
      <c r="BA15" s="385"/>
      <c r="BB15" s="385"/>
      <c r="BC15" s="385"/>
      <c r="BD15" s="385"/>
      <c r="BE15" s="385"/>
      <c r="BF15" s="385"/>
      <c r="BG15" s="385"/>
      <c r="BH15" s="385"/>
      <c r="BI15" s="385"/>
      <c r="BJ15" s="385"/>
      <c r="BK15" s="385"/>
      <c r="BL15" s="385"/>
      <c r="BM15" s="385"/>
      <c r="BN15" s="355"/>
      <c r="BO15" s="355"/>
      <c r="BP15" s="355"/>
      <c r="BQ15" s="355"/>
    </row>
    <row r="16" spans="1:69" ht="23.45" customHeight="1" x14ac:dyDescent="0.15">
      <c r="A16" s="337"/>
      <c r="B16" s="118" t="s">
        <v>398</v>
      </c>
      <c r="C16" s="118"/>
      <c r="D16" s="118"/>
      <c r="E16" s="152">
        <v>185437.97797541576</v>
      </c>
      <c r="F16" s="152">
        <v>219068.45973874931</v>
      </c>
      <c r="G16" s="152">
        <v>267188.36978728167</v>
      </c>
      <c r="H16" s="152">
        <v>258271.15530225329</v>
      </c>
      <c r="I16" s="152">
        <v>299091.45664396754</v>
      </c>
      <c r="J16" s="152">
        <v>365618.8869836654</v>
      </c>
      <c r="K16" s="152">
        <v>415905.84118303336</v>
      </c>
      <c r="L16" s="152">
        <v>450114.82608210749</v>
      </c>
      <c r="M16" s="152">
        <v>498657.40472979692</v>
      </c>
      <c r="N16" s="152">
        <v>549761.3437631086</v>
      </c>
      <c r="O16" s="152">
        <v>589144.48694300081</v>
      </c>
      <c r="P16" s="152">
        <v>642304.95012687286</v>
      </c>
      <c r="Q16" s="152">
        <v>623499.38100007304</v>
      </c>
      <c r="R16" s="152">
        <v>627714.75600959128</v>
      </c>
      <c r="S16" s="152">
        <v>640139.86873465579</v>
      </c>
      <c r="T16" s="152">
        <v>796387.42861877079</v>
      </c>
      <c r="U16" s="152">
        <v>929903.86758200708</v>
      </c>
      <c r="V16" s="153"/>
      <c r="W16" s="154">
        <v>99.999999999999986</v>
      </c>
      <c r="X16" s="154">
        <v>100</v>
      </c>
      <c r="Y16" s="154">
        <v>100</v>
      </c>
      <c r="Z16" s="154">
        <v>100</v>
      </c>
      <c r="AA16" s="154">
        <v>100</v>
      </c>
      <c r="AB16" s="154">
        <v>100</v>
      </c>
      <c r="AC16" s="154">
        <v>100</v>
      </c>
      <c r="AD16" s="154">
        <v>100</v>
      </c>
      <c r="AE16" s="154">
        <v>100</v>
      </c>
      <c r="AF16" s="154">
        <v>100</v>
      </c>
      <c r="AG16" s="154">
        <v>100</v>
      </c>
      <c r="AH16" s="154">
        <v>100</v>
      </c>
      <c r="AI16" s="154">
        <v>100</v>
      </c>
      <c r="AJ16" s="154">
        <v>100</v>
      </c>
      <c r="AK16" s="154">
        <v>100</v>
      </c>
      <c r="AL16" s="154">
        <v>100</v>
      </c>
      <c r="AM16" s="154">
        <v>100</v>
      </c>
      <c r="AN16" s="385"/>
      <c r="AO16" s="385"/>
      <c r="AP16" s="385"/>
      <c r="AQ16" s="385"/>
      <c r="AR16" s="385"/>
      <c r="AS16" s="385"/>
      <c r="AT16" s="385"/>
      <c r="AU16" s="385"/>
      <c r="AV16" s="385"/>
      <c r="AW16" s="385"/>
      <c r="AX16" s="385"/>
      <c r="AY16" s="385"/>
      <c r="AZ16" s="385"/>
      <c r="BA16" s="385"/>
      <c r="BB16" s="385"/>
      <c r="BC16" s="385"/>
      <c r="BD16" s="385"/>
      <c r="BE16" s="385"/>
      <c r="BF16" s="385"/>
      <c r="BG16" s="385"/>
      <c r="BH16" s="385"/>
      <c r="BI16" s="385"/>
      <c r="BJ16" s="385"/>
      <c r="BK16" s="385"/>
      <c r="BL16" s="385">
        <v>0</v>
      </c>
      <c r="BM16" s="385">
        <v>0</v>
      </c>
      <c r="BN16" s="355"/>
      <c r="BO16" s="355"/>
      <c r="BP16" s="355"/>
      <c r="BQ16" s="355"/>
    </row>
    <row r="17" spans="1:69" ht="16.149999999999999" customHeight="1" x14ac:dyDescent="0.15">
      <c r="A17" s="337"/>
      <c r="B17" s="106" t="s">
        <v>399</v>
      </c>
      <c r="C17" s="98"/>
      <c r="D17" s="118"/>
      <c r="E17" s="155">
        <v>148281.4321267856</v>
      </c>
      <c r="F17" s="155">
        <v>173787.83739943677</v>
      </c>
      <c r="G17" s="155">
        <v>210449.17145134186</v>
      </c>
      <c r="H17" s="155">
        <v>200913.34611578038</v>
      </c>
      <c r="I17" s="155">
        <v>223396.64863310472</v>
      </c>
      <c r="J17" s="155">
        <v>266949.67951958918</v>
      </c>
      <c r="K17" s="155">
        <v>298185.19513365487</v>
      </c>
      <c r="L17" s="155">
        <v>327344.59858681203</v>
      </c>
      <c r="M17" s="155">
        <v>359851.10415590811</v>
      </c>
      <c r="N17" s="155">
        <v>410387.12349752086</v>
      </c>
      <c r="O17" s="155">
        <v>441291.39241090539</v>
      </c>
      <c r="P17" s="155">
        <v>471046.25790020532</v>
      </c>
      <c r="Q17" s="155">
        <v>449745.55150121648</v>
      </c>
      <c r="R17" s="155">
        <v>439261.13151148183</v>
      </c>
      <c r="S17" s="155">
        <v>457687.55456334783</v>
      </c>
      <c r="T17" s="155">
        <v>564484.22084609861</v>
      </c>
      <c r="U17" s="155">
        <v>650047.82952098642</v>
      </c>
      <c r="V17" s="153"/>
      <c r="W17" s="157">
        <v>81.940380344311976</v>
      </c>
      <c r="X17" s="157">
        <v>79.330378095818972</v>
      </c>
      <c r="Y17" s="157">
        <v>78.764345775720926</v>
      </c>
      <c r="Z17" s="157">
        <v>77.79163177577945</v>
      </c>
      <c r="AA17" s="157">
        <v>74.691751860713168</v>
      </c>
      <c r="AB17" s="157">
        <v>73.013098891555771</v>
      </c>
      <c r="AC17" s="157">
        <v>71.695361210959391</v>
      </c>
      <c r="AD17" s="157">
        <v>72.724687039546581</v>
      </c>
      <c r="AE17" s="157">
        <v>72.163994907665611</v>
      </c>
      <c r="AF17" s="157">
        <v>74.648232028906719</v>
      </c>
      <c r="AG17" s="157">
        <v>74.903763370631339</v>
      </c>
      <c r="AH17" s="157">
        <v>73.336856240507061</v>
      </c>
      <c r="AI17" s="157">
        <v>72.132477626495643</v>
      </c>
      <c r="AJ17" s="157">
        <v>69.977824689654113</v>
      </c>
      <c r="AK17" s="157">
        <v>71.498054865422517</v>
      </c>
      <c r="AL17" s="157">
        <v>70.880604158345676</v>
      </c>
      <c r="AM17" s="157">
        <v>69.904842014613891</v>
      </c>
      <c r="AN17" s="385"/>
      <c r="AO17" s="385"/>
      <c r="AP17" s="385"/>
      <c r="AQ17" s="385"/>
      <c r="AR17" s="385"/>
      <c r="AS17" s="385"/>
      <c r="AT17" s="385"/>
      <c r="AU17" s="385"/>
      <c r="AV17" s="385"/>
      <c r="AW17" s="385"/>
      <c r="AX17" s="385"/>
      <c r="AY17" s="385"/>
      <c r="AZ17" s="385"/>
      <c r="BA17" s="385"/>
      <c r="BB17" s="385"/>
      <c r="BC17" s="385"/>
      <c r="BD17" s="385"/>
      <c r="BE17" s="385"/>
      <c r="BF17" s="385"/>
      <c r="BG17" s="385"/>
      <c r="BH17" s="385"/>
      <c r="BI17" s="385"/>
      <c r="BJ17" s="385"/>
      <c r="BK17" s="385"/>
      <c r="BL17" s="385">
        <v>0</v>
      </c>
      <c r="BM17" s="385">
        <v>0</v>
      </c>
      <c r="BN17" s="355"/>
      <c r="BO17" s="355"/>
      <c r="BP17" s="355"/>
      <c r="BQ17" s="355"/>
    </row>
    <row r="18" spans="1:69" ht="19.149999999999999" customHeight="1" x14ac:dyDescent="0.15">
      <c r="B18" s="106" t="s">
        <v>400</v>
      </c>
      <c r="C18" s="98"/>
      <c r="D18" s="98"/>
      <c r="E18" s="155">
        <v>114706.6709197938</v>
      </c>
      <c r="F18" s="155">
        <v>130916.87828455704</v>
      </c>
      <c r="G18" s="155">
        <v>155139.49783386776</v>
      </c>
      <c r="H18" s="155">
        <v>161752.99277271255</v>
      </c>
      <c r="I18" s="155">
        <v>176933.01904892494</v>
      </c>
      <c r="J18" s="155">
        <v>199041.23265551159</v>
      </c>
      <c r="K18" s="155">
        <v>221278.1367244928</v>
      </c>
      <c r="L18" s="155">
        <v>243428.97875156239</v>
      </c>
      <c r="M18" s="155">
        <v>270786.30070418376</v>
      </c>
      <c r="N18" s="155">
        <v>293986.41317753587</v>
      </c>
      <c r="O18" s="155">
        <v>322648.55968870909</v>
      </c>
      <c r="P18" s="155">
        <v>347112.89430920762</v>
      </c>
      <c r="Q18" s="155">
        <v>350801.87673052109</v>
      </c>
      <c r="R18" s="155">
        <v>364261.15860011982</v>
      </c>
      <c r="S18" s="155">
        <v>373121.10584954522</v>
      </c>
      <c r="T18" s="155">
        <v>448238.90628422069</v>
      </c>
      <c r="U18" s="155">
        <v>526765.21696138289</v>
      </c>
      <c r="V18" s="156"/>
      <c r="W18" s="157">
        <v>64.26456409705726</v>
      </c>
      <c r="X18" s="157">
        <v>59.760715184961967</v>
      </c>
      <c r="Y18" s="157">
        <v>58.063716604214186</v>
      </c>
      <c r="Z18" s="157">
        <v>62.629135872108485</v>
      </c>
      <c r="AA18" s="157">
        <v>59.156828160271544</v>
      </c>
      <c r="AB18" s="157">
        <v>54.43953792912346</v>
      </c>
      <c r="AC18" s="157">
        <v>53.203902136856961</v>
      </c>
      <c r="AD18" s="157">
        <v>54.081528678008354</v>
      </c>
      <c r="AE18" s="157">
        <v>54.303074242106632</v>
      </c>
      <c r="AF18" s="157">
        <v>53.475279139344913</v>
      </c>
      <c r="AG18" s="157">
        <v>54.765607900855237</v>
      </c>
      <c r="AH18" s="157">
        <v>54.041759173838422</v>
      </c>
      <c r="AI18" s="157">
        <v>56.26338813165237</v>
      </c>
      <c r="AJ18" s="157">
        <v>58.029726896296509</v>
      </c>
      <c r="AK18" s="157">
        <v>58.287434367598742</v>
      </c>
      <c r="AL18" s="157">
        <v>56.284025861838636</v>
      </c>
      <c r="AM18" s="157">
        <v>56.647276705183515</v>
      </c>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v>0</v>
      </c>
      <c r="BM18" s="385">
        <v>0</v>
      </c>
      <c r="BN18" s="355"/>
      <c r="BO18" s="355"/>
      <c r="BP18" s="355"/>
      <c r="BQ18" s="355"/>
    </row>
    <row r="19" spans="1:69" ht="15.6" customHeight="1" x14ac:dyDescent="0.15">
      <c r="B19" s="467" t="s">
        <v>470</v>
      </c>
      <c r="C19" s="98"/>
      <c r="D19" s="98"/>
      <c r="E19" s="155">
        <v>11064.910367329683</v>
      </c>
      <c r="F19" s="155">
        <v>10572.136119579734</v>
      </c>
      <c r="G19" s="155">
        <v>12537.983988862457</v>
      </c>
      <c r="H19" s="155">
        <v>12834.95339519421</v>
      </c>
      <c r="I19" s="155">
        <v>14547.505961902785</v>
      </c>
      <c r="J19" s="155">
        <v>16331.005999673956</v>
      </c>
      <c r="K19" s="155">
        <v>18262.262878610087</v>
      </c>
      <c r="L19" s="155">
        <v>20483.590160224638</v>
      </c>
      <c r="M19" s="155">
        <v>23618.690826498667</v>
      </c>
      <c r="N19" s="155">
        <v>25708.277105931003</v>
      </c>
      <c r="O19" s="155">
        <v>28160.052655982094</v>
      </c>
      <c r="P19" s="155">
        <v>30003.006687090568</v>
      </c>
      <c r="Q19" s="155">
        <v>30281.465780358674</v>
      </c>
      <c r="R19" s="155">
        <v>32121.535276930201</v>
      </c>
      <c r="S19" s="155">
        <v>33316.444400135966</v>
      </c>
      <c r="T19" s="155">
        <v>36884.457330727942</v>
      </c>
      <c r="U19" s="155">
        <v>39533.748492098195</v>
      </c>
      <c r="V19" s="156"/>
      <c r="W19" s="157">
        <v>6.1981726748695767</v>
      </c>
      <c r="X19" s="157">
        <v>4.8259508156434583</v>
      </c>
      <c r="Y19" s="157">
        <v>4.6925635269044825</v>
      </c>
      <c r="Z19" s="157">
        <v>4.9695651766352062</v>
      </c>
      <c r="AA19" s="157">
        <v>4.8638988639584726</v>
      </c>
      <c r="AB19" s="157">
        <v>4.4666746114796769</v>
      </c>
      <c r="AC19" s="157">
        <v>4.3909609027523038</v>
      </c>
      <c r="AD19" s="157">
        <v>4.5507477144261257</v>
      </c>
      <c r="AE19" s="157">
        <v>4.73645645336335</v>
      </c>
      <c r="AF19" s="157">
        <v>4.6762613264072392</v>
      </c>
      <c r="AG19" s="157">
        <v>4.7798211270890754</v>
      </c>
      <c r="AH19" s="157">
        <v>4.6711467319634004</v>
      </c>
      <c r="AI19" s="157">
        <v>4.8566954038973016</v>
      </c>
      <c r="AJ19" s="157">
        <v>5.1172184450670128</v>
      </c>
      <c r="AK19" s="157">
        <v>5.204557008141288</v>
      </c>
      <c r="AL19" s="157">
        <v>4.6314715683921808</v>
      </c>
      <c r="AM19" s="157">
        <v>4.251380155552666</v>
      </c>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v>0</v>
      </c>
      <c r="BM19" s="385">
        <v>0</v>
      </c>
      <c r="BN19" s="355"/>
      <c r="BO19" s="355"/>
      <c r="BP19" s="355"/>
      <c r="BQ19" s="355"/>
    </row>
    <row r="20" spans="1:69" ht="15.75" customHeight="1" x14ac:dyDescent="0.15">
      <c r="B20" s="471" t="s">
        <v>471</v>
      </c>
      <c r="D20" s="98"/>
      <c r="E20" s="155"/>
      <c r="F20" s="155"/>
      <c r="G20" s="155"/>
      <c r="H20" s="155"/>
      <c r="I20" s="155"/>
      <c r="J20" s="155"/>
      <c r="K20" s="155"/>
      <c r="L20" s="155"/>
      <c r="M20" s="155"/>
      <c r="N20" s="155"/>
      <c r="O20" s="155"/>
      <c r="P20" s="155"/>
      <c r="Q20" s="155"/>
      <c r="R20" s="155"/>
      <c r="S20" s="155"/>
      <c r="T20" s="155"/>
      <c r="U20" s="155"/>
      <c r="V20" s="156"/>
      <c r="W20" s="157"/>
      <c r="X20" s="157"/>
      <c r="Y20" s="157"/>
      <c r="Z20" s="157"/>
      <c r="AA20" s="157"/>
      <c r="AB20" s="157"/>
      <c r="AC20" s="157"/>
      <c r="AD20" s="157"/>
      <c r="AE20" s="157"/>
      <c r="AF20" s="157"/>
      <c r="AG20" s="157"/>
      <c r="AH20" s="157"/>
      <c r="AI20" s="157"/>
      <c r="AJ20" s="157"/>
      <c r="AK20" s="157"/>
      <c r="AL20" s="157"/>
      <c r="AM20" s="157"/>
      <c r="AN20" s="385"/>
      <c r="AO20" s="385"/>
      <c r="AP20" s="385"/>
      <c r="AQ20" s="385"/>
      <c r="AR20" s="385"/>
      <c r="AS20" s="385"/>
      <c r="AT20" s="385"/>
      <c r="AU20" s="385"/>
      <c r="AV20" s="385"/>
      <c r="AW20" s="385"/>
      <c r="AX20" s="385"/>
      <c r="AY20" s="385"/>
      <c r="AZ20" s="385"/>
      <c r="BA20" s="385"/>
      <c r="BB20" s="385"/>
      <c r="BC20" s="385"/>
      <c r="BD20" s="385"/>
      <c r="BE20" s="385"/>
      <c r="BF20" s="385"/>
      <c r="BG20" s="385"/>
      <c r="BH20" s="385"/>
      <c r="BI20" s="385"/>
      <c r="BJ20" s="385"/>
      <c r="BK20" s="385"/>
      <c r="BL20" s="355"/>
      <c r="BM20" s="355"/>
      <c r="BN20" s="355"/>
      <c r="BO20" s="355"/>
      <c r="BP20" s="355"/>
      <c r="BQ20" s="355"/>
    </row>
    <row r="21" spans="1:69" ht="15.6" customHeight="1" x14ac:dyDescent="0.15">
      <c r="B21" s="467" t="s">
        <v>472</v>
      </c>
      <c r="C21" s="98"/>
      <c r="D21" s="98"/>
      <c r="E21" s="155">
        <v>103641.76055246413</v>
      </c>
      <c r="F21" s="155">
        <v>120344.7421649773</v>
      </c>
      <c r="G21" s="155">
        <v>142601.51384500531</v>
      </c>
      <c r="H21" s="155">
        <v>148918.03937751835</v>
      </c>
      <c r="I21" s="155">
        <v>162385.51308702215</v>
      </c>
      <c r="J21" s="155">
        <v>182710.22665583764</v>
      </c>
      <c r="K21" s="155">
        <v>203015.87384588271</v>
      </c>
      <c r="L21" s="155">
        <v>222945.38859133775</v>
      </c>
      <c r="M21" s="155">
        <v>247167.60987768508</v>
      </c>
      <c r="N21" s="155">
        <v>268278.13607160485</v>
      </c>
      <c r="O21" s="155">
        <v>294488.50703272701</v>
      </c>
      <c r="P21" s="155">
        <v>317109.88762211706</v>
      </c>
      <c r="Q21" s="155">
        <v>320520.41095016245</v>
      </c>
      <c r="R21" s="155">
        <v>332139.6233231895</v>
      </c>
      <c r="S21" s="155">
        <v>339804.66144940932</v>
      </c>
      <c r="T21" s="155">
        <v>411354.4489534928</v>
      </c>
      <c r="U21" s="155">
        <v>487231.46846928471</v>
      </c>
      <c r="V21" s="156"/>
      <c r="W21" s="157">
        <v>58.066391422187692</v>
      </c>
      <c r="X21" s="157">
        <v>54.934764369318501</v>
      </c>
      <c r="Y21" s="157">
        <v>53.371153077309707</v>
      </c>
      <c r="Z21" s="157">
        <v>57.659570695473292</v>
      </c>
      <c r="AA21" s="157">
        <v>54.292929296313062</v>
      </c>
      <c r="AB21" s="157">
        <v>49.972863317643792</v>
      </c>
      <c r="AC21" s="157">
        <v>48.812941234104656</v>
      </c>
      <c r="AD21" s="157">
        <v>49.530780963582224</v>
      </c>
      <c r="AE21" s="157">
        <v>49.56661778874328</v>
      </c>
      <c r="AF21" s="157">
        <v>48.79901781293767</v>
      </c>
      <c r="AG21" s="157">
        <v>49.985786773766158</v>
      </c>
      <c r="AH21" s="157">
        <v>49.370612441875025</v>
      </c>
      <c r="AI21" s="157">
        <v>51.406692727755079</v>
      </c>
      <c r="AJ21" s="157">
        <v>52.912508451229478</v>
      </c>
      <c r="AK21" s="157">
        <v>53.082877359457456</v>
      </c>
      <c r="AL21" s="157">
        <v>51.652554293446464</v>
      </c>
      <c r="AM21" s="157">
        <v>52.395896549630848</v>
      </c>
      <c r="AN21" s="385"/>
      <c r="AO21" s="385"/>
      <c r="AP21" s="385"/>
      <c r="AQ21" s="385"/>
      <c r="AR21" s="385"/>
      <c r="AS21" s="385"/>
      <c r="AT21" s="385"/>
      <c r="AU21" s="385"/>
      <c r="AV21" s="385"/>
      <c r="AW21" s="385"/>
      <c r="AX21" s="385"/>
      <c r="AY21" s="385"/>
      <c r="AZ21" s="385"/>
      <c r="BA21" s="385"/>
      <c r="BB21" s="385"/>
      <c r="BC21" s="385"/>
      <c r="BD21" s="385"/>
      <c r="BE21" s="385"/>
      <c r="BF21" s="385"/>
      <c r="BG21" s="385"/>
      <c r="BH21" s="385"/>
      <c r="BI21" s="385"/>
      <c r="BJ21" s="385"/>
      <c r="BK21" s="385"/>
      <c r="BL21" s="355"/>
      <c r="BM21" s="355"/>
      <c r="BN21" s="355"/>
      <c r="BO21" s="355"/>
      <c r="BP21" s="355"/>
      <c r="BQ21" s="355"/>
    </row>
    <row r="22" spans="1:69" ht="16.149999999999999" customHeight="1" x14ac:dyDescent="0.15">
      <c r="B22" s="471" t="s">
        <v>473</v>
      </c>
      <c r="D22" s="98"/>
      <c r="E22" s="155"/>
      <c r="F22" s="155"/>
      <c r="G22" s="155"/>
      <c r="H22" s="155"/>
      <c r="I22" s="155"/>
      <c r="J22" s="155"/>
      <c r="K22" s="155"/>
      <c r="L22" s="155"/>
      <c r="M22" s="155"/>
      <c r="N22" s="155"/>
      <c r="O22" s="155"/>
      <c r="P22" s="155"/>
      <c r="Q22" s="155"/>
      <c r="R22" s="155"/>
      <c r="S22" s="155"/>
      <c r="T22" s="155"/>
      <c r="U22" s="155"/>
      <c r="V22" s="156"/>
      <c r="W22" s="157"/>
      <c r="X22" s="157"/>
      <c r="Y22" s="157"/>
      <c r="Z22" s="157"/>
      <c r="AA22" s="157"/>
      <c r="AB22" s="157"/>
      <c r="AC22" s="157"/>
      <c r="AD22" s="157"/>
      <c r="AE22" s="157"/>
      <c r="AF22" s="157"/>
      <c r="AG22" s="157"/>
      <c r="AH22" s="157"/>
      <c r="AI22" s="157"/>
      <c r="AJ22" s="157"/>
      <c r="AK22" s="157"/>
      <c r="AL22" s="157"/>
      <c r="AM22" s="157"/>
      <c r="AN22" s="385"/>
      <c r="AO22" s="385"/>
      <c r="AP22" s="385"/>
      <c r="AQ22" s="385"/>
      <c r="AR22" s="385"/>
      <c r="AS22" s="385"/>
      <c r="AT22" s="385"/>
      <c r="AU22" s="385"/>
      <c r="AV22" s="385"/>
      <c r="AW22" s="385"/>
      <c r="AX22" s="385"/>
      <c r="AY22" s="385"/>
      <c r="AZ22" s="385"/>
      <c r="BA22" s="385"/>
      <c r="BB22" s="385"/>
      <c r="BC22" s="385"/>
      <c r="BD22" s="385"/>
      <c r="BE22" s="385"/>
      <c r="BF22" s="385"/>
      <c r="BG22" s="385"/>
      <c r="BH22" s="385"/>
      <c r="BI22" s="385"/>
      <c r="BJ22" s="385"/>
      <c r="BK22" s="385"/>
      <c r="BL22" s="355"/>
      <c r="BM22" s="355"/>
      <c r="BN22" s="355"/>
      <c r="BO22" s="355"/>
      <c r="BP22" s="355"/>
      <c r="BQ22" s="355"/>
    </row>
    <row r="23" spans="1:69" ht="15" customHeight="1" x14ac:dyDescent="0.15">
      <c r="B23" s="104"/>
      <c r="C23" s="104"/>
      <c r="D23" s="98"/>
      <c r="E23" s="155"/>
      <c r="F23" s="155"/>
      <c r="G23" s="155"/>
      <c r="H23" s="155"/>
      <c r="I23" s="155"/>
      <c r="J23" s="155"/>
      <c r="K23" s="155"/>
      <c r="L23" s="155"/>
      <c r="M23" s="155"/>
      <c r="N23" s="155"/>
      <c r="O23" s="155"/>
      <c r="P23" s="155"/>
      <c r="Q23" s="155"/>
      <c r="R23" s="155"/>
      <c r="S23" s="155"/>
      <c r="T23" s="155"/>
      <c r="U23" s="155"/>
      <c r="V23" s="156"/>
      <c r="W23" s="157"/>
      <c r="X23" s="157"/>
      <c r="Y23" s="157"/>
      <c r="Z23" s="157"/>
      <c r="AA23" s="157"/>
      <c r="AB23" s="157"/>
      <c r="AC23" s="157"/>
      <c r="AD23" s="157"/>
      <c r="AE23" s="157"/>
      <c r="AF23" s="157"/>
      <c r="AG23" s="157"/>
      <c r="AH23" s="157"/>
      <c r="AI23" s="157"/>
      <c r="AJ23" s="157"/>
      <c r="AK23" s="157"/>
      <c r="AL23" s="157"/>
      <c r="AM23" s="157"/>
      <c r="AN23" s="385"/>
      <c r="AO23" s="385"/>
      <c r="AP23" s="385"/>
      <c r="AQ23" s="385"/>
      <c r="AR23" s="385"/>
      <c r="AS23" s="385"/>
      <c r="AT23" s="385"/>
      <c r="AU23" s="385"/>
      <c r="AV23" s="385"/>
      <c r="AW23" s="385"/>
      <c r="AX23" s="385"/>
      <c r="AY23" s="385"/>
      <c r="AZ23" s="385"/>
      <c r="BA23" s="385"/>
      <c r="BB23" s="385"/>
      <c r="BC23" s="385"/>
      <c r="BD23" s="385"/>
      <c r="BE23" s="385"/>
      <c r="BF23" s="385"/>
      <c r="BG23" s="385"/>
      <c r="BH23" s="385"/>
      <c r="BI23" s="385"/>
      <c r="BJ23" s="385"/>
      <c r="BK23" s="385"/>
      <c r="BL23" s="355"/>
      <c r="BM23" s="355"/>
      <c r="BN23" s="355"/>
      <c r="BO23" s="355"/>
      <c r="BP23" s="355"/>
      <c r="BQ23" s="355"/>
    </row>
    <row r="24" spans="1:69" ht="16.149999999999999" customHeight="1" x14ac:dyDescent="0.15">
      <c r="B24" s="106" t="s">
        <v>402</v>
      </c>
      <c r="C24" s="98"/>
      <c r="D24" s="98"/>
      <c r="E24" s="155">
        <v>33574.761206991796</v>
      </c>
      <c r="F24" s="155">
        <v>42870.959114879741</v>
      </c>
      <c r="G24" s="155">
        <v>55309.673617474094</v>
      </c>
      <c r="H24" s="155">
        <v>39160.353343067829</v>
      </c>
      <c r="I24" s="155">
        <v>46463.629584179791</v>
      </c>
      <c r="J24" s="155">
        <v>67908.446864077574</v>
      </c>
      <c r="K24" s="155">
        <v>76907.058409162069</v>
      </c>
      <c r="L24" s="155">
        <v>83915.619835249672</v>
      </c>
      <c r="M24" s="155">
        <v>89064.80345172435</v>
      </c>
      <c r="N24" s="155">
        <v>116400.710319985</v>
      </c>
      <c r="O24" s="155">
        <v>118642.83272219628</v>
      </c>
      <c r="P24" s="155">
        <v>123933.36359099773</v>
      </c>
      <c r="Q24" s="155">
        <v>98943.674770695376</v>
      </c>
      <c r="R24" s="155">
        <v>74999.972911361998</v>
      </c>
      <c r="S24" s="155">
        <v>84566.448713802616</v>
      </c>
      <c r="T24" s="155">
        <v>116245.31456187791</v>
      </c>
      <c r="U24" s="155">
        <v>123282.61255960348</v>
      </c>
      <c r="V24" s="156"/>
      <c r="W24" s="157">
        <v>17.675816247254712</v>
      </c>
      <c r="X24" s="157">
        <v>19.569662910857009</v>
      </c>
      <c r="Y24" s="157">
        <v>20.700629171506733</v>
      </c>
      <c r="Z24" s="157">
        <v>15.162495903670964</v>
      </c>
      <c r="AA24" s="157">
        <v>15.534923700441622</v>
      </c>
      <c r="AB24" s="157">
        <v>18.573560962432307</v>
      </c>
      <c r="AC24" s="157">
        <v>18.49145907410243</v>
      </c>
      <c r="AD24" s="157">
        <v>18.64315836153823</v>
      </c>
      <c r="AE24" s="157">
        <v>17.860920665558975</v>
      </c>
      <c r="AF24" s="157">
        <v>21.17295288956182</v>
      </c>
      <c r="AG24" s="157">
        <v>20.138155469776102</v>
      </c>
      <c r="AH24" s="157">
        <v>19.295097066668642</v>
      </c>
      <c r="AI24" s="157">
        <v>15.869089494843264</v>
      </c>
      <c r="AJ24" s="157">
        <v>11.948097793357597</v>
      </c>
      <c r="AK24" s="157">
        <v>13.210620497823772</v>
      </c>
      <c r="AL24" s="157">
        <v>14.59657829650703</v>
      </c>
      <c r="AM24" s="157">
        <v>13.257565309430369</v>
      </c>
      <c r="AN24" s="385"/>
      <c r="AO24" s="385"/>
      <c r="AP24" s="385"/>
      <c r="AQ24" s="385"/>
      <c r="AR24" s="385"/>
      <c r="AS24" s="385"/>
      <c r="AT24" s="385"/>
      <c r="AU24" s="385"/>
      <c r="AV24" s="385"/>
      <c r="AW24" s="385"/>
      <c r="AX24" s="385"/>
      <c r="AY24" s="385"/>
      <c r="AZ24" s="385"/>
      <c r="BA24" s="385"/>
      <c r="BB24" s="385"/>
      <c r="BC24" s="385"/>
      <c r="BD24" s="385"/>
      <c r="BE24" s="385"/>
      <c r="BF24" s="385"/>
      <c r="BG24" s="385"/>
      <c r="BH24" s="385"/>
      <c r="BI24" s="385"/>
      <c r="BJ24" s="385"/>
      <c r="BK24" s="385"/>
      <c r="BL24" s="355"/>
      <c r="BM24" s="355"/>
      <c r="BN24" s="355"/>
      <c r="BO24" s="355"/>
      <c r="BP24" s="355"/>
      <c r="BQ24" s="355"/>
    </row>
    <row r="25" spans="1:69" ht="16.149999999999999" customHeight="1" x14ac:dyDescent="0.15">
      <c r="B25" s="468" t="s">
        <v>474</v>
      </c>
      <c r="C25" s="98"/>
      <c r="D25" s="98"/>
      <c r="E25" s="155">
        <v>4895.5324174597772</v>
      </c>
      <c r="F25" s="155">
        <v>6053.2134641874336</v>
      </c>
      <c r="G25" s="155">
        <v>8492.944336649356</v>
      </c>
      <c r="H25" s="155">
        <v>9840.5754082138465</v>
      </c>
      <c r="I25" s="155">
        <v>9716.5178061662045</v>
      </c>
      <c r="J25" s="155">
        <v>11609.485750110514</v>
      </c>
      <c r="K25" s="155">
        <v>13704.790605818283</v>
      </c>
      <c r="L25" s="155">
        <v>16353.877687338039</v>
      </c>
      <c r="M25" s="155">
        <v>18580.217971632563</v>
      </c>
      <c r="N25" s="155">
        <v>26059.356686435014</v>
      </c>
      <c r="O25" s="155">
        <v>28181.83657330741</v>
      </c>
      <c r="P25" s="155">
        <v>32941.524533211377</v>
      </c>
      <c r="Q25" s="155">
        <v>31225.918036635689</v>
      </c>
      <c r="R25" s="155">
        <v>29687.338077644476</v>
      </c>
      <c r="S25" s="155">
        <v>36515.821037480455</v>
      </c>
      <c r="T25" s="155">
        <v>51448.633714943586</v>
      </c>
      <c r="U25" s="155">
        <v>49648.6673804089</v>
      </c>
      <c r="V25" s="156"/>
      <c r="W25" s="157">
        <v>2.7423046596409271</v>
      </c>
      <c r="X25" s="157">
        <v>2.7631606445794201</v>
      </c>
      <c r="Y25" s="157">
        <v>3.1786354860233463</v>
      </c>
      <c r="Z25" s="157">
        <v>3.810172063813118</v>
      </c>
      <c r="AA25" s="157">
        <v>3.2486778175454716</v>
      </c>
      <c r="AB25" s="157">
        <v>3.1752970547796631</v>
      </c>
      <c r="AC25" s="157">
        <v>3.2951666576346614</v>
      </c>
      <c r="AD25" s="157">
        <v>3.6332679440234337</v>
      </c>
      <c r="AE25" s="157">
        <v>3.7260487451701358</v>
      </c>
      <c r="AF25" s="157">
        <v>4.7401216877234562</v>
      </c>
      <c r="AG25" s="157">
        <v>4.7835186779968932</v>
      </c>
      <c r="AH25" s="157">
        <v>5.1286424815353708</v>
      </c>
      <c r="AI25" s="157">
        <v>5.0081714574520211</v>
      </c>
      <c r="AJ25" s="157">
        <v>4.7294312892002273</v>
      </c>
      <c r="AK25" s="157">
        <v>5.7043503804348452</v>
      </c>
      <c r="AL25" s="157">
        <v>6.4602518656245582</v>
      </c>
      <c r="AM25" s="157">
        <v>5.3391182799904255</v>
      </c>
      <c r="AN25" s="385"/>
      <c r="AO25" s="385"/>
      <c r="AP25" s="385"/>
      <c r="AQ25" s="385"/>
      <c r="AR25" s="385"/>
      <c r="AS25" s="385"/>
      <c r="AT25" s="385"/>
      <c r="AU25" s="385"/>
      <c r="AV25" s="385"/>
      <c r="AW25" s="385"/>
      <c r="AX25" s="385"/>
      <c r="AY25" s="385"/>
      <c r="AZ25" s="385"/>
      <c r="BA25" s="385"/>
      <c r="BB25" s="385"/>
      <c r="BC25" s="385"/>
      <c r="BD25" s="385"/>
      <c r="BE25" s="385"/>
      <c r="BF25" s="385"/>
      <c r="BG25" s="385"/>
      <c r="BH25" s="385"/>
      <c r="BI25" s="385"/>
      <c r="BJ25" s="385"/>
      <c r="BK25" s="385"/>
      <c r="BL25" s="355"/>
      <c r="BM25" s="355"/>
      <c r="BN25" s="355"/>
      <c r="BO25" s="355"/>
      <c r="BP25" s="355"/>
      <c r="BQ25" s="355"/>
    </row>
    <row r="26" spans="1:69" ht="21.6" customHeight="1" x14ac:dyDescent="0.15">
      <c r="B26" s="471" t="s">
        <v>475</v>
      </c>
      <c r="C26" s="98"/>
      <c r="D26" s="98"/>
      <c r="E26" s="155"/>
      <c r="F26" s="155"/>
      <c r="G26" s="155"/>
      <c r="H26" s="155"/>
      <c r="I26" s="155"/>
      <c r="J26" s="155"/>
      <c r="K26" s="155"/>
      <c r="L26" s="155"/>
      <c r="M26" s="155"/>
      <c r="N26" s="155"/>
      <c r="O26" s="155"/>
      <c r="P26" s="155"/>
      <c r="Q26" s="155"/>
      <c r="R26" s="155"/>
      <c r="S26" s="155"/>
      <c r="T26" s="155"/>
      <c r="U26" s="155"/>
      <c r="V26" s="156"/>
      <c r="W26" s="157"/>
      <c r="X26" s="157"/>
      <c r="Y26" s="157"/>
      <c r="Z26" s="157"/>
      <c r="AA26" s="157"/>
      <c r="AB26" s="157"/>
      <c r="AC26" s="157"/>
      <c r="AD26" s="157"/>
      <c r="AE26" s="157"/>
      <c r="AF26" s="157"/>
      <c r="AG26" s="157"/>
      <c r="AH26" s="157"/>
      <c r="AI26" s="157"/>
      <c r="AJ26" s="157"/>
      <c r="AK26" s="157"/>
      <c r="AL26" s="157"/>
      <c r="AM26" s="157"/>
      <c r="AN26" s="385"/>
      <c r="AO26" s="385"/>
      <c r="AP26" s="385"/>
      <c r="AQ26" s="385"/>
      <c r="AR26" s="385"/>
      <c r="AS26" s="385"/>
      <c r="AT26" s="385"/>
      <c r="AU26" s="385"/>
      <c r="AV26" s="385"/>
      <c r="AW26" s="385"/>
      <c r="AX26" s="385"/>
      <c r="AY26" s="385"/>
      <c r="AZ26" s="385"/>
      <c r="BA26" s="385"/>
      <c r="BB26" s="385"/>
      <c r="BC26" s="385"/>
      <c r="BD26" s="385"/>
      <c r="BE26" s="385"/>
      <c r="BF26" s="385"/>
      <c r="BG26" s="385"/>
      <c r="BH26" s="385"/>
      <c r="BI26" s="385"/>
      <c r="BJ26" s="385"/>
      <c r="BK26" s="385"/>
      <c r="BL26" s="355"/>
      <c r="BM26" s="355"/>
      <c r="BN26" s="355"/>
      <c r="BO26" s="355"/>
      <c r="BP26" s="355"/>
      <c r="BQ26" s="355"/>
    </row>
    <row r="27" spans="1:69" ht="16.149999999999999" customHeight="1" x14ac:dyDescent="0.15">
      <c r="B27" s="467" t="s">
        <v>476</v>
      </c>
      <c r="C27" s="98"/>
      <c r="D27" s="98"/>
      <c r="E27" s="155">
        <v>24044.709037763372</v>
      </c>
      <c r="F27" s="155">
        <v>29010.612437235042</v>
      </c>
      <c r="G27" s="155">
        <v>35863.877893961282</v>
      </c>
      <c r="H27" s="155">
        <v>24449.6698877204</v>
      </c>
      <c r="I27" s="155">
        <v>29889.511324483512</v>
      </c>
      <c r="J27" s="155">
        <v>42339.448833798102</v>
      </c>
      <c r="K27" s="155">
        <v>55894.008151041133</v>
      </c>
      <c r="L27" s="155">
        <v>60609.689430268263</v>
      </c>
      <c r="M27" s="155">
        <v>65716.91037328582</v>
      </c>
      <c r="N27" s="155">
        <v>75692.087108626991</v>
      </c>
      <c r="O27" s="155">
        <v>76937.097588378412</v>
      </c>
      <c r="P27" s="155">
        <v>77925.171951864831</v>
      </c>
      <c r="Q27" s="155">
        <v>60773.900244999662</v>
      </c>
      <c r="R27" s="155">
        <v>39533.871836582184</v>
      </c>
      <c r="S27" s="155">
        <v>42692.675035958586</v>
      </c>
      <c r="T27" s="155">
        <v>64214.843655690769</v>
      </c>
      <c r="U27" s="155">
        <v>70934.971813220414</v>
      </c>
      <c r="V27" s="156"/>
      <c r="W27" s="157">
        <v>12.966442635041606</v>
      </c>
      <c r="X27" s="157">
        <v>13.242715300884356</v>
      </c>
      <c r="Y27" s="157">
        <v>13.422694229735304</v>
      </c>
      <c r="Z27" s="157">
        <v>9.4666668676597236</v>
      </c>
      <c r="AA27" s="157">
        <v>12.286245882896148</v>
      </c>
      <c r="AB27" s="157">
        <v>11.580213807633434</v>
      </c>
      <c r="AC27" s="157">
        <v>13.439101502410274</v>
      </c>
      <c r="AD27" s="157">
        <v>13.465383923881719</v>
      </c>
      <c r="AE27" s="157">
        <v>13.178769582073139</v>
      </c>
      <c r="AF27" s="157">
        <v>13.768171947215446</v>
      </c>
      <c r="AG27" s="157">
        <v>13.059122047902996</v>
      </c>
      <c r="AH27" s="157">
        <v>12.132114494286938</v>
      </c>
      <c r="AI27" s="157">
        <v>9.7472270377430483</v>
      </c>
      <c r="AJ27" s="157">
        <v>6.2980631661267052</v>
      </c>
      <c r="AK27" s="157">
        <v>6.6692729387950553</v>
      </c>
      <c r="AL27" s="157">
        <v>8.0632668658598696</v>
      </c>
      <c r="AM27" s="157">
        <v>7.628204837739827</v>
      </c>
      <c r="AN27" s="385"/>
      <c r="AO27" s="385"/>
      <c r="AP27" s="385"/>
      <c r="AQ27" s="385"/>
      <c r="AR27" s="385"/>
      <c r="AS27" s="385"/>
      <c r="AT27" s="385"/>
      <c r="AU27" s="385"/>
      <c r="AV27" s="385"/>
      <c r="AW27" s="385"/>
      <c r="AX27" s="385"/>
      <c r="AY27" s="385"/>
      <c r="AZ27" s="385"/>
      <c r="BA27" s="385"/>
      <c r="BB27" s="385"/>
      <c r="BC27" s="385"/>
      <c r="BD27" s="385"/>
      <c r="BE27" s="385"/>
      <c r="BF27" s="385"/>
      <c r="BG27" s="385"/>
      <c r="BH27" s="385"/>
      <c r="BI27" s="385"/>
      <c r="BJ27" s="385"/>
      <c r="BK27" s="385"/>
      <c r="BL27" s="355"/>
      <c r="BM27" s="355"/>
      <c r="BN27" s="355"/>
      <c r="BO27" s="355"/>
      <c r="BP27" s="355"/>
      <c r="BQ27" s="355"/>
    </row>
    <row r="28" spans="1:69" ht="22.15" customHeight="1" x14ac:dyDescent="0.15">
      <c r="B28" s="471" t="s">
        <v>477</v>
      </c>
      <c r="D28" s="98"/>
      <c r="E28" s="155"/>
      <c r="F28" s="155"/>
      <c r="G28" s="155"/>
      <c r="H28" s="155"/>
      <c r="I28" s="155"/>
      <c r="J28" s="155"/>
      <c r="K28" s="155"/>
      <c r="L28" s="155"/>
      <c r="M28" s="155"/>
      <c r="N28" s="155"/>
      <c r="O28" s="155"/>
      <c r="P28" s="155"/>
      <c r="Q28" s="155"/>
      <c r="R28" s="155"/>
      <c r="S28" s="155"/>
      <c r="T28" s="155"/>
      <c r="U28" s="155"/>
      <c r="V28" s="156"/>
      <c r="W28" s="157"/>
      <c r="X28" s="157"/>
      <c r="Y28" s="157"/>
      <c r="Z28" s="157"/>
      <c r="AA28" s="157"/>
      <c r="AB28" s="157"/>
      <c r="AC28" s="157"/>
      <c r="AD28" s="157"/>
      <c r="AE28" s="157"/>
      <c r="AF28" s="157"/>
      <c r="AG28" s="157"/>
      <c r="AH28" s="157"/>
      <c r="AI28" s="157"/>
      <c r="AJ28" s="157"/>
      <c r="AK28" s="157"/>
      <c r="AL28" s="157"/>
      <c r="AM28" s="157"/>
      <c r="AN28" s="385"/>
      <c r="AO28" s="385"/>
      <c r="AP28" s="385"/>
      <c r="AQ28" s="385"/>
      <c r="AR28" s="385"/>
      <c r="AS28" s="385"/>
      <c r="AT28" s="385"/>
      <c r="AU28" s="385"/>
      <c r="AV28" s="385"/>
      <c r="AW28" s="385"/>
      <c r="AX28" s="385"/>
      <c r="AY28" s="385"/>
      <c r="AZ28" s="385"/>
      <c r="BA28" s="385"/>
      <c r="BB28" s="385"/>
      <c r="BC28" s="385"/>
      <c r="BD28" s="385"/>
      <c r="BE28" s="385"/>
      <c r="BF28" s="385"/>
      <c r="BG28" s="385"/>
      <c r="BH28" s="385"/>
      <c r="BI28" s="385"/>
      <c r="BJ28" s="385"/>
      <c r="BK28" s="385"/>
      <c r="BL28" s="355"/>
      <c r="BM28" s="355"/>
      <c r="BN28" s="355"/>
      <c r="BO28" s="355"/>
      <c r="BP28" s="355"/>
      <c r="BQ28" s="355"/>
    </row>
    <row r="29" spans="1:69" ht="16.149999999999999" customHeight="1" x14ac:dyDescent="0.15">
      <c r="B29" s="117" t="s">
        <v>405</v>
      </c>
      <c r="C29" s="98"/>
      <c r="D29" s="98"/>
      <c r="E29" s="155">
        <v>4634.5197517686447</v>
      </c>
      <c r="F29" s="155">
        <v>7807.1332134572685</v>
      </c>
      <c r="G29" s="155">
        <v>10952.851386863456</v>
      </c>
      <c r="H29" s="155">
        <v>4870.1080471335817</v>
      </c>
      <c r="I29" s="155">
        <v>6857.6004535300735</v>
      </c>
      <c r="J29" s="155">
        <v>13959.512280168952</v>
      </c>
      <c r="K29" s="155">
        <v>7308.2596523026559</v>
      </c>
      <c r="L29" s="155">
        <v>6952.0527176433634</v>
      </c>
      <c r="M29" s="155">
        <v>4767.675106805973</v>
      </c>
      <c r="N29" s="155">
        <v>14649.266524922989</v>
      </c>
      <c r="O29" s="155">
        <v>13523.898560510464</v>
      </c>
      <c r="P29" s="155">
        <v>13066.66710592152</v>
      </c>
      <c r="Q29" s="155">
        <v>6943.8564890600255</v>
      </c>
      <c r="R29" s="155">
        <v>5778.7629971353354</v>
      </c>
      <c r="S29" s="155">
        <v>5357.9526403635664</v>
      </c>
      <c r="T29" s="155">
        <v>581.83719124356071</v>
      </c>
      <c r="U29" s="155">
        <v>2698.9733659741678</v>
      </c>
      <c r="V29" s="156"/>
      <c r="W29" s="157">
        <v>1.9818972847537819</v>
      </c>
      <c r="X29" s="157">
        <v>3.5637869653932319</v>
      </c>
      <c r="Y29" s="157">
        <v>4.0992994551003381</v>
      </c>
      <c r="Z29" s="157">
        <v>1.8856569721981231</v>
      </c>
      <c r="AA29" s="157">
        <v>2.2928105437973856</v>
      </c>
      <c r="AB29" s="157">
        <v>3.818050100019208</v>
      </c>
      <c r="AC29" s="157">
        <v>1.7571909140574948</v>
      </c>
      <c r="AD29" s="157">
        <v>1.544506493633073</v>
      </c>
      <c r="AE29" s="157">
        <v>0.95610233831570013</v>
      </c>
      <c r="AF29" s="157">
        <v>2.6646592546229182</v>
      </c>
      <c r="AG29" s="157">
        <v>2.2955147438762147</v>
      </c>
      <c r="AH29" s="157">
        <v>2.0343400908463334</v>
      </c>
      <c r="AI29" s="157">
        <v>1.1136909996481956</v>
      </c>
      <c r="AJ29" s="157">
        <v>0.92060333803066396</v>
      </c>
      <c r="AK29" s="157">
        <v>0.83699717859386913</v>
      </c>
      <c r="AL29" s="157">
        <v>7.3059565022602219E-2</v>
      </c>
      <c r="AM29" s="157">
        <v>0.29024219170011667</v>
      </c>
      <c r="AN29" s="385"/>
      <c r="AO29" s="385"/>
      <c r="AP29" s="385"/>
      <c r="AQ29" s="385"/>
      <c r="AR29" s="385"/>
      <c r="AS29" s="385"/>
      <c r="AT29" s="385"/>
      <c r="AU29" s="385"/>
      <c r="AV29" s="385"/>
      <c r="AW29" s="385"/>
      <c r="AX29" s="385"/>
      <c r="AY29" s="385"/>
      <c r="AZ29" s="385"/>
      <c r="BA29" s="385"/>
      <c r="BB29" s="385"/>
      <c r="BC29" s="385"/>
      <c r="BD29" s="385"/>
      <c r="BE29" s="385"/>
      <c r="BF29" s="385"/>
      <c r="BG29" s="385"/>
      <c r="BH29" s="385"/>
      <c r="BI29" s="385"/>
      <c r="BJ29" s="385"/>
      <c r="BK29" s="385"/>
      <c r="BL29" s="355"/>
      <c r="BM29" s="355"/>
      <c r="BN29" s="355"/>
      <c r="BO29" s="355"/>
      <c r="BP29" s="355"/>
      <c r="BQ29" s="355"/>
    </row>
    <row r="30" spans="1:69" ht="12" customHeight="1" x14ac:dyDescent="0.15">
      <c r="B30" s="104"/>
      <c r="C30" s="104"/>
      <c r="D30" s="104"/>
      <c r="E30" s="158"/>
      <c r="F30" s="158"/>
      <c r="G30" s="158"/>
      <c r="H30" s="158"/>
      <c r="I30" s="158"/>
      <c r="J30" s="158"/>
      <c r="K30" s="158"/>
      <c r="L30" s="158"/>
      <c r="M30" s="158"/>
      <c r="N30" s="158"/>
      <c r="O30" s="158"/>
      <c r="P30" s="158"/>
      <c r="Q30" s="158"/>
      <c r="R30" s="158"/>
      <c r="S30" s="158"/>
      <c r="T30" s="158"/>
      <c r="U30" s="158"/>
      <c r="V30" s="156"/>
      <c r="W30" s="157"/>
      <c r="X30" s="157"/>
      <c r="Y30" s="157"/>
      <c r="Z30" s="157"/>
      <c r="AA30" s="157"/>
      <c r="AB30" s="157"/>
      <c r="AC30" s="157"/>
      <c r="AD30" s="157"/>
      <c r="AE30" s="157"/>
      <c r="AF30" s="157"/>
      <c r="AG30" s="157"/>
      <c r="AH30" s="157"/>
      <c r="AI30" s="157"/>
      <c r="AJ30" s="157"/>
      <c r="AK30" s="157"/>
      <c r="AL30" s="157"/>
      <c r="AM30" s="157"/>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55"/>
      <c r="BM30" s="355"/>
      <c r="BN30" s="355"/>
      <c r="BO30" s="355"/>
      <c r="BP30" s="355"/>
      <c r="BQ30" s="355"/>
    </row>
    <row r="31" spans="1:69" ht="16.149999999999999" customHeight="1" x14ac:dyDescent="0.15">
      <c r="B31" s="467" t="s">
        <v>478</v>
      </c>
      <c r="C31" s="98"/>
      <c r="D31" s="104"/>
      <c r="E31" s="155">
        <v>37156.545848630165</v>
      </c>
      <c r="F31" s="155">
        <v>45280.622339312547</v>
      </c>
      <c r="G31" s="155">
        <v>56739.198335939793</v>
      </c>
      <c r="H31" s="155">
        <v>57357.809186472914</v>
      </c>
      <c r="I31" s="155">
        <v>75694.808010862791</v>
      </c>
      <c r="J31" s="155">
        <v>98669.207464076215</v>
      </c>
      <c r="K31" s="155">
        <v>117720.6460493785</v>
      </c>
      <c r="L31" s="155">
        <v>122770.22749529548</v>
      </c>
      <c r="M31" s="155">
        <v>138806.30057388879</v>
      </c>
      <c r="N31" s="155">
        <v>139374.22026558768</v>
      </c>
      <c r="O31" s="155">
        <v>147853.09453209545</v>
      </c>
      <c r="P31" s="155">
        <v>171258.69222666748</v>
      </c>
      <c r="Q31" s="155">
        <v>173753.82949885659</v>
      </c>
      <c r="R31" s="155">
        <v>188453.62449810939</v>
      </c>
      <c r="S31" s="155">
        <v>182452.31417130798</v>
      </c>
      <c r="T31" s="155">
        <v>231903.20777267212</v>
      </c>
      <c r="U31" s="155">
        <v>279856.03806102072</v>
      </c>
      <c r="V31" s="156"/>
      <c r="W31" s="157">
        <v>18.05961965568801</v>
      </c>
      <c r="X31" s="157">
        <v>20.669621904181039</v>
      </c>
      <c r="Y31" s="157">
        <v>21.235654224279081</v>
      </c>
      <c r="Z31" s="157">
        <v>22.208368224220546</v>
      </c>
      <c r="AA31" s="157">
        <v>25.308248139286832</v>
      </c>
      <c r="AB31" s="157">
        <v>26.986901108444215</v>
      </c>
      <c r="AC31" s="157">
        <v>28.304638789040609</v>
      </c>
      <c r="AD31" s="157">
        <v>27.27531296045343</v>
      </c>
      <c r="AE31" s="157">
        <v>27.836005092334393</v>
      </c>
      <c r="AF31" s="157">
        <v>25.35176797109326</v>
      </c>
      <c r="AG31" s="157">
        <v>25.096236629368661</v>
      </c>
      <c r="AH31" s="157">
        <v>26.663143759492929</v>
      </c>
      <c r="AI31" s="157">
        <v>27.867522373504368</v>
      </c>
      <c r="AJ31" s="157">
        <v>30.022175310345879</v>
      </c>
      <c r="AK31" s="157">
        <v>28.501945134577493</v>
      </c>
      <c r="AL31" s="157">
        <v>29.11939584165432</v>
      </c>
      <c r="AM31" s="157">
        <v>30.095157985386113</v>
      </c>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55"/>
      <c r="BM31" s="355"/>
      <c r="BN31" s="355"/>
      <c r="BO31" s="355"/>
      <c r="BP31" s="355"/>
      <c r="BQ31" s="355"/>
    </row>
    <row r="32" spans="1:69" ht="16.149999999999999" customHeight="1" x14ac:dyDescent="0.15">
      <c r="B32" s="117" t="s">
        <v>479</v>
      </c>
      <c r="C32" s="98"/>
      <c r="D32" s="98"/>
      <c r="E32" s="155"/>
      <c r="F32" s="155"/>
      <c r="G32" s="155"/>
      <c r="H32" s="155"/>
      <c r="I32" s="155"/>
      <c r="J32" s="155"/>
      <c r="K32" s="155"/>
      <c r="L32" s="155"/>
      <c r="M32" s="155"/>
      <c r="N32" s="155"/>
      <c r="O32" s="155"/>
      <c r="P32" s="155"/>
      <c r="Q32" s="155"/>
      <c r="R32" s="155"/>
      <c r="S32" s="155"/>
      <c r="T32" s="155"/>
      <c r="U32" s="155"/>
      <c r="V32" s="156"/>
      <c r="W32" s="159"/>
      <c r="X32" s="156"/>
      <c r="Y32" s="156"/>
      <c r="Z32" s="156"/>
      <c r="AA32" s="156"/>
      <c r="AB32" s="156"/>
      <c r="AC32" s="145"/>
      <c r="AD32" s="145"/>
      <c r="AE32" s="145"/>
      <c r="AF32" s="145"/>
      <c r="AG32" s="145"/>
      <c r="AH32" s="145"/>
      <c r="AI32" s="145"/>
      <c r="AJ32" s="145"/>
      <c r="AK32" s="385"/>
      <c r="AN32" s="385"/>
      <c r="AO32" s="385"/>
      <c r="AP32" s="385"/>
      <c r="AQ32" s="385"/>
      <c r="AR32" s="385"/>
      <c r="AS32" s="385"/>
      <c r="AT32" s="385"/>
      <c r="AU32" s="385"/>
      <c r="AV32" s="385"/>
      <c r="AW32" s="385"/>
      <c r="AX32" s="385"/>
      <c r="AY32" s="385"/>
      <c r="AZ32" s="385"/>
      <c r="BA32" s="385"/>
      <c r="BB32" s="385"/>
      <c r="BC32" s="385"/>
      <c r="BD32" s="385"/>
      <c r="BE32" s="385"/>
      <c r="BF32" s="385"/>
      <c r="BG32" s="385"/>
      <c r="BH32" s="385"/>
      <c r="BI32" s="385"/>
      <c r="BJ32" s="385"/>
      <c r="BK32" s="385"/>
      <c r="BL32" s="355"/>
      <c r="BM32" s="355"/>
      <c r="BN32" s="355"/>
      <c r="BO32" s="355"/>
      <c r="BP32" s="355"/>
      <c r="BQ32" s="355"/>
    </row>
    <row r="33" spans="2:69" ht="15" customHeight="1" x14ac:dyDescent="0.15">
      <c r="B33" s="117"/>
      <c r="C33" s="98"/>
      <c r="D33" s="98"/>
      <c r="E33" s="155"/>
      <c r="F33" s="155"/>
      <c r="G33" s="155"/>
      <c r="H33" s="155"/>
      <c r="I33" s="155"/>
      <c r="J33" s="155"/>
      <c r="K33" s="155"/>
      <c r="L33" s="155"/>
      <c r="M33" s="155"/>
      <c r="N33" s="155"/>
      <c r="O33" s="155"/>
      <c r="P33" s="155"/>
      <c r="Q33" s="155"/>
      <c r="R33" s="155"/>
      <c r="S33" s="155"/>
      <c r="T33" s="155"/>
      <c r="U33" s="155"/>
      <c r="V33" s="156"/>
      <c r="W33" s="159"/>
      <c r="X33" s="156"/>
      <c r="Y33" s="156"/>
      <c r="Z33" s="156"/>
      <c r="AA33" s="156"/>
      <c r="AB33" s="156"/>
      <c r="AC33" s="145"/>
      <c r="AD33" s="145"/>
      <c r="AE33" s="145"/>
      <c r="AF33" s="145"/>
      <c r="AG33" s="145"/>
      <c r="AH33" s="145"/>
      <c r="AI33" s="145"/>
      <c r="AJ33" s="145"/>
      <c r="AK33" s="385"/>
      <c r="AN33" s="385"/>
      <c r="AO33" s="385"/>
      <c r="AP33" s="385"/>
      <c r="AQ33" s="385"/>
      <c r="AR33" s="385"/>
      <c r="AS33" s="385"/>
      <c r="AT33" s="385"/>
      <c r="AU33" s="385"/>
      <c r="AV33" s="385"/>
      <c r="AW33" s="385"/>
      <c r="AX33" s="385"/>
      <c r="AY33" s="385"/>
      <c r="AZ33" s="385"/>
      <c r="BA33" s="385"/>
      <c r="BB33" s="385"/>
      <c r="BC33" s="385"/>
      <c r="BD33" s="385"/>
      <c r="BE33" s="385"/>
      <c r="BF33" s="385"/>
      <c r="BG33" s="385"/>
      <c r="BH33" s="385"/>
      <c r="BI33" s="385"/>
      <c r="BJ33" s="385"/>
      <c r="BK33" s="385"/>
      <c r="BL33" s="355"/>
      <c r="BM33" s="355"/>
      <c r="BN33" s="355"/>
      <c r="BO33" s="355"/>
      <c r="BP33" s="355"/>
      <c r="BQ33" s="355"/>
    </row>
    <row r="34" spans="2:69" ht="16.149999999999999" customHeight="1" x14ac:dyDescent="0.15">
      <c r="B34" s="469" t="s">
        <v>480</v>
      </c>
      <c r="C34" s="95"/>
      <c r="D34" s="95"/>
      <c r="E34" s="152">
        <v>124.77641303179219</v>
      </c>
      <c r="F34" s="152">
        <v>126.89858410312225</v>
      </c>
      <c r="G34" s="152">
        <v>127.85306072208596</v>
      </c>
      <c r="H34" s="152">
        <v>119.03062201710355</v>
      </c>
      <c r="I34" s="152">
        <v>119.42982810990661</v>
      </c>
      <c r="J34" s="152">
        <v>121.79349763807836</v>
      </c>
      <c r="K34" s="152">
        <v>120.23893734827801</v>
      </c>
      <c r="L34" s="152">
        <v>120.55566891747773</v>
      </c>
      <c r="M34" s="152">
        <v>116.68205569179419</v>
      </c>
      <c r="N34" s="152">
        <v>118.02660803817975</v>
      </c>
      <c r="O34" s="152">
        <v>116.04967501341758</v>
      </c>
      <c r="P34" s="152">
        <v>113.70264789247972</v>
      </c>
      <c r="Q34" s="152">
        <v>109.43044561793418</v>
      </c>
      <c r="R34" s="152">
        <v>104.43335635984835</v>
      </c>
      <c r="S34" s="152">
        <v>105.11999781781552</v>
      </c>
      <c r="T34" s="152">
        <v>113.45874378566316</v>
      </c>
      <c r="U34" s="152">
        <v>115.62399219806936</v>
      </c>
      <c r="V34" s="153"/>
      <c r="W34" s="160"/>
      <c r="X34" s="161"/>
      <c r="Y34" s="161"/>
      <c r="Z34" s="161"/>
      <c r="AA34" s="161"/>
      <c r="AB34" s="161"/>
      <c r="AC34" s="145"/>
      <c r="AD34" s="145"/>
      <c r="AE34" s="145"/>
      <c r="AF34" s="145"/>
      <c r="AG34" s="145"/>
      <c r="AH34" s="145"/>
      <c r="AI34" s="145"/>
      <c r="AJ34" s="145"/>
      <c r="AK34" s="145"/>
      <c r="AN34" s="385"/>
      <c r="AO34" s="385"/>
      <c r="AP34" s="385"/>
      <c r="AQ34" s="385"/>
      <c r="AR34" s="385"/>
      <c r="AS34" s="385"/>
      <c r="AT34" s="385"/>
      <c r="AU34" s="385"/>
      <c r="AV34" s="385"/>
      <c r="AW34" s="385"/>
      <c r="AX34" s="385"/>
      <c r="AY34" s="385"/>
      <c r="AZ34" s="385"/>
      <c r="BA34" s="385"/>
      <c r="BB34" s="385"/>
      <c r="BC34" s="385"/>
      <c r="BD34" s="385"/>
      <c r="BE34" s="385"/>
      <c r="BF34" s="385"/>
      <c r="BG34" s="385"/>
      <c r="BH34" s="385"/>
      <c r="BI34" s="385"/>
      <c r="BJ34" s="385"/>
      <c r="BK34" s="385"/>
      <c r="BL34" s="355"/>
      <c r="BM34" s="355"/>
      <c r="BN34" s="355"/>
      <c r="BO34" s="355"/>
      <c r="BP34" s="355"/>
      <c r="BQ34" s="355"/>
    </row>
    <row r="35" spans="2:69" ht="16.149999999999999" customHeight="1" x14ac:dyDescent="0.15">
      <c r="B35" s="470" t="s">
        <v>481</v>
      </c>
      <c r="C35" s="95"/>
      <c r="D35" s="95"/>
      <c r="E35" s="152"/>
      <c r="F35" s="152"/>
      <c r="G35" s="152"/>
      <c r="H35" s="152"/>
      <c r="I35" s="152"/>
      <c r="J35" s="152"/>
      <c r="K35" s="152"/>
      <c r="L35" s="152"/>
      <c r="M35" s="152"/>
      <c r="N35" s="152"/>
      <c r="O35" s="152"/>
      <c r="P35" s="153"/>
      <c r="Q35" s="153"/>
      <c r="R35" s="153"/>
      <c r="S35" s="153"/>
      <c r="V35" s="153"/>
      <c r="W35" s="160"/>
      <c r="X35" s="161"/>
      <c r="Y35" s="161"/>
      <c r="Z35" s="161"/>
      <c r="AA35" s="161"/>
      <c r="AB35" s="161"/>
      <c r="AC35" s="145"/>
      <c r="AD35" s="145"/>
      <c r="AE35" s="145"/>
      <c r="AF35" s="145"/>
      <c r="AG35" s="145"/>
      <c r="AH35" s="145"/>
      <c r="AI35" s="145"/>
      <c r="AJ35" s="145"/>
      <c r="AK35" s="145"/>
      <c r="AL35" s="145"/>
      <c r="AM35" s="145"/>
      <c r="AN35" s="385"/>
      <c r="AO35" s="385"/>
      <c r="AP35" s="385"/>
      <c r="AQ35" s="385"/>
      <c r="AR35" s="385"/>
      <c r="AS35" s="385"/>
      <c r="AT35" s="385"/>
      <c r="AU35" s="385"/>
      <c r="AV35" s="385"/>
      <c r="AW35" s="385"/>
      <c r="AX35" s="385"/>
      <c r="AY35" s="385"/>
      <c r="AZ35" s="385"/>
      <c r="BA35" s="385"/>
      <c r="BB35" s="385"/>
      <c r="BC35" s="385"/>
      <c r="BD35" s="385"/>
      <c r="BE35" s="385"/>
      <c r="BF35" s="385"/>
      <c r="BG35" s="385"/>
      <c r="BH35" s="385"/>
      <c r="BI35" s="385"/>
      <c r="BJ35" s="385"/>
      <c r="BK35" s="385"/>
      <c r="BL35" s="355"/>
      <c r="BM35" s="355"/>
      <c r="BN35" s="355"/>
      <c r="BO35" s="355"/>
      <c r="BP35" s="355"/>
      <c r="BQ35" s="355"/>
    </row>
    <row r="36" spans="2:69" ht="6" customHeight="1" thickBot="1" x14ac:dyDescent="0.2">
      <c r="B36" s="393"/>
      <c r="C36" s="393"/>
      <c r="D36" s="393"/>
      <c r="E36" s="393"/>
      <c r="F36" s="393"/>
      <c r="G36" s="393"/>
      <c r="H36" s="393"/>
      <c r="I36" s="393"/>
      <c r="J36" s="393"/>
      <c r="K36" s="393"/>
      <c r="L36" s="393"/>
      <c r="M36" s="393"/>
      <c r="N36" s="393"/>
      <c r="O36" s="393"/>
      <c r="P36" s="393"/>
      <c r="Q36" s="393"/>
      <c r="R36" s="393"/>
      <c r="S36" s="393"/>
      <c r="T36" s="393"/>
      <c r="U36" s="393"/>
      <c r="V36" s="393"/>
      <c r="W36" s="393"/>
      <c r="X36" s="393"/>
      <c r="Y36" s="393"/>
      <c r="Z36" s="393"/>
      <c r="AA36" s="393"/>
      <c r="AB36" s="393"/>
      <c r="AC36" s="393"/>
      <c r="AD36" s="393"/>
      <c r="AE36" s="393"/>
      <c r="AF36" s="393"/>
      <c r="AG36" s="393"/>
      <c r="AH36" s="393"/>
      <c r="AI36" s="393"/>
      <c r="AJ36" s="393"/>
      <c r="AK36" s="393"/>
      <c r="AL36" s="393"/>
      <c r="AM36" s="393"/>
    </row>
    <row r="37" spans="2:69" ht="16.149999999999999" customHeight="1" x14ac:dyDescent="0.15">
      <c r="B37" s="290" t="s">
        <v>9</v>
      </c>
      <c r="C37" s="290"/>
      <c r="D37" s="219" t="s">
        <v>76</v>
      </c>
      <c r="E37" s="219"/>
      <c r="F37" s="403"/>
      <c r="G37" s="404"/>
      <c r="H37" s="404"/>
      <c r="I37" s="404"/>
      <c r="J37" s="404"/>
      <c r="K37" s="404"/>
      <c r="L37" s="404"/>
      <c r="M37" s="404"/>
      <c r="N37" s="404"/>
      <c r="O37" s="404"/>
      <c r="X37" s="404"/>
    </row>
    <row r="38" spans="2:69" ht="16.149999999999999" customHeight="1" x14ac:dyDescent="0.15">
      <c r="B38" s="290" t="s">
        <v>10</v>
      </c>
      <c r="C38" s="290"/>
      <c r="D38" s="219" t="s">
        <v>77</v>
      </c>
      <c r="E38" s="219"/>
      <c r="F38" s="403"/>
      <c r="G38" s="404"/>
      <c r="H38" s="404"/>
      <c r="I38" s="404"/>
      <c r="J38" s="404"/>
      <c r="K38" s="404"/>
      <c r="L38" s="404"/>
      <c r="M38" s="404"/>
      <c r="N38" s="404"/>
      <c r="O38" s="404"/>
      <c r="X38" s="404"/>
    </row>
    <row r="39" spans="2:69" ht="16.149999999999999" customHeight="1" x14ac:dyDescent="0.15">
      <c r="B39" s="220" t="s">
        <v>79</v>
      </c>
      <c r="D39" s="277" t="s">
        <v>407</v>
      </c>
      <c r="E39" s="277"/>
      <c r="F39" s="403"/>
    </row>
    <row r="40" spans="2:69" ht="17.100000000000001" customHeight="1" x14ac:dyDescent="0.15"/>
    <row r="41" spans="2:69" ht="17.100000000000001" customHeight="1" x14ac:dyDescent="0.15"/>
    <row r="43" spans="2:69" ht="16.149999999999999" customHeight="1" x14ac:dyDescent="0.15">
      <c r="E43" s="201"/>
      <c r="F43" s="201"/>
      <c r="G43" s="201"/>
      <c r="H43" s="201"/>
      <c r="I43" s="201"/>
      <c r="J43" s="201"/>
      <c r="K43" s="201"/>
      <c r="L43" s="201"/>
      <c r="M43" s="201"/>
      <c r="N43" s="201"/>
      <c r="O43" s="201"/>
      <c r="P43" s="201"/>
      <c r="Q43" s="201"/>
      <c r="R43" s="201"/>
      <c r="S43" s="201"/>
      <c r="T43" s="201"/>
      <c r="U43" s="201"/>
      <c r="W43" s="201"/>
      <c r="X43" s="201"/>
      <c r="Y43" s="201"/>
      <c r="Z43" s="201"/>
      <c r="AA43" s="201"/>
      <c r="AB43" s="201"/>
      <c r="AC43" s="201"/>
      <c r="AD43" s="201"/>
      <c r="AE43" s="201"/>
      <c r="AF43" s="201"/>
      <c r="AG43" s="201"/>
      <c r="AH43" s="201"/>
      <c r="AI43" s="201"/>
      <c r="AJ43" s="201"/>
      <c r="AK43" s="201"/>
    </row>
    <row r="44" spans="2:69" ht="16.149999999999999" customHeight="1" x14ac:dyDescent="0.15">
      <c r="E44" s="201"/>
      <c r="F44" s="201"/>
      <c r="G44" s="201"/>
      <c r="H44" s="201"/>
      <c r="I44" s="201"/>
      <c r="J44" s="201"/>
      <c r="K44" s="201"/>
      <c r="L44" s="201"/>
      <c r="M44" s="201"/>
      <c r="N44" s="201"/>
      <c r="O44" s="201"/>
      <c r="P44" s="201"/>
      <c r="Q44" s="201"/>
      <c r="R44" s="201"/>
      <c r="S44" s="201"/>
      <c r="T44" s="201"/>
      <c r="U44" s="201"/>
      <c r="W44" s="201"/>
      <c r="X44" s="201"/>
      <c r="Y44" s="201"/>
      <c r="Z44" s="201"/>
      <c r="AA44" s="201"/>
      <c r="AB44" s="201"/>
      <c r="AC44" s="201"/>
      <c r="AD44" s="201"/>
      <c r="AE44" s="201"/>
      <c r="AF44" s="201"/>
      <c r="AG44" s="201"/>
      <c r="AH44" s="201"/>
      <c r="AI44" s="201"/>
      <c r="AJ44" s="201"/>
      <c r="AK44" s="201"/>
    </row>
    <row r="45" spans="2:69" ht="16.149999999999999" customHeight="1" x14ac:dyDescent="0.15">
      <c r="E45" s="201"/>
      <c r="F45" s="201"/>
      <c r="G45" s="201"/>
      <c r="H45" s="201"/>
      <c r="I45" s="201"/>
      <c r="J45" s="201"/>
      <c r="K45" s="201"/>
      <c r="L45" s="201"/>
      <c r="M45" s="201"/>
      <c r="N45" s="201"/>
      <c r="O45" s="201"/>
      <c r="P45" s="201"/>
      <c r="Q45" s="201"/>
      <c r="R45" s="201"/>
      <c r="S45" s="201"/>
      <c r="T45" s="201"/>
      <c r="U45" s="201"/>
      <c r="W45" s="201"/>
      <c r="X45" s="201"/>
      <c r="Y45" s="201"/>
      <c r="Z45" s="201"/>
      <c r="AA45" s="201"/>
      <c r="AB45" s="201"/>
      <c r="AC45" s="201"/>
      <c r="AD45" s="201"/>
      <c r="AE45" s="201"/>
      <c r="AF45" s="201"/>
      <c r="AG45" s="201"/>
      <c r="AH45" s="201"/>
      <c r="AI45" s="201"/>
      <c r="AJ45" s="201"/>
      <c r="AK45" s="201"/>
    </row>
    <row r="46" spans="2:69" ht="16.149999999999999" customHeight="1" x14ac:dyDescent="0.15">
      <c r="E46" s="201"/>
      <c r="F46" s="201"/>
      <c r="G46" s="201"/>
      <c r="H46" s="201"/>
      <c r="I46" s="201"/>
      <c r="J46" s="201"/>
      <c r="K46" s="201"/>
      <c r="L46" s="201"/>
      <c r="M46" s="201"/>
      <c r="N46" s="201"/>
      <c r="O46" s="201"/>
      <c r="P46" s="201"/>
      <c r="Q46" s="201"/>
      <c r="R46" s="201"/>
      <c r="S46" s="201"/>
      <c r="T46" s="201"/>
      <c r="U46" s="201"/>
      <c r="W46" s="201"/>
      <c r="X46" s="201"/>
      <c r="Y46" s="201"/>
      <c r="Z46" s="201"/>
      <c r="AA46" s="201"/>
      <c r="AB46" s="201"/>
      <c r="AC46" s="201"/>
      <c r="AD46" s="201"/>
      <c r="AE46" s="201"/>
      <c r="AF46" s="201"/>
      <c r="AG46" s="201"/>
      <c r="AH46" s="201"/>
      <c r="AI46" s="201"/>
      <c r="AJ46" s="201"/>
      <c r="AK46" s="201"/>
    </row>
    <row r="47" spans="2:69" ht="16.149999999999999" customHeight="1" x14ac:dyDescent="0.15">
      <c r="E47" s="201"/>
      <c r="F47" s="201"/>
      <c r="G47" s="201"/>
      <c r="H47" s="201"/>
      <c r="I47" s="201"/>
      <c r="J47" s="201"/>
      <c r="K47" s="201"/>
      <c r="L47" s="201"/>
      <c r="M47" s="201"/>
      <c r="N47" s="201"/>
      <c r="O47" s="201"/>
      <c r="P47" s="201"/>
      <c r="Q47" s="201"/>
      <c r="R47" s="201"/>
      <c r="S47" s="201"/>
      <c r="T47" s="201"/>
      <c r="U47" s="201"/>
      <c r="W47" s="201"/>
      <c r="X47" s="201"/>
      <c r="Y47" s="201"/>
      <c r="Z47" s="201"/>
      <c r="AA47" s="201"/>
      <c r="AB47" s="201"/>
      <c r="AC47" s="201"/>
      <c r="AD47" s="201"/>
      <c r="AE47" s="201"/>
      <c r="AF47" s="201"/>
      <c r="AG47" s="201"/>
      <c r="AH47" s="201"/>
      <c r="AI47" s="201"/>
      <c r="AJ47" s="201"/>
      <c r="AK47" s="201"/>
    </row>
    <row r="48" spans="2:69" ht="16.149999999999999" customHeight="1" x14ac:dyDescent="0.15">
      <c r="E48" s="201"/>
      <c r="F48" s="201"/>
      <c r="G48" s="201"/>
      <c r="H48" s="201"/>
      <c r="I48" s="201"/>
      <c r="J48" s="201"/>
      <c r="K48" s="201"/>
      <c r="L48" s="201"/>
      <c r="M48" s="201"/>
      <c r="N48" s="201"/>
      <c r="O48" s="201"/>
      <c r="P48" s="201"/>
      <c r="Q48" s="201"/>
      <c r="R48" s="201"/>
      <c r="S48" s="201"/>
      <c r="T48" s="201"/>
      <c r="U48" s="201"/>
      <c r="W48" s="201"/>
      <c r="X48" s="201"/>
      <c r="Y48" s="201"/>
      <c r="Z48" s="201"/>
      <c r="AA48" s="201"/>
      <c r="AB48" s="201"/>
      <c r="AC48" s="201"/>
      <c r="AD48" s="201"/>
      <c r="AE48" s="201"/>
      <c r="AF48" s="201"/>
      <c r="AG48" s="201"/>
      <c r="AH48" s="201"/>
      <c r="AI48" s="201"/>
      <c r="AJ48" s="201"/>
      <c r="AK48" s="201"/>
    </row>
    <row r="49" spans="5:37" ht="16.149999999999999" customHeight="1" x14ac:dyDescent="0.15">
      <c r="E49" s="201"/>
      <c r="F49" s="201"/>
      <c r="G49" s="201"/>
      <c r="H49" s="201"/>
      <c r="I49" s="201"/>
      <c r="J49" s="201"/>
      <c r="K49" s="201"/>
      <c r="L49" s="201"/>
      <c r="M49" s="201"/>
      <c r="N49" s="201"/>
      <c r="O49" s="201"/>
      <c r="P49" s="201"/>
      <c r="Q49" s="201"/>
      <c r="R49" s="201"/>
      <c r="S49" s="201"/>
      <c r="T49" s="201"/>
      <c r="U49" s="201"/>
      <c r="W49" s="201"/>
      <c r="X49" s="201"/>
      <c r="Y49" s="201"/>
      <c r="Z49" s="201"/>
      <c r="AA49" s="201"/>
      <c r="AB49" s="201"/>
      <c r="AC49" s="201"/>
      <c r="AD49" s="201"/>
      <c r="AE49" s="201"/>
      <c r="AF49" s="201"/>
      <c r="AG49" s="201"/>
      <c r="AH49" s="201"/>
      <c r="AI49" s="201"/>
      <c r="AJ49" s="201"/>
      <c r="AK49" s="201"/>
    </row>
    <row r="50" spans="5:37" ht="16.149999999999999" customHeight="1" x14ac:dyDescent="0.15">
      <c r="E50" s="201"/>
      <c r="F50" s="201"/>
      <c r="G50" s="201"/>
      <c r="H50" s="201"/>
      <c r="I50" s="201"/>
      <c r="J50" s="201"/>
      <c r="K50" s="201"/>
      <c r="L50" s="201"/>
      <c r="M50" s="201"/>
      <c r="N50" s="201"/>
      <c r="O50" s="201"/>
      <c r="P50" s="201"/>
      <c r="Q50" s="201"/>
      <c r="R50" s="201"/>
      <c r="S50" s="201"/>
      <c r="T50" s="201"/>
      <c r="U50" s="201"/>
      <c r="W50" s="201"/>
      <c r="X50" s="201"/>
      <c r="Y50" s="201"/>
      <c r="Z50" s="201"/>
      <c r="AA50" s="201"/>
      <c r="AB50" s="201"/>
      <c r="AC50" s="201"/>
      <c r="AD50" s="201"/>
      <c r="AE50" s="201"/>
      <c r="AF50" s="201"/>
      <c r="AG50" s="201"/>
      <c r="AH50" s="201"/>
      <c r="AI50" s="201"/>
      <c r="AJ50" s="201"/>
      <c r="AK50" s="201"/>
    </row>
    <row r="51" spans="5:37" ht="16.149999999999999" customHeight="1" x14ac:dyDescent="0.15">
      <c r="E51" s="201"/>
      <c r="F51" s="201"/>
      <c r="G51" s="201"/>
      <c r="H51" s="201"/>
      <c r="I51" s="201"/>
      <c r="J51" s="201"/>
      <c r="K51" s="201"/>
      <c r="L51" s="201"/>
      <c r="M51" s="201"/>
      <c r="N51" s="201"/>
      <c r="O51" s="201"/>
      <c r="P51" s="201"/>
      <c r="Q51" s="201"/>
      <c r="R51" s="201"/>
      <c r="S51" s="201"/>
      <c r="T51" s="201"/>
      <c r="U51" s="201"/>
      <c r="W51" s="201"/>
      <c r="X51" s="201"/>
      <c r="Y51" s="201"/>
      <c r="Z51" s="201"/>
      <c r="AA51" s="201"/>
      <c r="AB51" s="201"/>
      <c r="AC51" s="201"/>
      <c r="AD51" s="201"/>
      <c r="AE51" s="201"/>
      <c r="AF51" s="201"/>
      <c r="AG51" s="201"/>
      <c r="AH51" s="201"/>
      <c r="AI51" s="201"/>
      <c r="AJ51" s="201"/>
      <c r="AK51" s="201"/>
    </row>
    <row r="52" spans="5:37" ht="16.149999999999999" customHeight="1" x14ac:dyDescent="0.15">
      <c r="E52" s="201"/>
      <c r="F52" s="201"/>
      <c r="G52" s="201"/>
      <c r="H52" s="201"/>
      <c r="I52" s="201"/>
      <c r="J52" s="201"/>
      <c r="K52" s="201"/>
      <c r="L52" s="201"/>
      <c r="M52" s="201"/>
      <c r="N52" s="201"/>
      <c r="O52" s="201"/>
      <c r="P52" s="201"/>
      <c r="Q52" s="201"/>
      <c r="R52" s="201"/>
      <c r="S52" s="201"/>
      <c r="T52" s="201"/>
      <c r="U52" s="201"/>
      <c r="W52" s="201"/>
      <c r="X52" s="201"/>
      <c r="Y52" s="201"/>
      <c r="Z52" s="201"/>
      <c r="AA52" s="201"/>
      <c r="AB52" s="201"/>
      <c r="AC52" s="201"/>
      <c r="AD52" s="201"/>
      <c r="AE52" s="201"/>
      <c r="AF52" s="201"/>
      <c r="AG52" s="201"/>
      <c r="AH52" s="201"/>
      <c r="AI52" s="201"/>
      <c r="AJ52" s="201"/>
      <c r="AK52" s="201"/>
    </row>
    <row r="53" spans="5:37" ht="16.149999999999999" customHeight="1" x14ac:dyDescent="0.15">
      <c r="E53" s="201"/>
      <c r="F53" s="201"/>
      <c r="G53" s="201"/>
      <c r="H53" s="201"/>
      <c r="I53" s="201"/>
      <c r="J53" s="201"/>
      <c r="K53" s="201"/>
      <c r="L53" s="201"/>
      <c r="M53" s="201"/>
      <c r="N53" s="201"/>
      <c r="O53" s="201"/>
      <c r="P53" s="201"/>
      <c r="Q53" s="201"/>
      <c r="R53" s="201"/>
      <c r="S53" s="201"/>
      <c r="T53" s="201"/>
      <c r="U53" s="201"/>
      <c r="W53" s="201"/>
      <c r="X53" s="201"/>
      <c r="Y53" s="201"/>
      <c r="Z53" s="201"/>
      <c r="AA53" s="201"/>
      <c r="AB53" s="201"/>
      <c r="AC53" s="201"/>
      <c r="AD53" s="201"/>
      <c r="AE53" s="201"/>
      <c r="AF53" s="201"/>
      <c r="AG53" s="201"/>
      <c r="AH53" s="201"/>
      <c r="AI53" s="201"/>
      <c r="AJ53" s="201"/>
      <c r="AK53" s="201"/>
    </row>
    <row r="54" spans="5:37" ht="16.149999999999999" customHeight="1" x14ac:dyDescent="0.15">
      <c r="E54" s="201"/>
      <c r="F54" s="201"/>
      <c r="G54" s="201"/>
      <c r="H54" s="201"/>
      <c r="I54" s="201"/>
      <c r="J54" s="201"/>
      <c r="K54" s="201"/>
      <c r="L54" s="201"/>
      <c r="M54" s="201"/>
      <c r="N54" s="201"/>
      <c r="O54" s="201"/>
      <c r="P54" s="201"/>
      <c r="Q54" s="201"/>
      <c r="R54" s="201"/>
      <c r="S54" s="201"/>
      <c r="T54" s="201"/>
      <c r="U54" s="201"/>
      <c r="W54" s="201"/>
      <c r="X54" s="201"/>
      <c r="Y54" s="201"/>
      <c r="Z54" s="201"/>
      <c r="AA54" s="201"/>
      <c r="AB54" s="201"/>
      <c r="AC54" s="201"/>
      <c r="AD54" s="201"/>
      <c r="AE54" s="201"/>
      <c r="AF54" s="201"/>
      <c r="AG54" s="201"/>
      <c r="AH54" s="201"/>
      <c r="AI54" s="201"/>
      <c r="AJ54" s="201"/>
      <c r="AK54" s="201"/>
    </row>
    <row r="55" spans="5:37" ht="16.149999999999999" customHeight="1" x14ac:dyDescent="0.15">
      <c r="E55" s="201"/>
      <c r="F55" s="201"/>
      <c r="G55" s="201"/>
      <c r="H55" s="201"/>
      <c r="I55" s="201"/>
      <c r="J55" s="201"/>
      <c r="K55" s="201"/>
      <c r="L55" s="201"/>
      <c r="M55" s="201"/>
      <c r="N55" s="201"/>
      <c r="O55" s="201"/>
      <c r="P55" s="201"/>
      <c r="Q55" s="201"/>
      <c r="R55" s="201"/>
      <c r="S55" s="201"/>
      <c r="T55" s="201"/>
      <c r="U55" s="201"/>
      <c r="W55" s="201"/>
      <c r="X55" s="201"/>
      <c r="Y55" s="201"/>
      <c r="Z55" s="201"/>
      <c r="AA55" s="201"/>
      <c r="AB55" s="201"/>
      <c r="AC55" s="201"/>
      <c r="AD55" s="201"/>
      <c r="AE55" s="201"/>
      <c r="AF55" s="201"/>
      <c r="AG55" s="201"/>
      <c r="AH55" s="201"/>
      <c r="AI55" s="201"/>
      <c r="AJ55" s="201"/>
      <c r="AK55" s="201"/>
    </row>
    <row r="56" spans="5:37" ht="16.149999999999999" customHeight="1" x14ac:dyDescent="0.15">
      <c r="E56" s="201"/>
      <c r="F56" s="201"/>
      <c r="G56" s="201"/>
      <c r="H56" s="201"/>
      <c r="I56" s="201"/>
      <c r="J56" s="201"/>
      <c r="K56" s="201"/>
      <c r="L56" s="201"/>
      <c r="M56" s="201"/>
      <c r="N56" s="201"/>
      <c r="O56" s="201"/>
      <c r="P56" s="201"/>
      <c r="Q56" s="201"/>
      <c r="R56" s="201"/>
      <c r="S56" s="201"/>
      <c r="T56" s="201"/>
      <c r="U56" s="201"/>
      <c r="W56" s="201"/>
      <c r="X56" s="201"/>
      <c r="Y56" s="201"/>
      <c r="Z56" s="201"/>
      <c r="AA56" s="201"/>
      <c r="AB56" s="201"/>
      <c r="AC56" s="201"/>
      <c r="AD56" s="201"/>
      <c r="AE56" s="201"/>
      <c r="AF56" s="201"/>
      <c r="AG56" s="201"/>
      <c r="AH56" s="201"/>
      <c r="AI56" s="201"/>
      <c r="AJ56" s="201"/>
      <c r="AK56" s="201"/>
    </row>
    <row r="57" spans="5:37" ht="16.149999999999999" customHeight="1" x14ac:dyDescent="0.15">
      <c r="E57" s="201"/>
      <c r="F57" s="201"/>
      <c r="G57" s="201"/>
      <c r="H57" s="201"/>
      <c r="I57" s="201"/>
      <c r="J57" s="201"/>
      <c r="K57" s="201"/>
      <c r="L57" s="201"/>
      <c r="M57" s="201"/>
      <c r="N57" s="201"/>
      <c r="O57" s="201"/>
      <c r="P57" s="201"/>
      <c r="Q57" s="201"/>
      <c r="R57" s="201"/>
      <c r="S57" s="201"/>
      <c r="T57" s="201"/>
      <c r="U57" s="201"/>
      <c r="W57" s="201"/>
      <c r="X57" s="201"/>
      <c r="Y57" s="201"/>
      <c r="Z57" s="201"/>
      <c r="AA57" s="201"/>
      <c r="AB57" s="201"/>
      <c r="AC57" s="201"/>
      <c r="AD57" s="201"/>
      <c r="AE57" s="201"/>
      <c r="AF57" s="201"/>
      <c r="AG57" s="201"/>
      <c r="AH57" s="201"/>
      <c r="AI57" s="201"/>
      <c r="AJ57" s="201"/>
      <c r="AK57" s="201"/>
    </row>
    <row r="58" spans="5:37" ht="16.149999999999999" customHeight="1" x14ac:dyDescent="0.15">
      <c r="E58" s="201"/>
      <c r="F58" s="201"/>
      <c r="G58" s="201"/>
      <c r="H58" s="201"/>
      <c r="I58" s="201"/>
      <c r="J58" s="201"/>
      <c r="K58" s="201"/>
      <c r="L58" s="201"/>
      <c r="M58" s="201"/>
      <c r="N58" s="201"/>
      <c r="O58" s="201"/>
      <c r="P58" s="201"/>
      <c r="Q58" s="201"/>
      <c r="R58" s="201"/>
      <c r="S58" s="201"/>
      <c r="T58" s="201"/>
      <c r="U58" s="201"/>
      <c r="W58" s="201"/>
      <c r="X58" s="201"/>
      <c r="Y58" s="201"/>
      <c r="Z58" s="201"/>
      <c r="AA58" s="201"/>
      <c r="AB58" s="201"/>
      <c r="AC58" s="201"/>
      <c r="AD58" s="201"/>
      <c r="AE58" s="201"/>
      <c r="AF58" s="201"/>
      <c r="AG58" s="201"/>
      <c r="AH58" s="201"/>
      <c r="AI58" s="201"/>
      <c r="AJ58" s="201"/>
      <c r="AK58" s="201"/>
    </row>
    <row r="59" spans="5:37" ht="16.149999999999999" customHeight="1" x14ac:dyDescent="0.15">
      <c r="AH59" s="201"/>
      <c r="AI59" s="201"/>
      <c r="AJ59" s="201"/>
      <c r="AK59" s="201"/>
    </row>
    <row r="60" spans="5:37" ht="16.149999999999999" customHeight="1" x14ac:dyDescent="0.15">
      <c r="AH60" s="201"/>
      <c r="AI60" s="201"/>
      <c r="AJ60" s="201"/>
      <c r="AK60" s="201"/>
    </row>
  </sheetData>
  <mergeCells count="20">
    <mergeCell ref="B6:D6"/>
    <mergeCell ref="B8:D9"/>
    <mergeCell ref="P8:P9"/>
    <mergeCell ref="H8:H9"/>
    <mergeCell ref="I8:I9"/>
    <mergeCell ref="G8:G9"/>
    <mergeCell ref="F8:F9"/>
    <mergeCell ref="O8:O9"/>
    <mergeCell ref="N8:N9"/>
    <mergeCell ref="M8:M9"/>
    <mergeCell ref="L8:L9"/>
    <mergeCell ref="K8:K9"/>
    <mergeCell ref="E8:E9"/>
    <mergeCell ref="W8:AM8"/>
    <mergeCell ref="R8:R9"/>
    <mergeCell ref="Q8:Q9"/>
    <mergeCell ref="U8:U9"/>
    <mergeCell ref="J8:J9"/>
    <mergeCell ref="T8:T9"/>
    <mergeCell ref="S8:S9"/>
  </mergeCells>
  <printOptions horizontalCentered="1"/>
  <pageMargins left="0.59055118110236227" right="0.59055118110236227" top="0" bottom="0" header="0" footer="0"/>
  <pageSetup paperSize="5"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36</vt:i4>
      </vt:variant>
    </vt:vector>
  </HeadingPairs>
  <TitlesOfParts>
    <vt:vector size="72" baseType="lpstr">
      <vt:lpstr>CAP. I</vt:lpstr>
      <vt:lpstr>I-1</vt:lpstr>
      <vt:lpstr>I-2</vt:lpstr>
      <vt:lpstr>I-3</vt:lpstr>
      <vt:lpstr>I-4</vt:lpstr>
      <vt:lpstr>I-5</vt:lpstr>
      <vt:lpstr>I-6</vt:lpstr>
      <vt:lpstr>I-7</vt:lpstr>
      <vt:lpstr>I-8</vt:lpstr>
      <vt:lpstr>I-9 </vt:lpstr>
      <vt:lpstr>I-10 </vt:lpstr>
      <vt:lpstr>I-11</vt:lpstr>
      <vt:lpstr>I-12</vt:lpstr>
      <vt:lpstr>I-13</vt:lpstr>
      <vt:lpstr>I-14</vt:lpstr>
      <vt:lpstr>I-15</vt:lpstr>
      <vt:lpstr>I-16</vt:lpstr>
      <vt:lpstr>I-17</vt:lpstr>
      <vt:lpstr>I-18</vt:lpstr>
      <vt:lpstr>I-19</vt:lpstr>
      <vt:lpstr>I-20</vt:lpstr>
      <vt:lpstr>I-21</vt:lpstr>
      <vt:lpstr>I-22 </vt:lpstr>
      <vt:lpstr>I-23</vt:lpstr>
      <vt:lpstr>I-24 </vt:lpstr>
      <vt:lpstr>I-25 </vt:lpstr>
      <vt:lpstr>I-26</vt:lpstr>
      <vt:lpstr>I-27</vt:lpstr>
      <vt:lpstr>I-28</vt:lpstr>
      <vt:lpstr>1-29</vt:lpstr>
      <vt:lpstr>1-30</vt:lpstr>
      <vt:lpstr>I-31</vt:lpstr>
      <vt:lpstr>I-32</vt:lpstr>
      <vt:lpstr>I-33</vt:lpstr>
      <vt:lpstr>I-34</vt:lpstr>
      <vt:lpstr>I-35</vt:lpstr>
      <vt:lpstr>'1-29'!Área_de_impresión</vt:lpstr>
      <vt:lpstr>'1-30'!Área_de_impresión</vt:lpstr>
      <vt:lpstr>'CAP. I'!Área_de_impresión</vt:lpstr>
      <vt:lpstr>'I-1'!Área_de_impresión</vt:lpstr>
      <vt:lpstr>'I-10 '!Área_de_impresión</vt:lpstr>
      <vt:lpstr>'I-11'!Área_de_impresión</vt:lpstr>
      <vt:lpstr>'I-12'!Área_de_impresión</vt:lpstr>
      <vt:lpstr>'I-13'!Área_de_impresión</vt:lpstr>
      <vt:lpstr>'I-14'!Área_de_impresión</vt:lpstr>
      <vt:lpstr>'I-15'!Área_de_impresión</vt:lpstr>
      <vt:lpstr>'I-16'!Área_de_impresión</vt:lpstr>
      <vt:lpstr>'I-17'!Área_de_impresión</vt:lpstr>
      <vt:lpstr>'I-18'!Área_de_impresión</vt:lpstr>
      <vt:lpstr>'I-19'!Área_de_impresión</vt:lpstr>
      <vt:lpstr>'I-2'!Área_de_impresión</vt:lpstr>
      <vt:lpstr>'I-20'!Área_de_impresión</vt:lpstr>
      <vt:lpstr>'I-21'!Área_de_impresión</vt:lpstr>
      <vt:lpstr>'I-22 '!Área_de_impresión</vt:lpstr>
      <vt:lpstr>'I-23'!Área_de_impresión</vt:lpstr>
      <vt:lpstr>'I-24 '!Área_de_impresión</vt:lpstr>
      <vt:lpstr>'I-25 '!Área_de_impresión</vt:lpstr>
      <vt:lpstr>'I-26'!Área_de_impresión</vt:lpstr>
      <vt:lpstr>'I-27'!Área_de_impresión</vt:lpstr>
      <vt:lpstr>'I-28'!Área_de_impresión</vt:lpstr>
      <vt:lpstr>'I-3'!Área_de_impresión</vt:lpstr>
      <vt:lpstr>'I-31'!Área_de_impresión</vt:lpstr>
      <vt:lpstr>'I-32'!Área_de_impresión</vt:lpstr>
      <vt:lpstr>'I-33'!Área_de_impresión</vt:lpstr>
      <vt:lpstr>'I-34'!Área_de_impresión</vt:lpstr>
      <vt:lpstr>'I-35'!Área_de_impresión</vt:lpstr>
      <vt:lpstr>'I-4'!Área_de_impresión</vt:lpstr>
      <vt:lpstr>'I-5'!Área_de_impresión</vt:lpstr>
      <vt:lpstr>'I-6'!Área_de_impresión</vt:lpstr>
      <vt:lpstr>'I-7'!Área_de_impresión</vt:lpstr>
      <vt:lpstr>'I-8'!Área_de_impresión</vt:lpstr>
      <vt:lpstr>'I-9 '!Área_de_impresión</vt:lpstr>
    </vt:vector>
  </TitlesOfParts>
  <Company>Banco Central de Nicaragua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DML</dc:creator>
  <cp:lastModifiedBy>Miranda Corrales, Ligia del Socorro</cp:lastModifiedBy>
  <cp:lastPrinted>2022-03-28T16:28:34Z</cp:lastPrinted>
  <dcterms:created xsi:type="dcterms:W3CDTF">2010-06-25T21:48:29Z</dcterms:created>
  <dcterms:modified xsi:type="dcterms:W3CDTF">2023-05-11T14:46:46Z</dcterms:modified>
</cp:coreProperties>
</file>