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sultados internet" sheetId="1" r:id="rId1"/>
  </sheets>
  <definedNames>
    <definedName name="_xlfn.SUMIFS" hidden="1">#NAME?</definedName>
    <definedName name="_xlnm.Print_Area" localSheetId="0">'resultados internet'!$C$4:$L$22</definedName>
    <definedName name="_xlnm.Print_Titles" localSheetId="0">'resultados internet'!$2:$16</definedName>
  </definedNames>
  <calcPr fullCalcOnLoad="1"/>
</workbook>
</file>

<file path=xl/sharedStrings.xml><?xml version="1.0" encoding="utf-8"?>
<sst xmlns="http://schemas.openxmlformats.org/spreadsheetml/2006/main" count="21" uniqueCount="20">
  <si>
    <t>Ministerio de Hacienda y Crédito Público</t>
  </si>
  <si>
    <t>Tesorería General de la República</t>
  </si>
  <si>
    <t>Número de Subasta</t>
  </si>
  <si>
    <t xml:space="preserve">Fecha </t>
  </si>
  <si>
    <t>Código ISIN</t>
  </si>
  <si>
    <t>Días al Vencimiento</t>
  </si>
  <si>
    <t>Posturas Aceptadas</t>
  </si>
  <si>
    <t>Monto Adjudicado</t>
  </si>
  <si>
    <t>Precio (%) Promedio Ponderado Adjudicado</t>
  </si>
  <si>
    <t>Tasa de Rendimiento (%) Promedio Ponderada Adjudicada</t>
  </si>
  <si>
    <t>Plazo Original (Años)</t>
  </si>
  <si>
    <r>
      <t>RESULTADOS DE SUBASTAS COMPETITIVAS DE BONOS</t>
    </r>
    <r>
      <rPr>
        <b/>
        <vertAlign val="superscript"/>
        <sz val="18"/>
        <color indexed="8"/>
        <rFont val="Verdana"/>
        <family val="2"/>
      </rPr>
      <t>1)</t>
    </r>
  </si>
  <si>
    <t>TOTAL</t>
  </si>
  <si>
    <t>Millones de Dólares</t>
  </si>
  <si>
    <t>1/ : Valores denominados  y pagaderos en Dólares</t>
  </si>
  <si>
    <t>Código de Emisión</t>
  </si>
  <si>
    <t>SUBTOTAL ENERO</t>
  </si>
  <si>
    <t>SVGD-01-2023</t>
  </si>
  <si>
    <t>NIMHCPB00985</t>
  </si>
  <si>
    <t>MHCP-BA-25-09-2029</t>
  </si>
</sst>
</file>

<file path=xl/styles.xml><?xml version="1.0" encoding="utf-8"?>
<styleSheet xmlns="http://schemas.openxmlformats.org/spreadsheetml/2006/main">
  <numFmts count="3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#,##0.000"/>
    <numFmt numFmtId="176" formatCode="0.000%"/>
    <numFmt numFmtId="177" formatCode="0.00000000000000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"/>
    <numFmt numFmtId="186" formatCode="0.0000000000000000"/>
    <numFmt numFmtId="187" formatCode="0.000"/>
    <numFmt numFmtId="188" formatCode="0.0"/>
    <numFmt numFmtId="189" formatCode="0.0000"/>
    <numFmt numFmtId="190" formatCode="_(* #,##0.000_);_(* \(#,##0.000\);_(* &quot;-&quot;??_);_(@_)"/>
  </numFmts>
  <fonts count="49">
    <font>
      <sz val="10"/>
      <name val="Arial"/>
      <family val="0"/>
    </font>
    <font>
      <b/>
      <sz val="14"/>
      <color indexed="9"/>
      <name val="Verdana"/>
      <family val="2"/>
    </font>
    <font>
      <sz val="10"/>
      <color indexed="8"/>
      <name val="Garamond"/>
      <family val="1"/>
    </font>
    <font>
      <b/>
      <i/>
      <sz val="24"/>
      <color indexed="8"/>
      <name val="Garamond"/>
      <family val="1"/>
    </font>
    <font>
      <b/>
      <i/>
      <sz val="24"/>
      <color indexed="8"/>
      <name val="Palatino Linotype"/>
      <family val="1"/>
    </font>
    <font>
      <b/>
      <sz val="16"/>
      <color indexed="8"/>
      <name val="Garamond"/>
      <family val="1"/>
    </font>
    <font>
      <b/>
      <sz val="18"/>
      <color indexed="8"/>
      <name val="Verdana"/>
      <family val="2"/>
    </font>
    <font>
      <b/>
      <vertAlign val="superscript"/>
      <sz val="18"/>
      <color indexed="8"/>
      <name val="Verdana"/>
      <family val="2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49" applyFont="1" applyAlignment="1">
      <alignment/>
    </xf>
    <xf numFmtId="174" fontId="2" fillId="0" borderId="0" xfId="55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15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5" fontId="1" fillId="34" borderId="10" xfId="0" applyNumberFormat="1" applyFont="1" applyFill="1" applyBorder="1" applyAlignment="1">
      <alignment horizontal="center" vertical="center" wrapText="1"/>
    </xf>
    <xf numFmtId="15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176" fontId="11" fillId="34" borderId="10" xfId="0" applyNumberFormat="1" applyFont="1" applyFill="1" applyBorder="1" applyAlignment="1">
      <alignment horizontal="center" vertical="center"/>
    </xf>
    <xf numFmtId="187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4" fontId="10" fillId="33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4" fontId="9" fillId="33" borderId="10" xfId="0" applyNumberFormat="1" applyFont="1" applyFill="1" applyBorder="1" applyAlignment="1">
      <alignment horizontal="center" vertical="center"/>
    </xf>
    <xf numFmtId="15" fontId="10" fillId="0" borderId="11" xfId="0" applyNumberFormat="1" applyFont="1" applyFill="1" applyBorder="1" applyAlignment="1">
      <alignment horizontal="center" vertical="center"/>
    </xf>
    <xf numFmtId="15" fontId="10" fillId="35" borderId="11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5" fontId="9" fillId="33" borderId="12" xfId="0" applyNumberFormat="1" applyFont="1" applyFill="1" applyBorder="1" applyAlignment="1">
      <alignment horizontal="center" vertical="center"/>
    </xf>
    <xf numFmtId="15" fontId="9" fillId="33" borderId="13" xfId="0" applyNumberFormat="1" applyFont="1" applyFill="1" applyBorder="1" applyAlignment="1">
      <alignment horizontal="center" vertical="center"/>
    </xf>
    <xf numFmtId="15" fontId="9" fillId="33" borderId="14" xfId="0" applyNumberFormat="1" applyFont="1" applyFill="1" applyBorder="1" applyAlignment="1">
      <alignment horizontal="center" vertical="center"/>
    </xf>
    <xf numFmtId="176" fontId="10" fillId="35" borderId="12" xfId="0" applyNumberFormat="1" applyFont="1" applyFill="1" applyBorder="1" applyAlignment="1">
      <alignment horizontal="center" vertical="center"/>
    </xf>
    <xf numFmtId="176" fontId="10" fillId="35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showGridLines="0" tabSelected="1" view="pageBreakPreview" zoomScale="70" zoomScaleNormal="68" zoomScaleSheetLayoutView="70" zoomScalePageLayoutView="50" workbookViewId="0" topLeftCell="A1">
      <selection activeCell="H14" sqref="H14:H16"/>
    </sheetView>
  </sheetViews>
  <sheetFormatPr defaultColWidth="11.421875" defaultRowHeight="12.75"/>
  <cols>
    <col min="1" max="1" width="11.421875" style="1" customWidth="1"/>
    <col min="2" max="2" width="16.421875" style="1" customWidth="1"/>
    <col min="3" max="3" width="30.8515625" style="1" customWidth="1"/>
    <col min="4" max="4" width="18.140625" style="1" customWidth="1"/>
    <col min="5" max="5" width="26.140625" style="1" customWidth="1"/>
    <col min="6" max="6" width="38.8515625" style="1" customWidth="1"/>
    <col min="7" max="7" width="16.140625" style="1" customWidth="1"/>
    <col min="8" max="8" width="21.8515625" style="1" customWidth="1"/>
    <col min="9" max="9" width="18.8515625" style="1" customWidth="1"/>
    <col min="10" max="10" width="21.57421875" style="1" customWidth="1"/>
    <col min="11" max="11" width="22.57421875" style="1" customWidth="1"/>
    <col min="12" max="12" width="24.7109375" style="1" customWidth="1"/>
    <col min="13" max="13" width="20.7109375" style="1" customWidth="1"/>
    <col min="14" max="14" width="15.421875" style="1" customWidth="1"/>
    <col min="15" max="15" width="16.421875" style="1" bestFit="1" customWidth="1"/>
    <col min="16" max="16" width="14.57421875" style="1" customWidth="1"/>
    <col min="17" max="16384" width="11.421875" style="1" customWidth="1"/>
  </cols>
  <sheetData>
    <row r="2" spans="8:11" ht="12.75">
      <c r="H2" s="2"/>
      <c r="K2" s="3"/>
    </row>
    <row r="3" spans="8:11" ht="9" customHeight="1">
      <c r="H3" s="2"/>
      <c r="K3" s="3"/>
    </row>
    <row r="4" spans="8:11" ht="12.75">
      <c r="H4" s="2"/>
      <c r="K4" s="3"/>
    </row>
    <row r="5" spans="8:11" ht="16.5" customHeight="1">
      <c r="H5" s="2"/>
      <c r="K5" s="3"/>
    </row>
    <row r="6" spans="8:11" ht="12.75">
      <c r="H6" s="2"/>
      <c r="K6" s="3"/>
    </row>
    <row r="7" spans="8:11" ht="12.75">
      <c r="H7" s="2"/>
      <c r="K7" s="3"/>
    </row>
    <row r="8" spans="2:12" ht="34.5">
      <c r="B8" s="4"/>
      <c r="C8" s="42" t="s">
        <v>0</v>
      </c>
      <c r="D8" s="42"/>
      <c r="E8" s="42"/>
      <c r="F8" s="42"/>
      <c r="G8" s="42"/>
      <c r="H8" s="42"/>
      <c r="I8" s="42"/>
      <c r="J8" s="42"/>
      <c r="K8" s="42"/>
      <c r="L8" s="42"/>
    </row>
    <row r="9" spans="2:12" ht="34.5">
      <c r="B9" s="4"/>
      <c r="C9" s="42" t="s">
        <v>1</v>
      </c>
      <c r="D9" s="42"/>
      <c r="E9" s="42"/>
      <c r="F9" s="42"/>
      <c r="G9" s="42"/>
      <c r="H9" s="42"/>
      <c r="I9" s="42"/>
      <c r="J9" s="42"/>
      <c r="K9" s="42"/>
      <c r="L9" s="42"/>
    </row>
    <row r="10" spans="2:12" ht="25.5">
      <c r="B10" s="5"/>
      <c r="C10" s="43" t="s">
        <v>11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23.25">
      <c r="B11" s="5"/>
      <c r="C11" s="43">
        <v>2023</v>
      </c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23.25">
      <c r="B12" s="5"/>
      <c r="C12" s="43" t="s">
        <v>13</v>
      </c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2.75" customHeight="1" thickBo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3:12" s="7" customFormat="1" ht="18.75" customHeight="1" thickBot="1">
      <c r="C14" s="36" t="s">
        <v>2</v>
      </c>
      <c r="D14" s="36" t="s">
        <v>3</v>
      </c>
      <c r="E14" s="36" t="s">
        <v>4</v>
      </c>
      <c r="F14" s="36" t="s">
        <v>15</v>
      </c>
      <c r="G14" s="36" t="s">
        <v>10</v>
      </c>
      <c r="H14" s="36" t="s">
        <v>5</v>
      </c>
      <c r="I14" s="36" t="s">
        <v>6</v>
      </c>
      <c r="J14" s="36" t="s">
        <v>7</v>
      </c>
      <c r="K14" s="36" t="s">
        <v>8</v>
      </c>
      <c r="L14" s="36" t="s">
        <v>9</v>
      </c>
    </row>
    <row r="15" spans="3:12" s="7" customFormat="1" ht="18.75" customHeight="1" thickBot="1"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3:12" s="7" customFormat="1" ht="75.75" customHeight="1" thickBot="1"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3:12" ht="45.75" customHeight="1" thickBot="1">
      <c r="C17" s="31" t="s">
        <v>17</v>
      </c>
      <c r="D17" s="32">
        <v>44944</v>
      </c>
      <c r="E17" s="9" t="s">
        <v>18</v>
      </c>
      <c r="F17" s="9" t="s">
        <v>19</v>
      </c>
      <c r="G17" s="10">
        <v>7</v>
      </c>
      <c r="H17" s="11">
        <v>2440</v>
      </c>
      <c r="I17" s="10">
        <v>2</v>
      </c>
      <c r="J17" s="8">
        <v>50</v>
      </c>
      <c r="K17" s="12">
        <v>0.93046</v>
      </c>
      <c r="L17" s="12">
        <v>0.08477</v>
      </c>
    </row>
    <row r="18" spans="3:12" ht="30" customHeight="1" thickBot="1">
      <c r="C18" s="37" t="s">
        <v>16</v>
      </c>
      <c r="D18" s="38"/>
      <c r="E18" s="38"/>
      <c r="F18" s="38"/>
      <c r="G18" s="38"/>
      <c r="H18" s="39"/>
      <c r="I18" s="15">
        <f>SUM(I17:I17)</f>
        <v>2</v>
      </c>
      <c r="J18" s="30">
        <f>SUM(J17:J17)</f>
        <v>50</v>
      </c>
      <c r="K18" s="40"/>
      <c r="L18" s="41"/>
    </row>
    <row r="19" spans="3:12" ht="35.25" customHeight="1" thickBot="1">
      <c r="C19" s="19"/>
      <c r="D19" s="19"/>
      <c r="E19" s="19"/>
      <c r="F19" s="20" t="s">
        <v>19</v>
      </c>
      <c r="G19" s="21">
        <v>7</v>
      </c>
      <c r="H19" s="21"/>
      <c r="I19" s="22">
        <f>I18</f>
        <v>2</v>
      </c>
      <c r="J19" s="23">
        <f>J18</f>
        <v>50</v>
      </c>
      <c r="K19" s="24"/>
      <c r="L19" s="20"/>
    </row>
    <row r="20" spans="3:12" ht="24.75" customHeight="1" thickBot="1">
      <c r="C20" s="33" t="s">
        <v>12</v>
      </c>
      <c r="D20" s="34"/>
      <c r="E20" s="34"/>
      <c r="F20" s="34"/>
      <c r="G20" s="34"/>
      <c r="H20" s="35"/>
      <c r="I20" s="13">
        <f>SUM(I19:I19)</f>
        <v>2</v>
      </c>
      <c r="J20" s="25">
        <f>SUM(J19:J19)</f>
        <v>50</v>
      </c>
      <c r="K20" s="14"/>
      <c r="L20" s="14"/>
    </row>
    <row r="21" spans="3:12" s="29" customFormat="1" ht="27.75" customHeight="1">
      <c r="C21" s="26" t="s">
        <v>14</v>
      </c>
      <c r="D21" s="27"/>
      <c r="E21" s="27"/>
      <c r="F21" s="27"/>
      <c r="G21" s="27"/>
      <c r="H21" s="27"/>
      <c r="I21" s="27"/>
      <c r="J21" s="28"/>
      <c r="K21" s="27"/>
      <c r="L21" s="27"/>
    </row>
    <row r="22" spans="3:12" s="29" customFormat="1" ht="21.75" customHeight="1">
      <c r="C22" s="26"/>
      <c r="D22" s="27"/>
      <c r="E22" s="27"/>
      <c r="F22" s="27"/>
      <c r="G22" s="27"/>
      <c r="H22" s="27"/>
      <c r="I22" s="27"/>
      <c r="J22" s="28"/>
      <c r="K22" s="27"/>
      <c r="L22" s="27"/>
    </row>
    <row r="23" spans="9:10" ht="12.75" hidden="1">
      <c r="I23" s="16"/>
      <c r="J23" s="17"/>
    </row>
    <row r="25" spans="9:10" ht="12.75">
      <c r="I25" s="16"/>
      <c r="J25" s="17"/>
    </row>
    <row r="26" ht="12.75">
      <c r="J26" s="18"/>
    </row>
  </sheetData>
  <sheetProtection/>
  <mergeCells count="18">
    <mergeCell ref="C8:L8"/>
    <mergeCell ref="C9:L9"/>
    <mergeCell ref="C10:L10"/>
    <mergeCell ref="C11:L11"/>
    <mergeCell ref="C12:L12"/>
    <mergeCell ref="C14:C16"/>
    <mergeCell ref="G14:G16"/>
    <mergeCell ref="E14:E16"/>
    <mergeCell ref="K14:K16"/>
    <mergeCell ref="J14:J16"/>
    <mergeCell ref="C20:H20"/>
    <mergeCell ref="L14:L16"/>
    <mergeCell ref="I14:I16"/>
    <mergeCell ref="D14:D16"/>
    <mergeCell ref="H14:H16"/>
    <mergeCell ref="F14:F16"/>
    <mergeCell ref="C18:H18"/>
    <mergeCell ref="K18:L18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scale="10" r:id="rId3"/>
  <headerFooter alignWithMargins="0">
    <oddFooter>&amp;C&amp;12Página &amp;P/&amp;N</oddFooter>
  </headerFooter>
  <legacyDrawing r:id="rId2"/>
  <oleObjects>
    <oleObject progId="Word.Picture.8" shapeId="7670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Suárez Perezcassar, Indira Lucía</cp:lastModifiedBy>
  <cp:lastPrinted>2023-01-18T19:34:24Z</cp:lastPrinted>
  <dcterms:created xsi:type="dcterms:W3CDTF">2003-07-17T15:30:29Z</dcterms:created>
  <dcterms:modified xsi:type="dcterms:W3CDTF">2023-01-18T20:31:18Z</dcterms:modified>
  <cp:category/>
  <cp:version/>
  <cp:contentType/>
  <cp:contentStatus/>
</cp:coreProperties>
</file>