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Operaciones Monetarias Diarias\Operaciones Absorción\Ventanilla de depósito\2020\Resultados de Internet\"/>
    </mc:Choice>
  </mc:AlternateContent>
  <bookViews>
    <workbookView xWindow="0" yWindow="0" windowWidth="20490" windowHeight="7245"/>
  </bookViews>
  <sheets>
    <sheet name="Resultados VDM" sheetId="1" r:id="rId1"/>
  </sheets>
  <definedNames>
    <definedName name="_xlnm.Print_Area" localSheetId="0">'Resultados VDM'!$A$1:$H$172</definedName>
    <definedName name="_xlnm.Print_Titles" localSheetId="0">'Resultados VDM'!$1:$13</definedName>
  </definedNames>
  <calcPr calcId="152511" iterateDelta="9.9999999999999995E-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1" l="1"/>
  <c r="F148" i="1"/>
  <c r="F143" i="1" l="1"/>
  <c r="F106" i="1" l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50" i="1"/>
  <c r="F171" i="1" l="1"/>
  <c r="F89" i="1" l="1"/>
  <c r="F76" i="1" l="1"/>
  <c r="F55" i="1" l="1"/>
  <c r="F30" i="1" l="1"/>
  <c r="F168" i="1" l="1"/>
  <c r="F169" i="1"/>
  <c r="F170" i="1"/>
</calcChain>
</file>

<file path=xl/sharedStrings.xml><?xml version="1.0" encoding="utf-8"?>
<sst xmlns="http://schemas.openxmlformats.org/spreadsheetml/2006/main" count="272" uniqueCount="108">
  <si>
    <t>Ofertas adjudicadas</t>
  </si>
  <si>
    <t>Plazo de la operación</t>
  </si>
  <si>
    <t>Fecha de la operación</t>
  </si>
  <si>
    <t>Total</t>
  </si>
  <si>
    <t>Código del instrumento</t>
  </si>
  <si>
    <t>Monto</t>
  </si>
  <si>
    <t>Número de ventanilla</t>
  </si>
  <si>
    <r>
      <t>Resultados de Ventanilla de Depósitos Monetarios</t>
    </r>
    <r>
      <rPr>
        <b/>
        <vertAlign val="superscript"/>
        <sz val="16"/>
        <color theme="1"/>
        <rFont val="Calibri"/>
        <family val="2"/>
        <scheme val="minor"/>
      </rPr>
      <t>1/</t>
    </r>
  </si>
  <si>
    <t>No se presentaron ofertas</t>
  </si>
  <si>
    <t>Operaciones de absorción de liquidez</t>
  </si>
  <si>
    <t>15 días</t>
  </si>
  <si>
    <t>1 día</t>
  </si>
  <si>
    <t>7 días</t>
  </si>
  <si>
    <t>(Montos en millones de dólares)</t>
  </si>
  <si>
    <t>1/ Instrumentos denominados en dólares de los Estados Unidos de América.</t>
  </si>
  <si>
    <t>Tasa de interés</t>
  </si>
  <si>
    <t>Total Enero</t>
  </si>
  <si>
    <t>32 días</t>
  </si>
  <si>
    <t>3 días</t>
  </si>
  <si>
    <t>17 días</t>
  </si>
  <si>
    <t>31 días</t>
  </si>
  <si>
    <t>35 días</t>
  </si>
  <si>
    <t>34 días</t>
  </si>
  <si>
    <t>33 días</t>
  </si>
  <si>
    <t>20 días</t>
  </si>
  <si>
    <t>19 días</t>
  </si>
  <si>
    <t>18 días</t>
  </si>
  <si>
    <t>6 días</t>
  </si>
  <si>
    <t>16 días</t>
  </si>
  <si>
    <t>8 días</t>
  </si>
  <si>
    <t>2 días</t>
  </si>
  <si>
    <t>4 días</t>
  </si>
  <si>
    <t>9 días</t>
  </si>
  <si>
    <t>5 días</t>
  </si>
  <si>
    <t>VDM-001-20</t>
  </si>
  <si>
    <t>DM$-1d-2020-001</t>
  </si>
  <si>
    <t>VDM-002-20</t>
  </si>
  <si>
    <t>DM$-3d-2020-001</t>
  </si>
  <si>
    <t>30 días</t>
  </si>
  <si>
    <t>VDM-003-20</t>
  </si>
  <si>
    <t>DM$-1d-2020-002</t>
  </si>
  <si>
    <t>VDM-004-20</t>
  </si>
  <si>
    <t>DM$-1d-2020-003</t>
  </si>
  <si>
    <t>DM$-15d-2020-003</t>
  </si>
  <si>
    <t>DM$-30d-2020-002</t>
  </si>
  <si>
    <t>Subtotal</t>
  </si>
  <si>
    <t>VDM-005-20</t>
  </si>
  <si>
    <t>DM$-1d-2020-004</t>
  </si>
  <si>
    <t>VDM-006-20</t>
  </si>
  <si>
    <t>DM$-1d-2020-005</t>
  </si>
  <si>
    <t>VDM-007-20</t>
  </si>
  <si>
    <t>DM$-3d-2020-002</t>
  </si>
  <si>
    <t>VDM-008-20</t>
  </si>
  <si>
    <t>DM$-1d-2020-006</t>
  </si>
  <si>
    <t>VDM-009-20</t>
  </si>
  <si>
    <t>DM$-1d-2020-007</t>
  </si>
  <si>
    <t>VDM-010-20</t>
  </si>
  <si>
    <t>DM$-1d-2020-008</t>
  </si>
  <si>
    <t>DM$-30d-2020-006</t>
  </si>
  <si>
    <t>VDM-011-20</t>
  </si>
  <si>
    <t>DM$-1d-2020-009</t>
  </si>
  <si>
    <t>VDM-012-20</t>
  </si>
  <si>
    <t>DM$-3d-2020-003</t>
  </si>
  <si>
    <t>VDM-013-20</t>
  </si>
  <si>
    <t>DM$-1d-2020-010</t>
  </si>
  <si>
    <t>VDM-014-20</t>
  </si>
  <si>
    <t>DM$-1d-2020-011</t>
  </si>
  <si>
    <t>VDM-015-20</t>
  </si>
  <si>
    <t>DM$-1d-2020-012</t>
  </si>
  <si>
    <t>DM$-7d-2020-015</t>
  </si>
  <si>
    <t>VDM-016-20</t>
  </si>
  <si>
    <t>DM$-1d-2020-013</t>
  </si>
  <si>
    <t>VDM-017-20</t>
  </si>
  <si>
    <t>DM$-3d-2020-004</t>
  </si>
  <si>
    <t>VDM-018-20</t>
  </si>
  <si>
    <t>DM$-1d-2020-014</t>
  </si>
  <si>
    <t>DM$-7d-2020-018</t>
  </si>
  <si>
    <t>VDM-019-20</t>
  </si>
  <si>
    <t>DM$-1d-2020-015</t>
  </si>
  <si>
    <t>VDM-020-20</t>
  </si>
  <si>
    <t>DM$-1d-2020-016</t>
  </si>
  <si>
    <t>VDM-021-20</t>
  </si>
  <si>
    <t>DM$-1d-2020-017</t>
  </si>
  <si>
    <t>VDM-022-20</t>
  </si>
  <si>
    <t>DM$-3d-2020-005</t>
  </si>
  <si>
    <t>Total Febrero</t>
  </si>
  <si>
    <t>VDM-023-20</t>
  </si>
  <si>
    <t>DM$-1d-2020-018</t>
  </si>
  <si>
    <t>VDM-024-20</t>
  </si>
  <si>
    <t>DM$-1d-2020-019</t>
  </si>
  <si>
    <t>VDM-025-20</t>
  </si>
  <si>
    <t>DM$-1d-2020-020</t>
  </si>
  <si>
    <t>VDM-026-20</t>
  </si>
  <si>
    <t>DM$-1d-2020-021</t>
  </si>
  <si>
    <t>VDM-027-20</t>
  </si>
  <si>
    <t>DM$-3d-2020-006</t>
  </si>
  <si>
    <t>VDM-028-20</t>
  </si>
  <si>
    <t>DM$-1d-2020-022</t>
  </si>
  <si>
    <t>VDM-029-20</t>
  </si>
  <si>
    <t>DM$-1d-2020-023</t>
  </si>
  <si>
    <t>VDM-030-20</t>
  </si>
  <si>
    <t>DM$-1d-2020-024</t>
  </si>
  <si>
    <t>VDM-031-20</t>
  </si>
  <si>
    <t>DM$-1d-2020-025</t>
  </si>
  <si>
    <t>DM$-7d-2020-031</t>
  </si>
  <si>
    <t>VDM-032-20</t>
  </si>
  <si>
    <t>DM$-3d-2020-007</t>
  </si>
  <si>
    <t>DM$-7d-2020-032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</si>
</sst>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5" fillId="0" borderId="0" xfId="0" applyFont="1"/>
    <xf numFmtId="164" fontId="0" fillId="0" borderId="0" xfId="1" applyFont="1"/>
    <xf numFmtId="165" fontId="0" fillId="2" borderId="1" xfId="2" applyNumberFormat="1" applyFont="1" applyFill="1" applyBorder="1"/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/>
    </xf>
    <xf numFmtId="165" fontId="0" fillId="0" borderId="1" xfId="2" applyNumberFormat="1" applyFont="1" applyFill="1" applyBorder="1"/>
    <xf numFmtId="14" fontId="1" fillId="0" borderId="12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0" fillId="0" borderId="0" xfId="1" applyNumberFormat="1" applyFont="1"/>
    <xf numFmtId="165" fontId="0" fillId="0" borderId="0" xfId="0" applyNumberFormat="1" applyFill="1"/>
    <xf numFmtId="0" fontId="0" fillId="3" borderId="10" xfId="0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0" fillId="3" borderId="0" xfId="0" applyFill="1" applyBorder="1"/>
    <xf numFmtId="0" fontId="8" fillId="0" borderId="1" xfId="0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164" fontId="0" fillId="3" borderId="0" xfId="0" applyNumberFormat="1" applyFill="1" applyBorder="1"/>
    <xf numFmtId="2" fontId="8" fillId="0" borderId="1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165" fontId="9" fillId="0" borderId="1" xfId="2" applyNumberFormat="1" applyFont="1" applyFill="1" applyBorder="1" applyAlignment="1">
      <alignment vertical="center"/>
    </xf>
    <xf numFmtId="43" fontId="6" fillId="0" borderId="0" xfId="0" applyNumberFormat="1" applyFont="1"/>
    <xf numFmtId="0" fontId="9" fillId="0" borderId="15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</xdr:row>
      <xdr:rowOff>76200</xdr:rowOff>
    </xdr:from>
    <xdr:to>
      <xdr:col>6</xdr:col>
      <xdr:colOff>962025</xdr:colOff>
      <xdr:row>5</xdr:row>
      <xdr:rowOff>114300</xdr:rowOff>
    </xdr:to>
    <xdr:pic>
      <xdr:nvPicPr>
        <xdr:cNvPr id="3" name="Imagen 2" descr="Azul_membret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266700"/>
          <a:ext cx="57054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ADP178"/>
  <sheetViews>
    <sheetView showGridLines="0" tabSelected="1" view="pageBreakPreview" topLeftCell="A143" zoomScaleNormal="100" zoomScaleSheetLayoutView="100" workbookViewId="0">
      <selection activeCell="E146" sqref="E146:G147"/>
    </sheetView>
  </sheetViews>
  <sheetFormatPr baseColWidth="10" defaultRowHeight="15" x14ac:dyDescent="0.25"/>
  <cols>
    <col min="2" max="2" width="15.7109375" customWidth="1"/>
    <col min="3" max="3" width="15.42578125" customWidth="1"/>
    <col min="4" max="4" width="11.42578125" style="31"/>
    <col min="5" max="5" width="23.42578125" customWidth="1"/>
    <col min="6" max="6" width="14.85546875" customWidth="1"/>
    <col min="7" max="7" width="19.7109375" style="16" customWidth="1"/>
  </cols>
  <sheetData>
    <row r="8" spans="1:796" ht="23.25" x14ac:dyDescent="0.35">
      <c r="B8" s="54" t="s">
        <v>7</v>
      </c>
      <c r="C8" s="54"/>
      <c r="D8" s="54"/>
      <c r="E8" s="54"/>
      <c r="F8" s="54"/>
      <c r="G8" s="54"/>
    </row>
    <row r="9" spans="1:796" ht="21" x14ac:dyDescent="0.35">
      <c r="B9" s="55">
        <v>2020</v>
      </c>
      <c r="C9" s="55"/>
      <c r="D9" s="55"/>
      <c r="E9" s="55"/>
      <c r="F9" s="55"/>
      <c r="G9" s="55"/>
    </row>
    <row r="10" spans="1:796" ht="21" x14ac:dyDescent="0.35">
      <c r="B10" s="56" t="s">
        <v>13</v>
      </c>
      <c r="C10" s="56"/>
      <c r="D10" s="56"/>
      <c r="E10" s="56"/>
      <c r="F10" s="56"/>
      <c r="G10" s="56"/>
    </row>
    <row r="11" spans="1:796" s="2" customFormat="1" ht="19.5" customHeight="1" x14ac:dyDescent="0.25">
      <c r="B11" s="57" t="s">
        <v>6</v>
      </c>
      <c r="C11" s="57" t="s">
        <v>2</v>
      </c>
      <c r="D11" s="57" t="s">
        <v>1</v>
      </c>
      <c r="E11" s="57" t="s">
        <v>4</v>
      </c>
      <c r="F11" s="59" t="s">
        <v>9</v>
      </c>
      <c r="G11" s="59"/>
    </row>
    <row r="12" spans="1:796" s="2" customFormat="1" ht="20.25" customHeight="1" x14ac:dyDescent="0.25">
      <c r="B12" s="57"/>
      <c r="C12" s="57"/>
      <c r="D12" s="57"/>
      <c r="E12" s="57"/>
      <c r="F12" s="58" t="s">
        <v>0</v>
      </c>
      <c r="G12" s="58"/>
    </row>
    <row r="13" spans="1:796" s="1" customFormat="1" x14ac:dyDescent="0.25">
      <c r="B13" s="57"/>
      <c r="C13" s="57"/>
      <c r="D13" s="57"/>
      <c r="E13" s="57"/>
      <c r="F13" s="10" t="s">
        <v>5</v>
      </c>
      <c r="G13" s="15" t="s">
        <v>15</v>
      </c>
    </row>
    <row r="14" spans="1:796" s="19" customFormat="1" ht="18" customHeight="1" x14ac:dyDescent="0.25">
      <c r="A14" s="22"/>
      <c r="B14" s="36" t="s">
        <v>34</v>
      </c>
      <c r="C14" s="36">
        <v>43832</v>
      </c>
      <c r="D14" s="30" t="s">
        <v>11</v>
      </c>
      <c r="E14" s="23" t="s">
        <v>35</v>
      </c>
      <c r="F14" s="26">
        <v>68</v>
      </c>
      <c r="G14" s="24">
        <v>1.4999999999999999E-2</v>
      </c>
      <c r="H14" s="25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  <c r="SR14" s="22"/>
      <c r="SS14" s="22"/>
      <c r="ST14" s="22"/>
      <c r="SU14" s="22"/>
      <c r="SV14" s="22"/>
      <c r="SW14" s="22"/>
      <c r="SX14" s="22"/>
      <c r="SY14" s="22"/>
      <c r="SZ14" s="22"/>
      <c r="TA14" s="22"/>
      <c r="TB14" s="22"/>
      <c r="TC14" s="22"/>
      <c r="TD14" s="22"/>
      <c r="TE14" s="22"/>
      <c r="TF14" s="22"/>
      <c r="TG14" s="22"/>
      <c r="TH14" s="22"/>
      <c r="TI14" s="22"/>
      <c r="TJ14" s="22"/>
      <c r="TK14" s="22"/>
      <c r="TL14" s="22"/>
      <c r="TM14" s="22"/>
      <c r="TN14" s="22"/>
      <c r="TO14" s="22"/>
      <c r="TP14" s="22"/>
      <c r="TQ14" s="22"/>
      <c r="TR14" s="22"/>
      <c r="TS14" s="22"/>
      <c r="TT14" s="22"/>
      <c r="TU14" s="22"/>
      <c r="TV14" s="22"/>
      <c r="TW14" s="22"/>
      <c r="TX14" s="22"/>
      <c r="TY14" s="22"/>
      <c r="TZ14" s="22"/>
      <c r="UA14" s="22"/>
      <c r="UB14" s="22"/>
      <c r="UC14" s="22"/>
      <c r="UD14" s="22"/>
      <c r="UE14" s="22"/>
      <c r="UF14" s="22"/>
      <c r="UG14" s="22"/>
      <c r="UH14" s="22"/>
      <c r="UI14" s="22"/>
      <c r="UJ14" s="22"/>
      <c r="UK14" s="22"/>
      <c r="UL14" s="22"/>
      <c r="UM14" s="22"/>
      <c r="UN14" s="22"/>
      <c r="UO14" s="22"/>
      <c r="UP14" s="22"/>
      <c r="UQ14" s="22"/>
      <c r="UR14" s="22"/>
      <c r="US14" s="22"/>
      <c r="UT14" s="22"/>
      <c r="UU14" s="22"/>
      <c r="UV14" s="22"/>
      <c r="UW14" s="22"/>
      <c r="UX14" s="22"/>
      <c r="UY14" s="22"/>
      <c r="UZ14" s="22"/>
      <c r="VA14" s="22"/>
      <c r="VB14" s="22"/>
      <c r="VC14" s="22"/>
      <c r="VD14" s="22"/>
      <c r="VE14" s="22"/>
      <c r="VF14" s="22"/>
      <c r="VG14" s="22"/>
      <c r="VH14" s="22"/>
      <c r="VI14" s="22"/>
      <c r="VJ14" s="22"/>
      <c r="VK14" s="22"/>
      <c r="VL14" s="22"/>
      <c r="VM14" s="22"/>
      <c r="VN14" s="22"/>
      <c r="VO14" s="22"/>
      <c r="VP14" s="22"/>
      <c r="VQ14" s="22"/>
      <c r="VR14" s="22"/>
      <c r="VS14" s="22"/>
      <c r="VT14" s="22"/>
      <c r="VU14" s="22"/>
      <c r="VV14" s="22"/>
      <c r="VW14" s="22"/>
      <c r="VX14" s="22"/>
      <c r="VY14" s="22"/>
      <c r="VZ14" s="22"/>
      <c r="WA14" s="22"/>
      <c r="WB14" s="22"/>
      <c r="WC14" s="22"/>
      <c r="WD14" s="22"/>
      <c r="WE14" s="22"/>
      <c r="WF14" s="22"/>
      <c r="WG14" s="22"/>
      <c r="WH14" s="22"/>
      <c r="WI14" s="22"/>
      <c r="WJ14" s="22"/>
      <c r="WK14" s="22"/>
      <c r="WL14" s="22"/>
      <c r="WM14" s="22"/>
      <c r="WN14" s="22"/>
      <c r="WO14" s="22"/>
      <c r="WP14" s="22"/>
      <c r="WQ14" s="22"/>
      <c r="WR14" s="22"/>
      <c r="WS14" s="22"/>
      <c r="WT14" s="22"/>
      <c r="WU14" s="22"/>
      <c r="WV14" s="22"/>
      <c r="WW14" s="22"/>
      <c r="WX14" s="22"/>
      <c r="WY14" s="22"/>
      <c r="WZ14" s="22"/>
      <c r="XA14" s="22"/>
      <c r="XB14" s="22"/>
      <c r="XC14" s="22"/>
      <c r="XD14" s="22"/>
      <c r="XE14" s="22"/>
      <c r="XF14" s="22"/>
      <c r="XG14" s="22"/>
      <c r="XH14" s="22"/>
      <c r="XI14" s="22"/>
      <c r="XJ14" s="22"/>
      <c r="XK14" s="22"/>
      <c r="XL14" s="22"/>
      <c r="XM14" s="22"/>
      <c r="XN14" s="22"/>
      <c r="XO14" s="22"/>
      <c r="XP14" s="22"/>
      <c r="XQ14" s="22"/>
      <c r="XR14" s="22"/>
      <c r="XS14" s="22"/>
      <c r="XT14" s="22"/>
      <c r="XU14" s="22"/>
      <c r="XV14" s="22"/>
      <c r="XW14" s="22"/>
      <c r="XX14" s="22"/>
      <c r="XY14" s="22"/>
      <c r="XZ14" s="22"/>
      <c r="YA14" s="22"/>
      <c r="YB14" s="22"/>
      <c r="YC14" s="22"/>
      <c r="YD14" s="22"/>
      <c r="YE14" s="22"/>
      <c r="YF14" s="22"/>
      <c r="YG14" s="22"/>
      <c r="YH14" s="22"/>
      <c r="YI14" s="22"/>
      <c r="YJ14" s="22"/>
      <c r="YK14" s="22"/>
      <c r="YL14" s="22"/>
      <c r="YM14" s="22"/>
      <c r="YN14" s="22"/>
      <c r="YO14" s="22"/>
      <c r="YP14" s="22"/>
      <c r="YQ14" s="22"/>
      <c r="YR14" s="22"/>
      <c r="YS14" s="22"/>
      <c r="YT14" s="22"/>
      <c r="YU14" s="22"/>
      <c r="YV14" s="22"/>
      <c r="YW14" s="22"/>
      <c r="YX14" s="22"/>
      <c r="YY14" s="22"/>
      <c r="YZ14" s="22"/>
      <c r="ZA14" s="22"/>
      <c r="ZB14" s="22"/>
      <c r="ZC14" s="22"/>
      <c r="ZD14" s="22"/>
      <c r="ZE14" s="22"/>
      <c r="ZF14" s="22"/>
      <c r="ZG14" s="22"/>
      <c r="ZH14" s="22"/>
      <c r="ZI14" s="22"/>
      <c r="ZJ14" s="22"/>
      <c r="ZK14" s="22"/>
      <c r="ZL14" s="22"/>
      <c r="ZM14" s="22"/>
      <c r="ZN14" s="22"/>
      <c r="ZO14" s="22"/>
      <c r="ZP14" s="22"/>
      <c r="ZQ14" s="22"/>
      <c r="ZR14" s="22"/>
      <c r="ZS14" s="22"/>
      <c r="ZT14" s="22"/>
      <c r="ZU14" s="22"/>
      <c r="ZV14" s="22"/>
      <c r="ZW14" s="22"/>
      <c r="ZX14" s="22"/>
      <c r="ZY14" s="22"/>
      <c r="ZZ14" s="22"/>
      <c r="AAA14" s="22"/>
      <c r="AAB14" s="22"/>
      <c r="AAC14" s="22"/>
      <c r="AAD14" s="22"/>
      <c r="AAE14" s="22"/>
      <c r="AAF14" s="22"/>
      <c r="AAG14" s="22"/>
      <c r="AAH14" s="22"/>
      <c r="AAI14" s="22"/>
      <c r="AAJ14" s="22"/>
      <c r="AAK14" s="22"/>
      <c r="AAL14" s="22"/>
      <c r="AAM14" s="22"/>
      <c r="AAN14" s="22"/>
      <c r="AAO14" s="22"/>
      <c r="AAP14" s="22"/>
      <c r="AAQ14" s="22"/>
      <c r="AAR14" s="22"/>
      <c r="AAS14" s="22"/>
      <c r="AAT14" s="22"/>
      <c r="AAU14" s="22"/>
      <c r="AAV14" s="22"/>
      <c r="AAW14" s="22"/>
      <c r="AAX14" s="22"/>
      <c r="AAY14" s="22"/>
      <c r="AAZ14" s="22"/>
      <c r="ABA14" s="22"/>
      <c r="ABB14" s="22"/>
      <c r="ABC14" s="22"/>
      <c r="ABD14" s="22"/>
      <c r="ABE14" s="22"/>
      <c r="ABF14" s="22"/>
      <c r="ABG14" s="22"/>
      <c r="ABH14" s="22"/>
      <c r="ABI14" s="22"/>
      <c r="ABJ14" s="22"/>
      <c r="ABK14" s="22"/>
      <c r="ABL14" s="22"/>
      <c r="ABM14" s="22"/>
      <c r="ABN14" s="22"/>
      <c r="ABO14" s="22"/>
      <c r="ABP14" s="22"/>
      <c r="ABQ14" s="22"/>
      <c r="ABR14" s="22"/>
      <c r="ABS14" s="22"/>
      <c r="ABT14" s="22"/>
      <c r="ABU14" s="22"/>
      <c r="ABV14" s="22"/>
      <c r="ABW14" s="22"/>
      <c r="ABX14" s="22"/>
      <c r="ABY14" s="22"/>
      <c r="ABZ14" s="22"/>
      <c r="ACA14" s="22"/>
      <c r="ACB14" s="22"/>
      <c r="ACC14" s="22"/>
      <c r="ACD14" s="22"/>
      <c r="ACE14" s="22"/>
      <c r="ACF14" s="22"/>
      <c r="ACG14" s="22"/>
      <c r="ACH14" s="22"/>
      <c r="ACI14" s="22"/>
      <c r="ACJ14" s="22"/>
      <c r="ACK14" s="22"/>
      <c r="ACL14" s="22"/>
      <c r="ACM14" s="22"/>
      <c r="ACN14" s="22"/>
      <c r="ACO14" s="22"/>
      <c r="ACP14" s="22"/>
      <c r="ACQ14" s="22"/>
      <c r="ACR14" s="22"/>
      <c r="ACS14" s="22"/>
      <c r="ACT14" s="22"/>
      <c r="ACU14" s="22"/>
      <c r="ACV14" s="22"/>
      <c r="ACW14" s="22"/>
      <c r="ACX14" s="22"/>
      <c r="ACY14" s="22"/>
      <c r="ACZ14" s="22"/>
      <c r="ADA14" s="22"/>
      <c r="ADB14" s="22"/>
      <c r="ADC14" s="22"/>
      <c r="ADD14" s="22"/>
      <c r="ADE14" s="22"/>
      <c r="ADF14" s="22"/>
      <c r="ADG14" s="22"/>
      <c r="ADH14" s="22"/>
      <c r="ADI14" s="22"/>
      <c r="ADJ14" s="22"/>
      <c r="ADK14" s="22"/>
      <c r="ADL14" s="22"/>
      <c r="ADM14" s="22"/>
      <c r="ADN14" s="22"/>
      <c r="ADO14" s="22"/>
      <c r="ADP14" s="22"/>
    </row>
    <row r="15" spans="1:796" s="21" customFormat="1" ht="18" customHeight="1" x14ac:dyDescent="0.25">
      <c r="B15" s="37"/>
      <c r="C15" s="37"/>
      <c r="D15" s="30" t="s">
        <v>12</v>
      </c>
      <c r="E15" s="39" t="s">
        <v>8</v>
      </c>
      <c r="F15" s="40"/>
      <c r="G15" s="41"/>
      <c r="H15" s="20"/>
    </row>
    <row r="16" spans="1:796" s="21" customFormat="1" ht="18" customHeight="1" x14ac:dyDescent="0.25">
      <c r="B16" s="37"/>
      <c r="C16" s="37"/>
      <c r="D16" s="30" t="s">
        <v>10</v>
      </c>
      <c r="E16" s="42"/>
      <c r="F16" s="43"/>
      <c r="G16" s="44"/>
      <c r="H16" s="20"/>
    </row>
    <row r="17" spans="1:796" s="21" customFormat="1" ht="18" customHeight="1" x14ac:dyDescent="0.25">
      <c r="B17" s="38"/>
      <c r="C17" s="38"/>
      <c r="D17" s="30" t="s">
        <v>17</v>
      </c>
      <c r="E17" s="45"/>
      <c r="F17" s="46"/>
      <c r="G17" s="47"/>
      <c r="H17" s="20"/>
    </row>
    <row r="18" spans="1:796" s="19" customFormat="1" ht="18" customHeight="1" x14ac:dyDescent="0.25">
      <c r="A18" s="22"/>
      <c r="B18" s="36" t="s">
        <v>36</v>
      </c>
      <c r="C18" s="36">
        <v>43833</v>
      </c>
      <c r="D18" s="30" t="s">
        <v>18</v>
      </c>
      <c r="E18" s="23" t="s">
        <v>37</v>
      </c>
      <c r="F18" s="26">
        <v>64</v>
      </c>
      <c r="G18" s="24">
        <v>1.4999999999999999E-2</v>
      </c>
      <c r="H18" s="2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  <c r="ZQ18" s="22"/>
      <c r="ZR18" s="22"/>
      <c r="ZS18" s="22"/>
      <c r="ZT18" s="22"/>
      <c r="ZU18" s="22"/>
      <c r="ZV18" s="22"/>
      <c r="ZW18" s="22"/>
      <c r="ZX18" s="22"/>
      <c r="ZY18" s="22"/>
      <c r="ZZ18" s="22"/>
      <c r="AAA18" s="22"/>
      <c r="AAB18" s="22"/>
      <c r="AAC18" s="22"/>
      <c r="AAD18" s="22"/>
      <c r="AAE18" s="22"/>
      <c r="AAF18" s="22"/>
      <c r="AAG18" s="22"/>
      <c r="AAH18" s="22"/>
      <c r="AAI18" s="22"/>
      <c r="AAJ18" s="22"/>
      <c r="AAK18" s="22"/>
      <c r="AAL18" s="22"/>
      <c r="AAM18" s="22"/>
      <c r="AAN18" s="22"/>
      <c r="AAO18" s="22"/>
      <c r="AAP18" s="22"/>
      <c r="AAQ18" s="22"/>
      <c r="AAR18" s="22"/>
      <c r="AAS18" s="22"/>
      <c r="AAT18" s="22"/>
      <c r="AAU18" s="22"/>
      <c r="AAV18" s="22"/>
      <c r="AAW18" s="22"/>
      <c r="AAX18" s="22"/>
      <c r="AAY18" s="22"/>
      <c r="AAZ18" s="22"/>
      <c r="ABA18" s="22"/>
      <c r="ABB18" s="22"/>
      <c r="ABC18" s="22"/>
      <c r="ABD18" s="22"/>
      <c r="ABE18" s="22"/>
      <c r="ABF18" s="22"/>
      <c r="ABG18" s="22"/>
      <c r="ABH18" s="22"/>
      <c r="ABI18" s="22"/>
      <c r="ABJ18" s="22"/>
      <c r="ABK18" s="22"/>
      <c r="ABL18" s="22"/>
      <c r="ABM18" s="22"/>
      <c r="ABN18" s="22"/>
      <c r="ABO18" s="22"/>
      <c r="ABP18" s="22"/>
      <c r="ABQ18" s="22"/>
      <c r="ABR18" s="22"/>
      <c r="ABS18" s="22"/>
      <c r="ABT18" s="22"/>
      <c r="ABU18" s="22"/>
      <c r="ABV18" s="22"/>
      <c r="ABW18" s="22"/>
      <c r="ABX18" s="22"/>
      <c r="ABY18" s="22"/>
      <c r="ABZ18" s="22"/>
      <c r="ACA18" s="22"/>
      <c r="ACB18" s="22"/>
      <c r="ACC18" s="22"/>
      <c r="ACD18" s="22"/>
      <c r="ACE18" s="22"/>
      <c r="ACF18" s="22"/>
      <c r="ACG18" s="22"/>
      <c r="ACH18" s="22"/>
      <c r="ACI18" s="22"/>
      <c r="ACJ18" s="22"/>
      <c r="ACK18" s="22"/>
      <c r="ACL18" s="22"/>
      <c r="ACM18" s="22"/>
      <c r="ACN18" s="22"/>
      <c r="ACO18" s="22"/>
      <c r="ACP18" s="22"/>
      <c r="ACQ18" s="22"/>
      <c r="ACR18" s="22"/>
      <c r="ACS18" s="22"/>
      <c r="ACT18" s="22"/>
      <c r="ACU18" s="22"/>
      <c r="ACV18" s="22"/>
      <c r="ACW18" s="22"/>
      <c r="ACX18" s="22"/>
      <c r="ACY18" s="22"/>
      <c r="ACZ18" s="22"/>
      <c r="ADA18" s="22"/>
      <c r="ADB18" s="22"/>
      <c r="ADC18" s="22"/>
      <c r="ADD18" s="22"/>
      <c r="ADE18" s="22"/>
      <c r="ADF18" s="22"/>
      <c r="ADG18" s="22"/>
      <c r="ADH18" s="22"/>
      <c r="ADI18" s="22"/>
      <c r="ADJ18" s="22"/>
      <c r="ADK18" s="22"/>
      <c r="ADL18" s="22"/>
      <c r="ADM18" s="22"/>
      <c r="ADN18" s="22"/>
      <c r="ADO18" s="22"/>
      <c r="ADP18" s="22"/>
    </row>
    <row r="19" spans="1:796" s="21" customFormat="1" ht="18" customHeight="1" x14ac:dyDescent="0.25">
      <c r="B19" s="37"/>
      <c r="C19" s="37"/>
      <c r="D19" s="30" t="s">
        <v>12</v>
      </c>
      <c r="E19" s="39" t="s">
        <v>8</v>
      </c>
      <c r="F19" s="40"/>
      <c r="G19" s="41"/>
      <c r="H19" s="20"/>
    </row>
    <row r="20" spans="1:796" s="21" customFormat="1" ht="18" customHeight="1" x14ac:dyDescent="0.25">
      <c r="B20" s="37"/>
      <c r="C20" s="37"/>
      <c r="D20" s="30" t="s">
        <v>19</v>
      </c>
      <c r="E20" s="42"/>
      <c r="F20" s="43"/>
      <c r="G20" s="44"/>
      <c r="H20" s="20"/>
    </row>
    <row r="21" spans="1:796" s="21" customFormat="1" ht="18" customHeight="1" x14ac:dyDescent="0.25">
      <c r="B21" s="38"/>
      <c r="C21" s="38"/>
      <c r="D21" s="30" t="s">
        <v>20</v>
      </c>
      <c r="E21" s="45"/>
      <c r="F21" s="46"/>
      <c r="G21" s="47"/>
      <c r="H21" s="20"/>
    </row>
    <row r="22" spans="1:796" s="19" customFormat="1" ht="18" customHeight="1" x14ac:dyDescent="0.25">
      <c r="A22" s="22"/>
      <c r="B22" s="36" t="s">
        <v>39</v>
      </c>
      <c r="C22" s="36">
        <v>43836</v>
      </c>
      <c r="D22" s="30" t="s">
        <v>11</v>
      </c>
      <c r="E22" s="23" t="s">
        <v>40</v>
      </c>
      <c r="F22" s="26">
        <v>59.5</v>
      </c>
      <c r="G22" s="24">
        <v>1.4999999999999999E-2</v>
      </c>
      <c r="H22" s="25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22"/>
      <c r="NI22" s="22"/>
      <c r="NJ22" s="22"/>
      <c r="NK22" s="22"/>
      <c r="NL22" s="22"/>
      <c r="NM22" s="22"/>
      <c r="NN22" s="22"/>
      <c r="NO22" s="22"/>
      <c r="NP22" s="22"/>
      <c r="NQ22" s="22"/>
      <c r="NR22" s="22"/>
      <c r="NS22" s="22"/>
      <c r="NT22" s="22"/>
      <c r="NU22" s="22"/>
      <c r="NV22" s="22"/>
      <c r="NW22" s="22"/>
      <c r="NX22" s="22"/>
      <c r="NY22" s="22"/>
      <c r="NZ22" s="22"/>
      <c r="OA22" s="22"/>
      <c r="OB22" s="22"/>
      <c r="OC22" s="22"/>
      <c r="OD22" s="22"/>
      <c r="OE22" s="22"/>
      <c r="OF22" s="22"/>
      <c r="OG22" s="22"/>
      <c r="OH22" s="22"/>
      <c r="OI22" s="22"/>
      <c r="OJ22" s="22"/>
      <c r="OK22" s="22"/>
      <c r="OL22" s="22"/>
      <c r="OM22" s="22"/>
      <c r="ON22" s="22"/>
      <c r="OO22" s="22"/>
      <c r="OP22" s="22"/>
      <c r="OQ22" s="22"/>
      <c r="OR22" s="22"/>
      <c r="OS22" s="22"/>
      <c r="OT22" s="22"/>
      <c r="OU22" s="22"/>
      <c r="OV22" s="22"/>
      <c r="OW22" s="22"/>
      <c r="OX22" s="22"/>
      <c r="OY22" s="22"/>
      <c r="OZ22" s="22"/>
      <c r="PA22" s="22"/>
      <c r="PB22" s="22"/>
      <c r="PC22" s="22"/>
      <c r="PD22" s="22"/>
      <c r="PE22" s="22"/>
      <c r="PF22" s="22"/>
      <c r="PG22" s="22"/>
      <c r="PH22" s="22"/>
      <c r="PI22" s="22"/>
      <c r="PJ22" s="22"/>
      <c r="PK22" s="22"/>
      <c r="PL22" s="22"/>
      <c r="PM22" s="22"/>
      <c r="PN22" s="22"/>
      <c r="PO22" s="22"/>
      <c r="PP22" s="22"/>
      <c r="PQ22" s="22"/>
      <c r="PR22" s="22"/>
      <c r="PS22" s="22"/>
      <c r="PT22" s="22"/>
      <c r="PU22" s="22"/>
      <c r="PV22" s="22"/>
      <c r="PW22" s="22"/>
      <c r="PX22" s="22"/>
      <c r="PY22" s="22"/>
      <c r="PZ22" s="22"/>
      <c r="QA22" s="22"/>
      <c r="QB22" s="22"/>
      <c r="QC22" s="22"/>
      <c r="QD22" s="22"/>
      <c r="QE22" s="22"/>
      <c r="QF22" s="22"/>
      <c r="QG22" s="22"/>
      <c r="QH22" s="22"/>
      <c r="QI22" s="22"/>
      <c r="QJ22" s="22"/>
      <c r="QK22" s="22"/>
      <c r="QL22" s="22"/>
      <c r="QM22" s="22"/>
      <c r="QN22" s="22"/>
      <c r="QO22" s="22"/>
      <c r="QP22" s="22"/>
      <c r="QQ22" s="22"/>
      <c r="QR22" s="22"/>
      <c r="QS22" s="22"/>
      <c r="QT22" s="22"/>
      <c r="QU22" s="22"/>
      <c r="QV22" s="22"/>
      <c r="QW22" s="22"/>
      <c r="QX22" s="22"/>
      <c r="QY22" s="22"/>
      <c r="QZ22" s="22"/>
      <c r="RA22" s="22"/>
      <c r="RB22" s="22"/>
      <c r="RC22" s="22"/>
      <c r="RD22" s="22"/>
      <c r="RE22" s="22"/>
      <c r="RF22" s="22"/>
      <c r="RG22" s="22"/>
      <c r="RH22" s="22"/>
      <c r="RI22" s="22"/>
      <c r="RJ22" s="22"/>
      <c r="RK22" s="22"/>
      <c r="RL22" s="22"/>
      <c r="RM22" s="22"/>
      <c r="RN22" s="22"/>
      <c r="RO22" s="22"/>
      <c r="RP22" s="22"/>
      <c r="RQ22" s="22"/>
      <c r="RR22" s="22"/>
      <c r="RS22" s="22"/>
      <c r="RT22" s="22"/>
      <c r="RU22" s="22"/>
      <c r="RV22" s="22"/>
      <c r="RW22" s="22"/>
      <c r="RX22" s="22"/>
      <c r="RY22" s="22"/>
      <c r="RZ22" s="22"/>
      <c r="SA22" s="22"/>
      <c r="SB22" s="22"/>
      <c r="SC22" s="22"/>
      <c r="SD22" s="22"/>
      <c r="SE22" s="22"/>
      <c r="SF22" s="22"/>
      <c r="SG22" s="22"/>
      <c r="SH22" s="22"/>
      <c r="SI22" s="22"/>
      <c r="SJ22" s="22"/>
      <c r="SK22" s="22"/>
      <c r="SL22" s="22"/>
      <c r="SM22" s="22"/>
      <c r="SN22" s="22"/>
      <c r="SO22" s="22"/>
      <c r="SP22" s="22"/>
      <c r="SQ22" s="22"/>
      <c r="SR22" s="22"/>
      <c r="SS22" s="22"/>
      <c r="ST22" s="22"/>
      <c r="SU22" s="22"/>
      <c r="SV22" s="22"/>
      <c r="SW22" s="22"/>
      <c r="SX22" s="22"/>
      <c r="SY22" s="22"/>
      <c r="SZ22" s="22"/>
      <c r="TA22" s="22"/>
      <c r="TB22" s="22"/>
      <c r="TC22" s="22"/>
      <c r="TD22" s="22"/>
      <c r="TE22" s="22"/>
      <c r="TF22" s="22"/>
      <c r="TG22" s="22"/>
      <c r="TH22" s="22"/>
      <c r="TI22" s="22"/>
      <c r="TJ22" s="22"/>
      <c r="TK22" s="22"/>
      <c r="TL22" s="22"/>
      <c r="TM22" s="22"/>
      <c r="TN22" s="22"/>
      <c r="TO22" s="22"/>
      <c r="TP22" s="22"/>
      <c r="TQ22" s="22"/>
      <c r="TR22" s="22"/>
      <c r="TS22" s="22"/>
      <c r="TT22" s="22"/>
      <c r="TU22" s="22"/>
      <c r="TV22" s="22"/>
      <c r="TW22" s="22"/>
      <c r="TX22" s="22"/>
      <c r="TY22" s="22"/>
      <c r="TZ22" s="22"/>
      <c r="UA22" s="22"/>
      <c r="UB22" s="22"/>
      <c r="UC22" s="22"/>
      <c r="UD22" s="22"/>
      <c r="UE22" s="22"/>
      <c r="UF22" s="22"/>
      <c r="UG22" s="22"/>
      <c r="UH22" s="22"/>
      <c r="UI22" s="22"/>
      <c r="UJ22" s="22"/>
      <c r="UK22" s="22"/>
      <c r="UL22" s="22"/>
      <c r="UM22" s="22"/>
      <c r="UN22" s="22"/>
      <c r="UO22" s="22"/>
      <c r="UP22" s="22"/>
      <c r="UQ22" s="22"/>
      <c r="UR22" s="22"/>
      <c r="US22" s="22"/>
      <c r="UT22" s="22"/>
      <c r="UU22" s="22"/>
      <c r="UV22" s="22"/>
      <c r="UW22" s="22"/>
      <c r="UX22" s="22"/>
      <c r="UY22" s="22"/>
      <c r="UZ22" s="22"/>
      <c r="VA22" s="22"/>
      <c r="VB22" s="22"/>
      <c r="VC22" s="22"/>
      <c r="VD22" s="22"/>
      <c r="VE22" s="22"/>
      <c r="VF22" s="22"/>
      <c r="VG22" s="22"/>
      <c r="VH22" s="22"/>
      <c r="VI22" s="22"/>
      <c r="VJ22" s="22"/>
      <c r="VK22" s="22"/>
      <c r="VL22" s="22"/>
      <c r="VM22" s="22"/>
      <c r="VN22" s="22"/>
      <c r="VO22" s="22"/>
      <c r="VP22" s="22"/>
      <c r="VQ22" s="22"/>
      <c r="VR22" s="22"/>
      <c r="VS22" s="22"/>
      <c r="VT22" s="22"/>
      <c r="VU22" s="22"/>
      <c r="VV22" s="22"/>
      <c r="VW22" s="22"/>
      <c r="VX22" s="22"/>
      <c r="VY22" s="22"/>
      <c r="VZ22" s="22"/>
      <c r="WA22" s="22"/>
      <c r="WB22" s="22"/>
      <c r="WC22" s="22"/>
      <c r="WD22" s="22"/>
      <c r="WE22" s="22"/>
      <c r="WF22" s="22"/>
      <c r="WG22" s="22"/>
      <c r="WH22" s="22"/>
      <c r="WI22" s="22"/>
      <c r="WJ22" s="22"/>
      <c r="WK22" s="22"/>
      <c r="WL22" s="22"/>
      <c r="WM22" s="22"/>
      <c r="WN22" s="22"/>
      <c r="WO22" s="22"/>
      <c r="WP22" s="22"/>
      <c r="WQ22" s="22"/>
      <c r="WR22" s="22"/>
      <c r="WS22" s="22"/>
      <c r="WT22" s="22"/>
      <c r="WU22" s="22"/>
      <c r="WV22" s="22"/>
      <c r="WW22" s="22"/>
      <c r="WX22" s="22"/>
      <c r="WY22" s="22"/>
      <c r="WZ22" s="22"/>
      <c r="XA22" s="22"/>
      <c r="XB22" s="22"/>
      <c r="XC22" s="22"/>
      <c r="XD22" s="22"/>
      <c r="XE22" s="22"/>
      <c r="XF22" s="22"/>
      <c r="XG22" s="22"/>
      <c r="XH22" s="22"/>
      <c r="XI22" s="22"/>
      <c r="XJ22" s="22"/>
      <c r="XK22" s="22"/>
      <c r="XL22" s="22"/>
      <c r="XM22" s="22"/>
      <c r="XN22" s="22"/>
      <c r="XO22" s="22"/>
      <c r="XP22" s="22"/>
      <c r="XQ22" s="22"/>
      <c r="XR22" s="22"/>
      <c r="XS22" s="22"/>
      <c r="XT22" s="22"/>
      <c r="XU22" s="22"/>
      <c r="XV22" s="22"/>
      <c r="XW22" s="22"/>
      <c r="XX22" s="22"/>
      <c r="XY22" s="22"/>
      <c r="XZ22" s="22"/>
      <c r="YA22" s="22"/>
      <c r="YB22" s="22"/>
      <c r="YC22" s="22"/>
      <c r="YD22" s="22"/>
      <c r="YE22" s="22"/>
      <c r="YF22" s="22"/>
      <c r="YG22" s="22"/>
      <c r="YH22" s="22"/>
      <c r="YI22" s="22"/>
      <c r="YJ22" s="22"/>
      <c r="YK22" s="22"/>
      <c r="YL22" s="22"/>
      <c r="YM22" s="22"/>
      <c r="YN22" s="22"/>
      <c r="YO22" s="22"/>
      <c r="YP22" s="22"/>
      <c r="YQ22" s="22"/>
      <c r="YR22" s="22"/>
      <c r="YS22" s="22"/>
      <c r="YT22" s="22"/>
      <c r="YU22" s="22"/>
      <c r="YV22" s="22"/>
      <c r="YW22" s="22"/>
      <c r="YX22" s="22"/>
      <c r="YY22" s="22"/>
      <c r="YZ22" s="22"/>
      <c r="ZA22" s="22"/>
      <c r="ZB22" s="22"/>
      <c r="ZC22" s="22"/>
      <c r="ZD22" s="22"/>
      <c r="ZE22" s="22"/>
      <c r="ZF22" s="22"/>
      <c r="ZG22" s="22"/>
      <c r="ZH22" s="22"/>
      <c r="ZI22" s="22"/>
      <c r="ZJ22" s="22"/>
      <c r="ZK22" s="22"/>
      <c r="ZL22" s="22"/>
      <c r="ZM22" s="22"/>
      <c r="ZN22" s="22"/>
      <c r="ZO22" s="22"/>
      <c r="ZP22" s="22"/>
      <c r="ZQ22" s="22"/>
      <c r="ZR22" s="22"/>
      <c r="ZS22" s="22"/>
      <c r="ZT22" s="22"/>
      <c r="ZU22" s="22"/>
      <c r="ZV22" s="22"/>
      <c r="ZW22" s="22"/>
      <c r="ZX22" s="22"/>
      <c r="ZY22" s="22"/>
      <c r="ZZ22" s="22"/>
      <c r="AAA22" s="22"/>
      <c r="AAB22" s="22"/>
      <c r="AAC22" s="22"/>
      <c r="AAD22" s="22"/>
      <c r="AAE22" s="22"/>
      <c r="AAF22" s="22"/>
      <c r="AAG22" s="22"/>
      <c r="AAH22" s="22"/>
      <c r="AAI22" s="22"/>
      <c r="AAJ22" s="22"/>
      <c r="AAK22" s="22"/>
      <c r="AAL22" s="22"/>
      <c r="AAM22" s="22"/>
      <c r="AAN22" s="22"/>
      <c r="AAO22" s="22"/>
      <c r="AAP22" s="22"/>
      <c r="AAQ22" s="22"/>
      <c r="AAR22" s="22"/>
      <c r="AAS22" s="22"/>
      <c r="AAT22" s="22"/>
      <c r="AAU22" s="22"/>
      <c r="AAV22" s="22"/>
      <c r="AAW22" s="22"/>
      <c r="AAX22" s="22"/>
      <c r="AAY22" s="22"/>
      <c r="AAZ22" s="22"/>
      <c r="ABA22" s="22"/>
      <c r="ABB22" s="22"/>
      <c r="ABC22" s="22"/>
      <c r="ABD22" s="22"/>
      <c r="ABE22" s="22"/>
      <c r="ABF22" s="22"/>
      <c r="ABG22" s="22"/>
      <c r="ABH22" s="22"/>
      <c r="ABI22" s="22"/>
      <c r="ABJ22" s="22"/>
      <c r="ABK22" s="22"/>
      <c r="ABL22" s="22"/>
      <c r="ABM22" s="22"/>
      <c r="ABN22" s="22"/>
      <c r="ABO22" s="22"/>
      <c r="ABP22" s="22"/>
      <c r="ABQ22" s="22"/>
      <c r="ABR22" s="22"/>
      <c r="ABS22" s="22"/>
      <c r="ABT22" s="22"/>
      <c r="ABU22" s="22"/>
      <c r="ABV22" s="22"/>
      <c r="ABW22" s="22"/>
      <c r="ABX22" s="22"/>
      <c r="ABY22" s="22"/>
      <c r="ABZ22" s="22"/>
      <c r="ACA22" s="22"/>
      <c r="ACB22" s="22"/>
      <c r="ACC22" s="22"/>
      <c r="ACD22" s="22"/>
      <c r="ACE22" s="22"/>
      <c r="ACF22" s="22"/>
      <c r="ACG22" s="22"/>
      <c r="ACH22" s="22"/>
      <c r="ACI22" s="22"/>
      <c r="ACJ22" s="22"/>
      <c r="ACK22" s="22"/>
      <c r="ACL22" s="22"/>
      <c r="ACM22" s="22"/>
      <c r="ACN22" s="22"/>
      <c r="ACO22" s="22"/>
      <c r="ACP22" s="22"/>
      <c r="ACQ22" s="22"/>
      <c r="ACR22" s="22"/>
      <c r="ACS22" s="22"/>
      <c r="ACT22" s="22"/>
      <c r="ACU22" s="22"/>
      <c r="ACV22" s="22"/>
      <c r="ACW22" s="22"/>
      <c r="ACX22" s="22"/>
      <c r="ACY22" s="22"/>
      <c r="ACZ22" s="22"/>
      <c r="ADA22" s="22"/>
      <c r="ADB22" s="22"/>
      <c r="ADC22" s="22"/>
      <c r="ADD22" s="22"/>
      <c r="ADE22" s="22"/>
      <c r="ADF22" s="22"/>
      <c r="ADG22" s="22"/>
      <c r="ADH22" s="22"/>
      <c r="ADI22" s="22"/>
      <c r="ADJ22" s="22"/>
      <c r="ADK22" s="22"/>
      <c r="ADL22" s="22"/>
      <c r="ADM22" s="22"/>
      <c r="ADN22" s="22"/>
      <c r="ADO22" s="22"/>
      <c r="ADP22" s="22"/>
    </row>
    <row r="23" spans="1:796" s="21" customFormat="1" ht="18" customHeight="1" x14ac:dyDescent="0.25">
      <c r="B23" s="37"/>
      <c r="C23" s="37"/>
      <c r="D23" s="30" t="s">
        <v>12</v>
      </c>
      <c r="E23" s="39" t="s">
        <v>8</v>
      </c>
      <c r="F23" s="40"/>
      <c r="G23" s="41"/>
      <c r="H23" s="20"/>
    </row>
    <row r="24" spans="1:796" s="21" customFormat="1" ht="18" customHeight="1" x14ac:dyDescent="0.25">
      <c r="B24" s="37"/>
      <c r="C24" s="37"/>
      <c r="D24" s="30" t="s">
        <v>10</v>
      </c>
      <c r="E24" s="42"/>
      <c r="F24" s="43"/>
      <c r="G24" s="44"/>
      <c r="H24" s="20"/>
    </row>
    <row r="25" spans="1:796" s="21" customFormat="1" ht="18" customHeight="1" x14ac:dyDescent="0.25">
      <c r="B25" s="38"/>
      <c r="C25" s="38"/>
      <c r="D25" s="30" t="s">
        <v>38</v>
      </c>
      <c r="E25" s="45"/>
      <c r="F25" s="46"/>
      <c r="G25" s="47"/>
      <c r="H25" s="20"/>
    </row>
    <row r="26" spans="1:796" s="19" customFormat="1" ht="18" customHeight="1" x14ac:dyDescent="0.25">
      <c r="A26" s="22"/>
      <c r="B26" s="36" t="s">
        <v>41</v>
      </c>
      <c r="C26" s="36">
        <v>43837</v>
      </c>
      <c r="D26" s="30" t="s">
        <v>11</v>
      </c>
      <c r="E26" s="23" t="s">
        <v>42</v>
      </c>
      <c r="F26" s="26">
        <v>50</v>
      </c>
      <c r="G26" s="24">
        <v>1.4999999999999999E-2</v>
      </c>
      <c r="H26" s="25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22"/>
      <c r="NI26" s="22"/>
      <c r="NJ26" s="22"/>
      <c r="NK26" s="22"/>
      <c r="NL26" s="22"/>
      <c r="NM26" s="22"/>
      <c r="NN26" s="22"/>
      <c r="NO26" s="22"/>
      <c r="NP26" s="22"/>
      <c r="NQ26" s="22"/>
      <c r="NR26" s="22"/>
      <c r="NS26" s="22"/>
      <c r="NT26" s="22"/>
      <c r="NU26" s="22"/>
      <c r="NV26" s="22"/>
      <c r="NW26" s="22"/>
      <c r="NX26" s="22"/>
      <c r="NY26" s="22"/>
      <c r="NZ26" s="22"/>
      <c r="OA26" s="22"/>
      <c r="OB26" s="22"/>
      <c r="OC26" s="22"/>
      <c r="OD26" s="22"/>
      <c r="OE26" s="22"/>
      <c r="OF26" s="22"/>
      <c r="OG26" s="22"/>
      <c r="OH26" s="22"/>
      <c r="OI26" s="22"/>
      <c r="OJ26" s="22"/>
      <c r="OK26" s="22"/>
      <c r="OL26" s="22"/>
      <c r="OM26" s="22"/>
      <c r="ON26" s="22"/>
      <c r="OO26" s="22"/>
      <c r="OP26" s="22"/>
      <c r="OQ26" s="22"/>
      <c r="OR26" s="22"/>
      <c r="OS26" s="22"/>
      <c r="OT26" s="22"/>
      <c r="OU26" s="22"/>
      <c r="OV26" s="22"/>
      <c r="OW26" s="22"/>
      <c r="OX26" s="22"/>
      <c r="OY26" s="22"/>
      <c r="OZ26" s="22"/>
      <c r="PA26" s="22"/>
      <c r="PB26" s="22"/>
      <c r="PC26" s="22"/>
      <c r="PD26" s="22"/>
      <c r="PE26" s="22"/>
      <c r="PF26" s="22"/>
      <c r="PG26" s="22"/>
      <c r="PH26" s="22"/>
      <c r="PI26" s="22"/>
      <c r="PJ26" s="22"/>
      <c r="PK26" s="22"/>
      <c r="PL26" s="22"/>
      <c r="PM26" s="22"/>
      <c r="PN26" s="22"/>
      <c r="PO26" s="22"/>
      <c r="PP26" s="22"/>
      <c r="PQ26" s="22"/>
      <c r="PR26" s="22"/>
      <c r="PS26" s="22"/>
      <c r="PT26" s="22"/>
      <c r="PU26" s="22"/>
      <c r="PV26" s="22"/>
      <c r="PW26" s="22"/>
      <c r="PX26" s="22"/>
      <c r="PY26" s="22"/>
      <c r="PZ26" s="22"/>
      <c r="QA26" s="22"/>
      <c r="QB26" s="22"/>
      <c r="QC26" s="22"/>
      <c r="QD26" s="22"/>
      <c r="QE26" s="22"/>
      <c r="QF26" s="22"/>
      <c r="QG26" s="22"/>
      <c r="QH26" s="22"/>
      <c r="QI26" s="22"/>
      <c r="QJ26" s="22"/>
      <c r="QK26" s="22"/>
      <c r="QL26" s="22"/>
      <c r="QM26" s="22"/>
      <c r="QN26" s="22"/>
      <c r="QO26" s="22"/>
      <c r="QP26" s="22"/>
      <c r="QQ26" s="22"/>
      <c r="QR26" s="22"/>
      <c r="QS26" s="22"/>
      <c r="QT26" s="22"/>
      <c r="QU26" s="22"/>
      <c r="QV26" s="22"/>
      <c r="QW26" s="22"/>
      <c r="QX26" s="22"/>
      <c r="QY26" s="22"/>
      <c r="QZ26" s="22"/>
      <c r="RA26" s="22"/>
      <c r="RB26" s="22"/>
      <c r="RC26" s="22"/>
      <c r="RD26" s="22"/>
      <c r="RE26" s="22"/>
      <c r="RF26" s="22"/>
      <c r="RG26" s="22"/>
      <c r="RH26" s="22"/>
      <c r="RI26" s="22"/>
      <c r="RJ26" s="22"/>
      <c r="RK26" s="22"/>
      <c r="RL26" s="22"/>
      <c r="RM26" s="22"/>
      <c r="RN26" s="22"/>
      <c r="RO26" s="22"/>
      <c r="RP26" s="22"/>
      <c r="RQ26" s="22"/>
      <c r="RR26" s="22"/>
      <c r="RS26" s="22"/>
      <c r="RT26" s="22"/>
      <c r="RU26" s="22"/>
      <c r="RV26" s="22"/>
      <c r="RW26" s="22"/>
      <c r="RX26" s="22"/>
      <c r="RY26" s="22"/>
      <c r="RZ26" s="22"/>
      <c r="SA26" s="22"/>
      <c r="SB26" s="22"/>
      <c r="SC26" s="22"/>
      <c r="SD26" s="22"/>
      <c r="SE26" s="22"/>
      <c r="SF26" s="22"/>
      <c r="SG26" s="22"/>
      <c r="SH26" s="22"/>
      <c r="SI26" s="22"/>
      <c r="SJ26" s="22"/>
      <c r="SK26" s="22"/>
      <c r="SL26" s="22"/>
      <c r="SM26" s="22"/>
      <c r="SN26" s="22"/>
      <c r="SO26" s="22"/>
      <c r="SP26" s="22"/>
      <c r="SQ26" s="22"/>
      <c r="SR26" s="22"/>
      <c r="SS26" s="22"/>
      <c r="ST26" s="22"/>
      <c r="SU26" s="22"/>
      <c r="SV26" s="22"/>
      <c r="SW26" s="22"/>
      <c r="SX26" s="22"/>
      <c r="SY26" s="22"/>
      <c r="SZ26" s="22"/>
      <c r="TA26" s="22"/>
      <c r="TB26" s="22"/>
      <c r="TC26" s="22"/>
      <c r="TD26" s="22"/>
      <c r="TE26" s="22"/>
      <c r="TF26" s="22"/>
      <c r="TG26" s="22"/>
      <c r="TH26" s="22"/>
      <c r="TI26" s="22"/>
      <c r="TJ26" s="22"/>
      <c r="TK26" s="22"/>
      <c r="TL26" s="22"/>
      <c r="TM26" s="22"/>
      <c r="TN26" s="22"/>
      <c r="TO26" s="22"/>
      <c r="TP26" s="22"/>
      <c r="TQ26" s="22"/>
      <c r="TR26" s="22"/>
      <c r="TS26" s="22"/>
      <c r="TT26" s="22"/>
      <c r="TU26" s="22"/>
      <c r="TV26" s="22"/>
      <c r="TW26" s="22"/>
      <c r="TX26" s="22"/>
      <c r="TY26" s="22"/>
      <c r="TZ26" s="22"/>
      <c r="UA26" s="22"/>
      <c r="UB26" s="22"/>
      <c r="UC26" s="22"/>
      <c r="UD26" s="22"/>
      <c r="UE26" s="22"/>
      <c r="UF26" s="22"/>
      <c r="UG26" s="22"/>
      <c r="UH26" s="22"/>
      <c r="UI26" s="22"/>
      <c r="UJ26" s="22"/>
      <c r="UK26" s="22"/>
      <c r="UL26" s="22"/>
      <c r="UM26" s="22"/>
      <c r="UN26" s="22"/>
      <c r="UO26" s="22"/>
      <c r="UP26" s="22"/>
      <c r="UQ26" s="22"/>
      <c r="UR26" s="22"/>
      <c r="US26" s="22"/>
      <c r="UT26" s="22"/>
      <c r="UU26" s="22"/>
      <c r="UV26" s="22"/>
      <c r="UW26" s="22"/>
      <c r="UX26" s="22"/>
      <c r="UY26" s="22"/>
      <c r="UZ26" s="22"/>
      <c r="VA26" s="22"/>
      <c r="VB26" s="22"/>
      <c r="VC26" s="22"/>
      <c r="VD26" s="22"/>
      <c r="VE26" s="22"/>
      <c r="VF26" s="22"/>
      <c r="VG26" s="22"/>
      <c r="VH26" s="22"/>
      <c r="VI26" s="22"/>
      <c r="VJ26" s="22"/>
      <c r="VK26" s="22"/>
      <c r="VL26" s="22"/>
      <c r="VM26" s="22"/>
      <c r="VN26" s="22"/>
      <c r="VO26" s="22"/>
      <c r="VP26" s="22"/>
      <c r="VQ26" s="22"/>
      <c r="VR26" s="22"/>
      <c r="VS26" s="22"/>
      <c r="VT26" s="22"/>
      <c r="VU26" s="22"/>
      <c r="VV26" s="22"/>
      <c r="VW26" s="22"/>
      <c r="VX26" s="22"/>
      <c r="VY26" s="22"/>
      <c r="VZ26" s="22"/>
      <c r="WA26" s="22"/>
      <c r="WB26" s="22"/>
      <c r="WC26" s="22"/>
      <c r="WD26" s="22"/>
      <c r="WE26" s="22"/>
      <c r="WF26" s="22"/>
      <c r="WG26" s="22"/>
      <c r="WH26" s="22"/>
      <c r="WI26" s="22"/>
      <c r="WJ26" s="22"/>
      <c r="WK26" s="22"/>
      <c r="WL26" s="22"/>
      <c r="WM26" s="22"/>
      <c r="WN26" s="22"/>
      <c r="WO26" s="22"/>
      <c r="WP26" s="22"/>
      <c r="WQ26" s="22"/>
      <c r="WR26" s="22"/>
      <c r="WS26" s="22"/>
      <c r="WT26" s="22"/>
      <c r="WU26" s="22"/>
      <c r="WV26" s="22"/>
      <c r="WW26" s="22"/>
      <c r="WX26" s="22"/>
      <c r="WY26" s="22"/>
      <c r="WZ26" s="22"/>
      <c r="XA26" s="22"/>
      <c r="XB26" s="22"/>
      <c r="XC26" s="22"/>
      <c r="XD26" s="22"/>
      <c r="XE26" s="22"/>
      <c r="XF26" s="22"/>
      <c r="XG26" s="22"/>
      <c r="XH26" s="22"/>
      <c r="XI26" s="22"/>
      <c r="XJ26" s="22"/>
      <c r="XK26" s="22"/>
      <c r="XL26" s="22"/>
      <c r="XM26" s="22"/>
      <c r="XN26" s="22"/>
      <c r="XO26" s="22"/>
      <c r="XP26" s="22"/>
      <c r="XQ26" s="22"/>
      <c r="XR26" s="22"/>
      <c r="XS26" s="22"/>
      <c r="XT26" s="22"/>
      <c r="XU26" s="22"/>
      <c r="XV26" s="22"/>
      <c r="XW26" s="22"/>
      <c r="XX26" s="22"/>
      <c r="XY26" s="22"/>
      <c r="XZ26" s="22"/>
      <c r="YA26" s="22"/>
      <c r="YB26" s="22"/>
      <c r="YC26" s="22"/>
      <c r="YD26" s="22"/>
      <c r="YE26" s="22"/>
      <c r="YF26" s="22"/>
      <c r="YG26" s="22"/>
      <c r="YH26" s="22"/>
      <c r="YI26" s="22"/>
      <c r="YJ26" s="22"/>
      <c r="YK26" s="22"/>
      <c r="YL26" s="22"/>
      <c r="YM26" s="22"/>
      <c r="YN26" s="22"/>
      <c r="YO26" s="22"/>
      <c r="YP26" s="22"/>
      <c r="YQ26" s="22"/>
      <c r="YR26" s="22"/>
      <c r="YS26" s="22"/>
      <c r="YT26" s="22"/>
      <c r="YU26" s="22"/>
      <c r="YV26" s="22"/>
      <c r="YW26" s="22"/>
      <c r="YX26" s="22"/>
      <c r="YY26" s="22"/>
      <c r="YZ26" s="22"/>
      <c r="ZA26" s="22"/>
      <c r="ZB26" s="22"/>
      <c r="ZC26" s="22"/>
      <c r="ZD26" s="22"/>
      <c r="ZE26" s="22"/>
      <c r="ZF26" s="22"/>
      <c r="ZG26" s="22"/>
      <c r="ZH26" s="22"/>
      <c r="ZI26" s="22"/>
      <c r="ZJ26" s="22"/>
      <c r="ZK26" s="22"/>
      <c r="ZL26" s="22"/>
      <c r="ZM26" s="22"/>
      <c r="ZN26" s="22"/>
      <c r="ZO26" s="22"/>
      <c r="ZP26" s="22"/>
      <c r="ZQ26" s="22"/>
      <c r="ZR26" s="22"/>
      <c r="ZS26" s="22"/>
      <c r="ZT26" s="22"/>
      <c r="ZU26" s="22"/>
      <c r="ZV26" s="22"/>
      <c r="ZW26" s="22"/>
      <c r="ZX26" s="22"/>
      <c r="ZY26" s="22"/>
      <c r="ZZ26" s="22"/>
      <c r="AAA26" s="22"/>
      <c r="AAB26" s="22"/>
      <c r="AAC26" s="22"/>
      <c r="AAD26" s="22"/>
      <c r="AAE26" s="22"/>
      <c r="AAF26" s="22"/>
      <c r="AAG26" s="22"/>
      <c r="AAH26" s="22"/>
      <c r="AAI26" s="22"/>
      <c r="AAJ26" s="22"/>
      <c r="AAK26" s="22"/>
      <c r="AAL26" s="22"/>
      <c r="AAM26" s="22"/>
      <c r="AAN26" s="22"/>
      <c r="AAO26" s="22"/>
      <c r="AAP26" s="22"/>
      <c r="AAQ26" s="22"/>
      <c r="AAR26" s="22"/>
      <c r="AAS26" s="22"/>
      <c r="AAT26" s="22"/>
      <c r="AAU26" s="22"/>
      <c r="AAV26" s="22"/>
      <c r="AAW26" s="22"/>
      <c r="AAX26" s="22"/>
      <c r="AAY26" s="22"/>
      <c r="AAZ26" s="22"/>
      <c r="ABA26" s="22"/>
      <c r="ABB26" s="22"/>
      <c r="ABC26" s="22"/>
      <c r="ABD26" s="22"/>
      <c r="ABE26" s="22"/>
      <c r="ABF26" s="22"/>
      <c r="ABG26" s="22"/>
      <c r="ABH26" s="22"/>
      <c r="ABI26" s="22"/>
      <c r="ABJ26" s="22"/>
      <c r="ABK26" s="22"/>
      <c r="ABL26" s="22"/>
      <c r="ABM26" s="22"/>
      <c r="ABN26" s="22"/>
      <c r="ABO26" s="22"/>
      <c r="ABP26" s="22"/>
      <c r="ABQ26" s="22"/>
      <c r="ABR26" s="22"/>
      <c r="ABS26" s="22"/>
      <c r="ABT26" s="22"/>
      <c r="ABU26" s="22"/>
      <c r="ABV26" s="22"/>
      <c r="ABW26" s="22"/>
      <c r="ABX26" s="22"/>
      <c r="ABY26" s="22"/>
      <c r="ABZ26" s="22"/>
      <c r="ACA26" s="22"/>
      <c r="ACB26" s="22"/>
      <c r="ACC26" s="22"/>
      <c r="ACD26" s="22"/>
      <c r="ACE26" s="22"/>
      <c r="ACF26" s="22"/>
      <c r="ACG26" s="22"/>
      <c r="ACH26" s="22"/>
      <c r="ACI26" s="22"/>
      <c r="ACJ26" s="22"/>
      <c r="ACK26" s="22"/>
      <c r="ACL26" s="22"/>
      <c r="ACM26" s="22"/>
      <c r="ACN26" s="22"/>
      <c r="ACO26" s="22"/>
      <c r="ACP26" s="22"/>
      <c r="ACQ26" s="22"/>
      <c r="ACR26" s="22"/>
      <c r="ACS26" s="22"/>
      <c r="ACT26" s="22"/>
      <c r="ACU26" s="22"/>
      <c r="ACV26" s="22"/>
      <c r="ACW26" s="22"/>
      <c r="ACX26" s="22"/>
      <c r="ACY26" s="22"/>
      <c r="ACZ26" s="22"/>
      <c r="ADA26" s="22"/>
      <c r="ADB26" s="22"/>
      <c r="ADC26" s="22"/>
      <c r="ADD26" s="22"/>
      <c r="ADE26" s="22"/>
      <c r="ADF26" s="22"/>
      <c r="ADG26" s="22"/>
      <c r="ADH26" s="22"/>
      <c r="ADI26" s="22"/>
      <c r="ADJ26" s="22"/>
      <c r="ADK26" s="22"/>
      <c r="ADL26" s="22"/>
      <c r="ADM26" s="22"/>
      <c r="ADN26" s="22"/>
      <c r="ADO26" s="22"/>
      <c r="ADP26" s="22"/>
    </row>
    <row r="27" spans="1:796" s="21" customFormat="1" ht="18" customHeight="1" x14ac:dyDescent="0.25">
      <c r="B27" s="37"/>
      <c r="C27" s="37"/>
      <c r="D27" s="30" t="s">
        <v>12</v>
      </c>
      <c r="E27" s="51" t="s">
        <v>8</v>
      </c>
      <c r="F27" s="52"/>
      <c r="G27" s="53"/>
      <c r="H27" s="20"/>
    </row>
    <row r="28" spans="1:796" s="21" customFormat="1" ht="18" customHeight="1" x14ac:dyDescent="0.25">
      <c r="B28" s="37"/>
      <c r="C28" s="37"/>
      <c r="D28" s="30" t="s">
        <v>10</v>
      </c>
      <c r="E28" s="23" t="s">
        <v>43</v>
      </c>
      <c r="F28" s="26">
        <v>20</v>
      </c>
      <c r="G28" s="24">
        <v>0.02</v>
      </c>
      <c r="H28" s="20"/>
    </row>
    <row r="29" spans="1:796" s="21" customFormat="1" ht="18" customHeight="1" x14ac:dyDescent="0.25">
      <c r="B29" s="38"/>
      <c r="C29" s="38"/>
      <c r="D29" s="30" t="s">
        <v>38</v>
      </c>
      <c r="E29" s="23" t="s">
        <v>44</v>
      </c>
      <c r="F29" s="26">
        <v>20</v>
      </c>
      <c r="G29" s="24">
        <v>2.2499999999999999E-2</v>
      </c>
      <c r="H29" s="20"/>
    </row>
    <row r="30" spans="1:796" s="21" customFormat="1" ht="18" customHeight="1" x14ac:dyDescent="0.25">
      <c r="B30" s="48" t="s">
        <v>45</v>
      </c>
      <c r="C30" s="49"/>
      <c r="D30" s="49"/>
      <c r="E30" s="50"/>
      <c r="F30" s="32">
        <f>SUM(F26:F29)</f>
        <v>90</v>
      </c>
      <c r="G30" s="33"/>
      <c r="H30" s="20"/>
    </row>
    <row r="31" spans="1:796" s="19" customFormat="1" ht="18" customHeight="1" x14ac:dyDescent="0.25">
      <c r="A31" s="22"/>
      <c r="B31" s="36" t="s">
        <v>46</v>
      </c>
      <c r="C31" s="36">
        <v>43838</v>
      </c>
      <c r="D31" s="30" t="s">
        <v>11</v>
      </c>
      <c r="E31" s="23" t="s">
        <v>47</v>
      </c>
      <c r="F31" s="26">
        <v>76.5</v>
      </c>
      <c r="G31" s="24">
        <v>1.4999999999999999E-2</v>
      </c>
      <c r="H31" s="25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22"/>
      <c r="NI31" s="22"/>
      <c r="NJ31" s="22"/>
      <c r="NK31" s="22"/>
      <c r="NL31" s="22"/>
      <c r="NM31" s="22"/>
      <c r="NN31" s="22"/>
      <c r="NO31" s="22"/>
      <c r="NP31" s="22"/>
      <c r="NQ31" s="22"/>
      <c r="NR31" s="22"/>
      <c r="NS31" s="22"/>
      <c r="NT31" s="22"/>
      <c r="NU31" s="22"/>
      <c r="NV31" s="22"/>
      <c r="NW31" s="22"/>
      <c r="NX31" s="22"/>
      <c r="NY31" s="22"/>
      <c r="NZ31" s="22"/>
      <c r="OA31" s="22"/>
      <c r="OB31" s="22"/>
      <c r="OC31" s="22"/>
      <c r="OD31" s="22"/>
      <c r="OE31" s="22"/>
      <c r="OF31" s="22"/>
      <c r="OG31" s="22"/>
      <c r="OH31" s="22"/>
      <c r="OI31" s="22"/>
      <c r="OJ31" s="22"/>
      <c r="OK31" s="22"/>
      <c r="OL31" s="22"/>
      <c r="OM31" s="22"/>
      <c r="ON31" s="22"/>
      <c r="OO31" s="22"/>
      <c r="OP31" s="22"/>
      <c r="OQ31" s="22"/>
      <c r="OR31" s="22"/>
      <c r="OS31" s="22"/>
      <c r="OT31" s="22"/>
      <c r="OU31" s="22"/>
      <c r="OV31" s="22"/>
      <c r="OW31" s="22"/>
      <c r="OX31" s="22"/>
      <c r="OY31" s="22"/>
      <c r="OZ31" s="22"/>
      <c r="PA31" s="22"/>
      <c r="PB31" s="22"/>
      <c r="PC31" s="22"/>
      <c r="PD31" s="22"/>
      <c r="PE31" s="22"/>
      <c r="PF31" s="22"/>
      <c r="PG31" s="22"/>
      <c r="PH31" s="22"/>
      <c r="PI31" s="22"/>
      <c r="PJ31" s="22"/>
      <c r="PK31" s="22"/>
      <c r="PL31" s="22"/>
      <c r="PM31" s="22"/>
      <c r="PN31" s="22"/>
      <c r="PO31" s="22"/>
      <c r="PP31" s="22"/>
      <c r="PQ31" s="22"/>
      <c r="PR31" s="22"/>
      <c r="PS31" s="22"/>
      <c r="PT31" s="22"/>
      <c r="PU31" s="22"/>
      <c r="PV31" s="22"/>
      <c r="PW31" s="22"/>
      <c r="PX31" s="22"/>
      <c r="PY31" s="22"/>
      <c r="PZ31" s="22"/>
      <c r="QA31" s="22"/>
      <c r="QB31" s="22"/>
      <c r="QC31" s="22"/>
      <c r="QD31" s="22"/>
      <c r="QE31" s="22"/>
      <c r="QF31" s="22"/>
      <c r="QG31" s="22"/>
      <c r="QH31" s="22"/>
      <c r="QI31" s="22"/>
      <c r="QJ31" s="22"/>
      <c r="QK31" s="22"/>
      <c r="QL31" s="22"/>
      <c r="QM31" s="22"/>
      <c r="QN31" s="22"/>
      <c r="QO31" s="22"/>
      <c r="QP31" s="22"/>
      <c r="QQ31" s="22"/>
      <c r="QR31" s="22"/>
      <c r="QS31" s="22"/>
      <c r="QT31" s="22"/>
      <c r="QU31" s="22"/>
      <c r="QV31" s="22"/>
      <c r="QW31" s="22"/>
      <c r="QX31" s="22"/>
      <c r="QY31" s="22"/>
      <c r="QZ31" s="22"/>
      <c r="RA31" s="22"/>
      <c r="RB31" s="22"/>
      <c r="RC31" s="22"/>
      <c r="RD31" s="22"/>
      <c r="RE31" s="22"/>
      <c r="RF31" s="22"/>
      <c r="RG31" s="22"/>
      <c r="RH31" s="22"/>
      <c r="RI31" s="22"/>
      <c r="RJ31" s="22"/>
      <c r="RK31" s="22"/>
      <c r="RL31" s="22"/>
      <c r="RM31" s="22"/>
      <c r="RN31" s="22"/>
      <c r="RO31" s="22"/>
      <c r="RP31" s="22"/>
      <c r="RQ31" s="22"/>
      <c r="RR31" s="22"/>
      <c r="RS31" s="22"/>
      <c r="RT31" s="22"/>
      <c r="RU31" s="22"/>
      <c r="RV31" s="22"/>
      <c r="RW31" s="22"/>
      <c r="RX31" s="22"/>
      <c r="RY31" s="22"/>
      <c r="RZ31" s="22"/>
      <c r="SA31" s="22"/>
      <c r="SB31" s="22"/>
      <c r="SC31" s="22"/>
      <c r="SD31" s="22"/>
      <c r="SE31" s="22"/>
      <c r="SF31" s="22"/>
      <c r="SG31" s="22"/>
      <c r="SH31" s="22"/>
      <c r="SI31" s="22"/>
      <c r="SJ31" s="22"/>
      <c r="SK31" s="22"/>
      <c r="SL31" s="22"/>
      <c r="SM31" s="22"/>
      <c r="SN31" s="22"/>
      <c r="SO31" s="22"/>
      <c r="SP31" s="22"/>
      <c r="SQ31" s="22"/>
      <c r="SR31" s="22"/>
      <c r="SS31" s="22"/>
      <c r="ST31" s="22"/>
      <c r="SU31" s="22"/>
      <c r="SV31" s="22"/>
      <c r="SW31" s="22"/>
      <c r="SX31" s="22"/>
      <c r="SY31" s="22"/>
      <c r="SZ31" s="22"/>
      <c r="TA31" s="22"/>
      <c r="TB31" s="22"/>
      <c r="TC31" s="22"/>
      <c r="TD31" s="22"/>
      <c r="TE31" s="22"/>
      <c r="TF31" s="22"/>
      <c r="TG31" s="22"/>
      <c r="TH31" s="22"/>
      <c r="TI31" s="22"/>
      <c r="TJ31" s="22"/>
      <c r="TK31" s="22"/>
      <c r="TL31" s="22"/>
      <c r="TM31" s="22"/>
      <c r="TN31" s="22"/>
      <c r="TO31" s="22"/>
      <c r="TP31" s="22"/>
      <c r="TQ31" s="22"/>
      <c r="TR31" s="22"/>
      <c r="TS31" s="22"/>
      <c r="TT31" s="22"/>
      <c r="TU31" s="22"/>
      <c r="TV31" s="22"/>
      <c r="TW31" s="22"/>
      <c r="TX31" s="22"/>
      <c r="TY31" s="22"/>
      <c r="TZ31" s="22"/>
      <c r="UA31" s="22"/>
      <c r="UB31" s="22"/>
      <c r="UC31" s="22"/>
      <c r="UD31" s="22"/>
      <c r="UE31" s="22"/>
      <c r="UF31" s="22"/>
      <c r="UG31" s="22"/>
      <c r="UH31" s="22"/>
      <c r="UI31" s="22"/>
      <c r="UJ31" s="22"/>
      <c r="UK31" s="22"/>
      <c r="UL31" s="22"/>
      <c r="UM31" s="22"/>
      <c r="UN31" s="22"/>
      <c r="UO31" s="22"/>
      <c r="UP31" s="22"/>
      <c r="UQ31" s="22"/>
      <c r="UR31" s="22"/>
      <c r="US31" s="22"/>
      <c r="UT31" s="22"/>
      <c r="UU31" s="22"/>
      <c r="UV31" s="22"/>
      <c r="UW31" s="22"/>
      <c r="UX31" s="22"/>
      <c r="UY31" s="22"/>
      <c r="UZ31" s="22"/>
      <c r="VA31" s="22"/>
      <c r="VB31" s="22"/>
      <c r="VC31" s="22"/>
      <c r="VD31" s="22"/>
      <c r="VE31" s="22"/>
      <c r="VF31" s="22"/>
      <c r="VG31" s="22"/>
      <c r="VH31" s="22"/>
      <c r="VI31" s="22"/>
      <c r="VJ31" s="22"/>
      <c r="VK31" s="22"/>
      <c r="VL31" s="22"/>
      <c r="VM31" s="22"/>
      <c r="VN31" s="22"/>
      <c r="VO31" s="22"/>
      <c r="VP31" s="22"/>
      <c r="VQ31" s="22"/>
      <c r="VR31" s="22"/>
      <c r="VS31" s="22"/>
      <c r="VT31" s="22"/>
      <c r="VU31" s="22"/>
      <c r="VV31" s="22"/>
      <c r="VW31" s="22"/>
      <c r="VX31" s="22"/>
      <c r="VY31" s="22"/>
      <c r="VZ31" s="22"/>
      <c r="WA31" s="22"/>
      <c r="WB31" s="22"/>
      <c r="WC31" s="22"/>
      <c r="WD31" s="22"/>
      <c r="WE31" s="22"/>
      <c r="WF31" s="22"/>
      <c r="WG31" s="22"/>
      <c r="WH31" s="22"/>
      <c r="WI31" s="22"/>
      <c r="WJ31" s="22"/>
      <c r="WK31" s="22"/>
      <c r="WL31" s="22"/>
      <c r="WM31" s="22"/>
      <c r="WN31" s="22"/>
      <c r="WO31" s="22"/>
      <c r="WP31" s="22"/>
      <c r="WQ31" s="22"/>
      <c r="WR31" s="22"/>
      <c r="WS31" s="22"/>
      <c r="WT31" s="22"/>
      <c r="WU31" s="22"/>
      <c r="WV31" s="22"/>
      <c r="WW31" s="22"/>
      <c r="WX31" s="22"/>
      <c r="WY31" s="22"/>
      <c r="WZ31" s="22"/>
      <c r="XA31" s="22"/>
      <c r="XB31" s="22"/>
      <c r="XC31" s="22"/>
      <c r="XD31" s="22"/>
      <c r="XE31" s="22"/>
      <c r="XF31" s="22"/>
      <c r="XG31" s="22"/>
      <c r="XH31" s="22"/>
      <c r="XI31" s="22"/>
      <c r="XJ31" s="22"/>
      <c r="XK31" s="22"/>
      <c r="XL31" s="22"/>
      <c r="XM31" s="22"/>
      <c r="XN31" s="22"/>
      <c r="XO31" s="22"/>
      <c r="XP31" s="22"/>
      <c r="XQ31" s="22"/>
      <c r="XR31" s="22"/>
      <c r="XS31" s="22"/>
      <c r="XT31" s="22"/>
      <c r="XU31" s="22"/>
      <c r="XV31" s="22"/>
      <c r="XW31" s="22"/>
      <c r="XX31" s="22"/>
      <c r="XY31" s="22"/>
      <c r="XZ31" s="22"/>
      <c r="YA31" s="22"/>
      <c r="YB31" s="22"/>
      <c r="YC31" s="22"/>
      <c r="YD31" s="22"/>
      <c r="YE31" s="22"/>
      <c r="YF31" s="22"/>
      <c r="YG31" s="22"/>
      <c r="YH31" s="22"/>
      <c r="YI31" s="22"/>
      <c r="YJ31" s="22"/>
      <c r="YK31" s="22"/>
      <c r="YL31" s="22"/>
      <c r="YM31" s="22"/>
      <c r="YN31" s="22"/>
      <c r="YO31" s="22"/>
      <c r="YP31" s="22"/>
      <c r="YQ31" s="22"/>
      <c r="YR31" s="22"/>
      <c r="YS31" s="22"/>
      <c r="YT31" s="22"/>
      <c r="YU31" s="22"/>
      <c r="YV31" s="22"/>
      <c r="YW31" s="22"/>
      <c r="YX31" s="22"/>
      <c r="YY31" s="22"/>
      <c r="YZ31" s="22"/>
      <c r="ZA31" s="22"/>
      <c r="ZB31" s="22"/>
      <c r="ZC31" s="22"/>
      <c r="ZD31" s="22"/>
      <c r="ZE31" s="22"/>
      <c r="ZF31" s="22"/>
      <c r="ZG31" s="22"/>
      <c r="ZH31" s="22"/>
      <c r="ZI31" s="22"/>
      <c r="ZJ31" s="22"/>
      <c r="ZK31" s="22"/>
      <c r="ZL31" s="22"/>
      <c r="ZM31" s="22"/>
      <c r="ZN31" s="22"/>
      <c r="ZO31" s="22"/>
      <c r="ZP31" s="22"/>
      <c r="ZQ31" s="22"/>
      <c r="ZR31" s="22"/>
      <c r="ZS31" s="22"/>
      <c r="ZT31" s="22"/>
      <c r="ZU31" s="22"/>
      <c r="ZV31" s="22"/>
      <c r="ZW31" s="22"/>
      <c r="ZX31" s="22"/>
      <c r="ZY31" s="22"/>
      <c r="ZZ31" s="22"/>
      <c r="AAA31" s="22"/>
      <c r="AAB31" s="22"/>
      <c r="AAC31" s="22"/>
      <c r="AAD31" s="22"/>
      <c r="AAE31" s="22"/>
      <c r="AAF31" s="22"/>
      <c r="AAG31" s="22"/>
      <c r="AAH31" s="22"/>
      <c r="AAI31" s="22"/>
      <c r="AAJ31" s="22"/>
      <c r="AAK31" s="22"/>
      <c r="AAL31" s="22"/>
      <c r="AAM31" s="22"/>
      <c r="AAN31" s="22"/>
      <c r="AAO31" s="22"/>
      <c r="AAP31" s="22"/>
      <c r="AAQ31" s="22"/>
      <c r="AAR31" s="22"/>
      <c r="AAS31" s="22"/>
      <c r="AAT31" s="22"/>
      <c r="AAU31" s="22"/>
      <c r="AAV31" s="22"/>
      <c r="AAW31" s="22"/>
      <c r="AAX31" s="22"/>
      <c r="AAY31" s="22"/>
      <c r="AAZ31" s="22"/>
      <c r="ABA31" s="22"/>
      <c r="ABB31" s="22"/>
      <c r="ABC31" s="22"/>
      <c r="ABD31" s="22"/>
      <c r="ABE31" s="22"/>
      <c r="ABF31" s="22"/>
      <c r="ABG31" s="22"/>
      <c r="ABH31" s="22"/>
      <c r="ABI31" s="22"/>
      <c r="ABJ31" s="22"/>
      <c r="ABK31" s="22"/>
      <c r="ABL31" s="22"/>
      <c r="ABM31" s="22"/>
      <c r="ABN31" s="22"/>
      <c r="ABO31" s="22"/>
      <c r="ABP31" s="22"/>
      <c r="ABQ31" s="22"/>
      <c r="ABR31" s="22"/>
      <c r="ABS31" s="22"/>
      <c r="ABT31" s="22"/>
      <c r="ABU31" s="22"/>
      <c r="ABV31" s="22"/>
      <c r="ABW31" s="22"/>
      <c r="ABX31" s="22"/>
      <c r="ABY31" s="22"/>
      <c r="ABZ31" s="22"/>
      <c r="ACA31" s="22"/>
      <c r="ACB31" s="22"/>
      <c r="ACC31" s="22"/>
      <c r="ACD31" s="22"/>
      <c r="ACE31" s="22"/>
      <c r="ACF31" s="22"/>
      <c r="ACG31" s="22"/>
      <c r="ACH31" s="22"/>
      <c r="ACI31" s="22"/>
      <c r="ACJ31" s="22"/>
      <c r="ACK31" s="22"/>
      <c r="ACL31" s="22"/>
      <c r="ACM31" s="22"/>
      <c r="ACN31" s="22"/>
      <c r="ACO31" s="22"/>
      <c r="ACP31" s="22"/>
      <c r="ACQ31" s="22"/>
      <c r="ACR31" s="22"/>
      <c r="ACS31" s="22"/>
      <c r="ACT31" s="22"/>
      <c r="ACU31" s="22"/>
      <c r="ACV31" s="22"/>
      <c r="ACW31" s="22"/>
      <c r="ACX31" s="22"/>
      <c r="ACY31" s="22"/>
      <c r="ACZ31" s="22"/>
      <c r="ADA31" s="22"/>
      <c r="ADB31" s="22"/>
      <c r="ADC31" s="22"/>
      <c r="ADD31" s="22"/>
      <c r="ADE31" s="22"/>
      <c r="ADF31" s="22"/>
      <c r="ADG31" s="22"/>
      <c r="ADH31" s="22"/>
      <c r="ADI31" s="22"/>
      <c r="ADJ31" s="22"/>
      <c r="ADK31" s="22"/>
      <c r="ADL31" s="22"/>
      <c r="ADM31" s="22"/>
      <c r="ADN31" s="22"/>
      <c r="ADO31" s="22"/>
      <c r="ADP31" s="22"/>
    </row>
    <row r="32" spans="1:796" s="21" customFormat="1" ht="18" customHeight="1" x14ac:dyDescent="0.25">
      <c r="B32" s="37"/>
      <c r="C32" s="37"/>
      <c r="D32" s="30" t="s">
        <v>12</v>
      </c>
      <c r="E32" s="39" t="s">
        <v>8</v>
      </c>
      <c r="F32" s="40"/>
      <c r="G32" s="41"/>
      <c r="H32" s="20"/>
    </row>
    <row r="33" spans="1:796" s="21" customFormat="1" ht="18" customHeight="1" x14ac:dyDescent="0.25">
      <c r="B33" s="37"/>
      <c r="C33" s="37"/>
      <c r="D33" s="30" t="s">
        <v>10</v>
      </c>
      <c r="E33" s="42"/>
      <c r="F33" s="43"/>
      <c r="G33" s="44"/>
      <c r="H33" s="20"/>
    </row>
    <row r="34" spans="1:796" s="21" customFormat="1" ht="18" customHeight="1" x14ac:dyDescent="0.25">
      <c r="B34" s="38"/>
      <c r="C34" s="38"/>
      <c r="D34" s="30" t="s">
        <v>38</v>
      </c>
      <c r="E34" s="45"/>
      <c r="F34" s="46"/>
      <c r="G34" s="47"/>
      <c r="H34" s="20"/>
    </row>
    <row r="35" spans="1:796" s="19" customFormat="1" ht="18" customHeight="1" x14ac:dyDescent="0.25">
      <c r="A35" s="22"/>
      <c r="B35" s="36" t="s">
        <v>48</v>
      </c>
      <c r="C35" s="36">
        <v>43839</v>
      </c>
      <c r="D35" s="30" t="s">
        <v>11</v>
      </c>
      <c r="E35" s="23" t="s">
        <v>49</v>
      </c>
      <c r="F35" s="26">
        <v>78</v>
      </c>
      <c r="G35" s="24">
        <v>1.4999999999999999E-2</v>
      </c>
      <c r="H35" s="2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22"/>
      <c r="NI35" s="22"/>
      <c r="NJ35" s="22"/>
      <c r="NK35" s="22"/>
      <c r="NL35" s="22"/>
      <c r="NM35" s="22"/>
      <c r="NN35" s="22"/>
      <c r="NO35" s="22"/>
      <c r="NP35" s="22"/>
      <c r="NQ35" s="22"/>
      <c r="NR35" s="22"/>
      <c r="NS35" s="22"/>
      <c r="NT35" s="22"/>
      <c r="NU35" s="22"/>
      <c r="NV35" s="22"/>
      <c r="NW35" s="22"/>
      <c r="NX35" s="22"/>
      <c r="NY35" s="22"/>
      <c r="NZ35" s="22"/>
      <c r="OA35" s="22"/>
      <c r="OB35" s="22"/>
      <c r="OC35" s="22"/>
      <c r="OD35" s="22"/>
      <c r="OE35" s="22"/>
      <c r="OF35" s="22"/>
      <c r="OG35" s="22"/>
      <c r="OH35" s="22"/>
      <c r="OI35" s="22"/>
      <c r="OJ35" s="22"/>
      <c r="OK35" s="22"/>
      <c r="OL35" s="22"/>
      <c r="OM35" s="22"/>
      <c r="ON35" s="22"/>
      <c r="OO35" s="22"/>
      <c r="OP35" s="22"/>
      <c r="OQ35" s="22"/>
      <c r="OR35" s="22"/>
      <c r="OS35" s="22"/>
      <c r="OT35" s="22"/>
      <c r="OU35" s="22"/>
      <c r="OV35" s="22"/>
      <c r="OW35" s="22"/>
      <c r="OX35" s="22"/>
      <c r="OY35" s="22"/>
      <c r="OZ35" s="22"/>
      <c r="PA35" s="22"/>
      <c r="PB35" s="22"/>
      <c r="PC35" s="22"/>
      <c r="PD35" s="22"/>
      <c r="PE35" s="22"/>
      <c r="PF35" s="22"/>
      <c r="PG35" s="22"/>
      <c r="PH35" s="22"/>
      <c r="PI35" s="22"/>
      <c r="PJ35" s="22"/>
      <c r="PK35" s="22"/>
      <c r="PL35" s="22"/>
      <c r="PM35" s="22"/>
      <c r="PN35" s="22"/>
      <c r="PO35" s="22"/>
      <c r="PP35" s="22"/>
      <c r="PQ35" s="22"/>
      <c r="PR35" s="22"/>
      <c r="PS35" s="22"/>
      <c r="PT35" s="22"/>
      <c r="PU35" s="22"/>
      <c r="PV35" s="22"/>
      <c r="PW35" s="22"/>
      <c r="PX35" s="22"/>
      <c r="PY35" s="22"/>
      <c r="PZ35" s="22"/>
      <c r="QA35" s="22"/>
      <c r="QB35" s="22"/>
      <c r="QC35" s="22"/>
      <c r="QD35" s="22"/>
      <c r="QE35" s="22"/>
      <c r="QF35" s="22"/>
      <c r="QG35" s="22"/>
      <c r="QH35" s="22"/>
      <c r="QI35" s="22"/>
      <c r="QJ35" s="22"/>
      <c r="QK35" s="22"/>
      <c r="QL35" s="22"/>
      <c r="QM35" s="22"/>
      <c r="QN35" s="22"/>
      <c r="QO35" s="22"/>
      <c r="QP35" s="22"/>
      <c r="QQ35" s="22"/>
      <c r="QR35" s="22"/>
      <c r="QS35" s="22"/>
      <c r="QT35" s="22"/>
      <c r="QU35" s="22"/>
      <c r="QV35" s="22"/>
      <c r="QW35" s="22"/>
      <c r="QX35" s="22"/>
      <c r="QY35" s="22"/>
      <c r="QZ35" s="22"/>
      <c r="RA35" s="22"/>
      <c r="RB35" s="22"/>
      <c r="RC35" s="22"/>
      <c r="RD35" s="22"/>
      <c r="RE35" s="22"/>
      <c r="RF35" s="22"/>
      <c r="RG35" s="22"/>
      <c r="RH35" s="22"/>
      <c r="RI35" s="22"/>
      <c r="RJ35" s="22"/>
      <c r="RK35" s="22"/>
      <c r="RL35" s="22"/>
      <c r="RM35" s="22"/>
      <c r="RN35" s="22"/>
      <c r="RO35" s="22"/>
      <c r="RP35" s="22"/>
      <c r="RQ35" s="22"/>
      <c r="RR35" s="22"/>
      <c r="RS35" s="22"/>
      <c r="RT35" s="22"/>
      <c r="RU35" s="22"/>
      <c r="RV35" s="22"/>
      <c r="RW35" s="22"/>
      <c r="RX35" s="22"/>
      <c r="RY35" s="22"/>
      <c r="RZ35" s="22"/>
      <c r="SA35" s="22"/>
      <c r="SB35" s="22"/>
      <c r="SC35" s="22"/>
      <c r="SD35" s="22"/>
      <c r="SE35" s="22"/>
      <c r="SF35" s="22"/>
      <c r="SG35" s="22"/>
      <c r="SH35" s="22"/>
      <c r="SI35" s="22"/>
      <c r="SJ35" s="22"/>
      <c r="SK35" s="22"/>
      <c r="SL35" s="22"/>
      <c r="SM35" s="22"/>
      <c r="SN35" s="22"/>
      <c r="SO35" s="22"/>
      <c r="SP35" s="22"/>
      <c r="SQ35" s="22"/>
      <c r="SR35" s="22"/>
      <c r="SS35" s="22"/>
      <c r="ST35" s="22"/>
      <c r="SU35" s="22"/>
      <c r="SV35" s="22"/>
      <c r="SW35" s="22"/>
      <c r="SX35" s="22"/>
      <c r="SY35" s="22"/>
      <c r="SZ35" s="22"/>
      <c r="TA35" s="22"/>
      <c r="TB35" s="22"/>
      <c r="TC35" s="22"/>
      <c r="TD35" s="22"/>
      <c r="TE35" s="22"/>
      <c r="TF35" s="22"/>
      <c r="TG35" s="22"/>
      <c r="TH35" s="22"/>
      <c r="TI35" s="22"/>
      <c r="TJ35" s="22"/>
      <c r="TK35" s="22"/>
      <c r="TL35" s="22"/>
      <c r="TM35" s="22"/>
      <c r="TN35" s="22"/>
      <c r="TO35" s="22"/>
      <c r="TP35" s="22"/>
      <c r="TQ35" s="22"/>
      <c r="TR35" s="22"/>
      <c r="TS35" s="22"/>
      <c r="TT35" s="22"/>
      <c r="TU35" s="22"/>
      <c r="TV35" s="22"/>
      <c r="TW35" s="22"/>
      <c r="TX35" s="22"/>
      <c r="TY35" s="22"/>
      <c r="TZ35" s="22"/>
      <c r="UA35" s="22"/>
      <c r="UB35" s="22"/>
      <c r="UC35" s="22"/>
      <c r="UD35" s="22"/>
      <c r="UE35" s="22"/>
      <c r="UF35" s="22"/>
      <c r="UG35" s="22"/>
      <c r="UH35" s="22"/>
      <c r="UI35" s="22"/>
      <c r="UJ35" s="22"/>
      <c r="UK35" s="22"/>
      <c r="UL35" s="22"/>
      <c r="UM35" s="22"/>
      <c r="UN35" s="22"/>
      <c r="UO35" s="22"/>
      <c r="UP35" s="22"/>
      <c r="UQ35" s="22"/>
      <c r="UR35" s="22"/>
      <c r="US35" s="22"/>
      <c r="UT35" s="22"/>
      <c r="UU35" s="22"/>
      <c r="UV35" s="22"/>
      <c r="UW35" s="22"/>
      <c r="UX35" s="22"/>
      <c r="UY35" s="22"/>
      <c r="UZ35" s="22"/>
      <c r="VA35" s="22"/>
      <c r="VB35" s="22"/>
      <c r="VC35" s="22"/>
      <c r="VD35" s="22"/>
      <c r="VE35" s="22"/>
      <c r="VF35" s="22"/>
      <c r="VG35" s="22"/>
      <c r="VH35" s="22"/>
      <c r="VI35" s="22"/>
      <c r="VJ35" s="22"/>
      <c r="VK35" s="22"/>
      <c r="VL35" s="22"/>
      <c r="VM35" s="22"/>
      <c r="VN35" s="22"/>
      <c r="VO35" s="22"/>
      <c r="VP35" s="22"/>
      <c r="VQ35" s="22"/>
      <c r="VR35" s="22"/>
      <c r="VS35" s="22"/>
      <c r="VT35" s="22"/>
      <c r="VU35" s="22"/>
      <c r="VV35" s="22"/>
      <c r="VW35" s="22"/>
      <c r="VX35" s="22"/>
      <c r="VY35" s="22"/>
      <c r="VZ35" s="22"/>
      <c r="WA35" s="22"/>
      <c r="WB35" s="22"/>
      <c r="WC35" s="22"/>
      <c r="WD35" s="22"/>
      <c r="WE35" s="22"/>
      <c r="WF35" s="22"/>
      <c r="WG35" s="22"/>
      <c r="WH35" s="22"/>
      <c r="WI35" s="22"/>
      <c r="WJ35" s="22"/>
      <c r="WK35" s="22"/>
      <c r="WL35" s="22"/>
      <c r="WM35" s="22"/>
      <c r="WN35" s="22"/>
      <c r="WO35" s="22"/>
      <c r="WP35" s="22"/>
      <c r="WQ35" s="22"/>
      <c r="WR35" s="22"/>
      <c r="WS35" s="22"/>
      <c r="WT35" s="22"/>
      <c r="WU35" s="22"/>
      <c r="WV35" s="22"/>
      <c r="WW35" s="22"/>
      <c r="WX35" s="22"/>
      <c r="WY35" s="22"/>
      <c r="WZ35" s="22"/>
      <c r="XA35" s="22"/>
      <c r="XB35" s="22"/>
      <c r="XC35" s="22"/>
      <c r="XD35" s="22"/>
      <c r="XE35" s="22"/>
      <c r="XF35" s="22"/>
      <c r="XG35" s="22"/>
      <c r="XH35" s="22"/>
      <c r="XI35" s="22"/>
      <c r="XJ35" s="22"/>
      <c r="XK35" s="22"/>
      <c r="XL35" s="22"/>
      <c r="XM35" s="22"/>
      <c r="XN35" s="22"/>
      <c r="XO35" s="22"/>
      <c r="XP35" s="22"/>
      <c r="XQ35" s="22"/>
      <c r="XR35" s="22"/>
      <c r="XS35" s="22"/>
      <c r="XT35" s="22"/>
      <c r="XU35" s="22"/>
      <c r="XV35" s="22"/>
      <c r="XW35" s="22"/>
      <c r="XX35" s="22"/>
      <c r="XY35" s="22"/>
      <c r="XZ35" s="22"/>
      <c r="YA35" s="22"/>
      <c r="YB35" s="22"/>
      <c r="YC35" s="22"/>
      <c r="YD35" s="22"/>
      <c r="YE35" s="22"/>
      <c r="YF35" s="22"/>
      <c r="YG35" s="22"/>
      <c r="YH35" s="22"/>
      <c r="YI35" s="22"/>
      <c r="YJ35" s="22"/>
      <c r="YK35" s="22"/>
      <c r="YL35" s="22"/>
      <c r="YM35" s="22"/>
      <c r="YN35" s="22"/>
      <c r="YO35" s="22"/>
      <c r="YP35" s="22"/>
      <c r="YQ35" s="22"/>
      <c r="YR35" s="22"/>
      <c r="YS35" s="22"/>
      <c r="YT35" s="22"/>
      <c r="YU35" s="22"/>
      <c r="YV35" s="22"/>
      <c r="YW35" s="22"/>
      <c r="YX35" s="22"/>
      <c r="YY35" s="22"/>
      <c r="YZ35" s="22"/>
      <c r="ZA35" s="22"/>
      <c r="ZB35" s="22"/>
      <c r="ZC35" s="22"/>
      <c r="ZD35" s="22"/>
      <c r="ZE35" s="22"/>
      <c r="ZF35" s="22"/>
      <c r="ZG35" s="22"/>
      <c r="ZH35" s="22"/>
      <c r="ZI35" s="22"/>
      <c r="ZJ35" s="22"/>
      <c r="ZK35" s="22"/>
      <c r="ZL35" s="22"/>
      <c r="ZM35" s="22"/>
      <c r="ZN35" s="22"/>
      <c r="ZO35" s="22"/>
      <c r="ZP35" s="22"/>
      <c r="ZQ35" s="22"/>
      <c r="ZR35" s="22"/>
      <c r="ZS35" s="22"/>
      <c r="ZT35" s="22"/>
      <c r="ZU35" s="22"/>
      <c r="ZV35" s="22"/>
      <c r="ZW35" s="22"/>
      <c r="ZX35" s="22"/>
      <c r="ZY35" s="22"/>
      <c r="ZZ35" s="22"/>
      <c r="AAA35" s="22"/>
      <c r="AAB35" s="22"/>
      <c r="AAC35" s="22"/>
      <c r="AAD35" s="22"/>
      <c r="AAE35" s="22"/>
      <c r="AAF35" s="22"/>
      <c r="AAG35" s="22"/>
      <c r="AAH35" s="22"/>
      <c r="AAI35" s="22"/>
      <c r="AAJ35" s="22"/>
      <c r="AAK35" s="22"/>
      <c r="AAL35" s="22"/>
      <c r="AAM35" s="22"/>
      <c r="AAN35" s="22"/>
      <c r="AAO35" s="22"/>
      <c r="AAP35" s="22"/>
      <c r="AAQ35" s="22"/>
      <c r="AAR35" s="22"/>
      <c r="AAS35" s="22"/>
      <c r="AAT35" s="22"/>
      <c r="AAU35" s="22"/>
      <c r="AAV35" s="22"/>
      <c r="AAW35" s="22"/>
      <c r="AAX35" s="22"/>
      <c r="AAY35" s="22"/>
      <c r="AAZ35" s="22"/>
      <c r="ABA35" s="22"/>
      <c r="ABB35" s="22"/>
      <c r="ABC35" s="22"/>
      <c r="ABD35" s="22"/>
      <c r="ABE35" s="22"/>
      <c r="ABF35" s="22"/>
      <c r="ABG35" s="22"/>
      <c r="ABH35" s="22"/>
      <c r="ABI35" s="22"/>
      <c r="ABJ35" s="22"/>
      <c r="ABK35" s="22"/>
      <c r="ABL35" s="22"/>
      <c r="ABM35" s="22"/>
      <c r="ABN35" s="22"/>
      <c r="ABO35" s="22"/>
      <c r="ABP35" s="22"/>
      <c r="ABQ35" s="22"/>
      <c r="ABR35" s="22"/>
      <c r="ABS35" s="22"/>
      <c r="ABT35" s="22"/>
      <c r="ABU35" s="22"/>
      <c r="ABV35" s="22"/>
      <c r="ABW35" s="22"/>
      <c r="ABX35" s="22"/>
      <c r="ABY35" s="22"/>
      <c r="ABZ35" s="22"/>
      <c r="ACA35" s="22"/>
      <c r="ACB35" s="22"/>
      <c r="ACC35" s="22"/>
      <c r="ACD35" s="22"/>
      <c r="ACE35" s="22"/>
      <c r="ACF35" s="22"/>
      <c r="ACG35" s="22"/>
      <c r="ACH35" s="22"/>
      <c r="ACI35" s="22"/>
      <c r="ACJ35" s="22"/>
      <c r="ACK35" s="22"/>
      <c r="ACL35" s="22"/>
      <c r="ACM35" s="22"/>
      <c r="ACN35" s="22"/>
      <c r="ACO35" s="22"/>
      <c r="ACP35" s="22"/>
      <c r="ACQ35" s="22"/>
      <c r="ACR35" s="22"/>
      <c r="ACS35" s="22"/>
      <c r="ACT35" s="22"/>
      <c r="ACU35" s="22"/>
      <c r="ACV35" s="22"/>
      <c r="ACW35" s="22"/>
      <c r="ACX35" s="22"/>
      <c r="ACY35" s="22"/>
      <c r="ACZ35" s="22"/>
      <c r="ADA35" s="22"/>
      <c r="ADB35" s="22"/>
      <c r="ADC35" s="22"/>
      <c r="ADD35" s="22"/>
      <c r="ADE35" s="22"/>
      <c r="ADF35" s="22"/>
      <c r="ADG35" s="22"/>
      <c r="ADH35" s="22"/>
      <c r="ADI35" s="22"/>
      <c r="ADJ35" s="22"/>
      <c r="ADK35" s="22"/>
      <c r="ADL35" s="22"/>
      <c r="ADM35" s="22"/>
      <c r="ADN35" s="22"/>
      <c r="ADO35" s="22"/>
      <c r="ADP35" s="22"/>
    </row>
    <row r="36" spans="1:796" s="21" customFormat="1" ht="18" customHeight="1" x14ac:dyDescent="0.25">
      <c r="B36" s="37"/>
      <c r="C36" s="37"/>
      <c r="D36" s="30" t="s">
        <v>12</v>
      </c>
      <c r="E36" s="39" t="s">
        <v>8</v>
      </c>
      <c r="F36" s="40"/>
      <c r="G36" s="41"/>
      <c r="H36" s="20"/>
    </row>
    <row r="37" spans="1:796" s="21" customFormat="1" ht="18" customHeight="1" x14ac:dyDescent="0.25">
      <c r="B37" s="37"/>
      <c r="C37" s="37"/>
      <c r="D37" s="30" t="s">
        <v>10</v>
      </c>
      <c r="E37" s="42"/>
      <c r="F37" s="43"/>
      <c r="G37" s="44"/>
      <c r="H37" s="20"/>
    </row>
    <row r="38" spans="1:796" s="21" customFormat="1" ht="18" customHeight="1" x14ac:dyDescent="0.25">
      <c r="B38" s="38"/>
      <c r="C38" s="38"/>
      <c r="D38" s="30" t="s">
        <v>17</v>
      </c>
      <c r="E38" s="45"/>
      <c r="F38" s="46"/>
      <c r="G38" s="47"/>
      <c r="H38" s="20"/>
    </row>
    <row r="39" spans="1:796" s="19" customFormat="1" ht="18" customHeight="1" x14ac:dyDescent="0.25">
      <c r="A39" s="22"/>
      <c r="B39" s="36" t="s">
        <v>50</v>
      </c>
      <c r="C39" s="36">
        <v>43840</v>
      </c>
      <c r="D39" s="30" t="s">
        <v>18</v>
      </c>
      <c r="E39" s="23" t="s">
        <v>51</v>
      </c>
      <c r="F39" s="26">
        <v>80.5</v>
      </c>
      <c r="G39" s="24">
        <v>1.4E-2</v>
      </c>
      <c r="H39" s="25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  <c r="IX39" s="22"/>
      <c r="IY39" s="22"/>
      <c r="IZ39" s="22"/>
      <c r="JA39" s="22"/>
      <c r="JB39" s="22"/>
      <c r="JC39" s="22"/>
      <c r="JD39" s="22"/>
      <c r="JE39" s="22"/>
      <c r="JF39" s="22"/>
      <c r="JG39" s="22"/>
      <c r="JH39" s="22"/>
      <c r="JI39" s="22"/>
      <c r="JJ39" s="22"/>
      <c r="JK39" s="22"/>
      <c r="JL39" s="22"/>
      <c r="JM39" s="22"/>
      <c r="JN39" s="22"/>
      <c r="JO39" s="22"/>
      <c r="JP39" s="22"/>
      <c r="JQ39" s="22"/>
      <c r="JR39" s="22"/>
      <c r="JS39" s="22"/>
      <c r="JT39" s="22"/>
      <c r="JU39" s="22"/>
      <c r="JV39" s="22"/>
      <c r="JW39" s="22"/>
      <c r="JX39" s="22"/>
      <c r="JY39" s="22"/>
      <c r="JZ39" s="22"/>
      <c r="KA39" s="22"/>
      <c r="KB39" s="22"/>
      <c r="KC39" s="22"/>
      <c r="KD39" s="22"/>
      <c r="KE39" s="22"/>
      <c r="KF39" s="22"/>
      <c r="KG39" s="22"/>
      <c r="KH39" s="22"/>
      <c r="KI39" s="22"/>
      <c r="KJ39" s="22"/>
      <c r="KK39" s="22"/>
      <c r="KL39" s="22"/>
      <c r="KM39" s="22"/>
      <c r="KN39" s="22"/>
      <c r="KO39" s="22"/>
      <c r="KP39" s="22"/>
      <c r="KQ39" s="22"/>
      <c r="KR39" s="22"/>
      <c r="KS39" s="22"/>
      <c r="KT39" s="22"/>
      <c r="KU39" s="22"/>
      <c r="KV39" s="22"/>
      <c r="KW39" s="22"/>
      <c r="KX39" s="22"/>
      <c r="KY39" s="22"/>
      <c r="KZ39" s="22"/>
      <c r="LA39" s="22"/>
      <c r="LB39" s="22"/>
      <c r="LC39" s="22"/>
      <c r="LD39" s="22"/>
      <c r="LE39" s="22"/>
      <c r="LF39" s="22"/>
      <c r="LG39" s="22"/>
      <c r="LH39" s="22"/>
      <c r="LI39" s="22"/>
      <c r="LJ39" s="22"/>
      <c r="LK39" s="22"/>
      <c r="LL39" s="22"/>
      <c r="LM39" s="22"/>
      <c r="LN39" s="22"/>
      <c r="LO39" s="22"/>
      <c r="LP39" s="22"/>
      <c r="LQ39" s="22"/>
      <c r="LR39" s="22"/>
      <c r="LS39" s="22"/>
      <c r="LT39" s="22"/>
      <c r="LU39" s="22"/>
      <c r="LV39" s="22"/>
      <c r="LW39" s="22"/>
      <c r="LX39" s="22"/>
      <c r="LY39" s="22"/>
      <c r="LZ39" s="22"/>
      <c r="MA39" s="22"/>
      <c r="MB39" s="22"/>
      <c r="MC39" s="22"/>
      <c r="MD39" s="22"/>
      <c r="ME39" s="22"/>
      <c r="MF39" s="22"/>
      <c r="MG39" s="22"/>
      <c r="MH39" s="22"/>
      <c r="MI39" s="22"/>
      <c r="MJ39" s="22"/>
      <c r="MK39" s="22"/>
      <c r="ML39" s="22"/>
      <c r="MM39" s="22"/>
      <c r="MN39" s="22"/>
      <c r="MO39" s="22"/>
      <c r="MP39" s="22"/>
      <c r="MQ39" s="22"/>
      <c r="MR39" s="22"/>
      <c r="MS39" s="22"/>
      <c r="MT39" s="22"/>
      <c r="MU39" s="22"/>
      <c r="MV39" s="22"/>
      <c r="MW39" s="22"/>
      <c r="MX39" s="22"/>
      <c r="MY39" s="22"/>
      <c r="MZ39" s="22"/>
      <c r="NA39" s="22"/>
      <c r="NB39" s="22"/>
      <c r="NC39" s="22"/>
      <c r="ND39" s="22"/>
      <c r="NE39" s="22"/>
      <c r="NF39" s="22"/>
      <c r="NG39" s="22"/>
      <c r="NH39" s="22"/>
      <c r="NI39" s="22"/>
      <c r="NJ39" s="22"/>
      <c r="NK39" s="22"/>
      <c r="NL39" s="22"/>
      <c r="NM39" s="22"/>
      <c r="NN39" s="22"/>
      <c r="NO39" s="22"/>
      <c r="NP39" s="22"/>
      <c r="NQ39" s="22"/>
      <c r="NR39" s="22"/>
      <c r="NS39" s="22"/>
      <c r="NT39" s="22"/>
      <c r="NU39" s="22"/>
      <c r="NV39" s="22"/>
      <c r="NW39" s="22"/>
      <c r="NX39" s="22"/>
      <c r="NY39" s="22"/>
      <c r="NZ39" s="22"/>
      <c r="OA39" s="22"/>
      <c r="OB39" s="22"/>
      <c r="OC39" s="22"/>
      <c r="OD39" s="22"/>
      <c r="OE39" s="22"/>
      <c r="OF39" s="22"/>
      <c r="OG39" s="22"/>
      <c r="OH39" s="22"/>
      <c r="OI39" s="22"/>
      <c r="OJ39" s="22"/>
      <c r="OK39" s="22"/>
      <c r="OL39" s="22"/>
      <c r="OM39" s="22"/>
      <c r="ON39" s="22"/>
      <c r="OO39" s="22"/>
      <c r="OP39" s="22"/>
      <c r="OQ39" s="22"/>
      <c r="OR39" s="22"/>
      <c r="OS39" s="22"/>
      <c r="OT39" s="22"/>
      <c r="OU39" s="22"/>
      <c r="OV39" s="22"/>
      <c r="OW39" s="22"/>
      <c r="OX39" s="22"/>
      <c r="OY39" s="22"/>
      <c r="OZ39" s="22"/>
      <c r="PA39" s="22"/>
      <c r="PB39" s="22"/>
      <c r="PC39" s="22"/>
      <c r="PD39" s="22"/>
      <c r="PE39" s="22"/>
      <c r="PF39" s="22"/>
      <c r="PG39" s="22"/>
      <c r="PH39" s="22"/>
      <c r="PI39" s="22"/>
      <c r="PJ39" s="22"/>
      <c r="PK39" s="22"/>
      <c r="PL39" s="22"/>
      <c r="PM39" s="22"/>
      <c r="PN39" s="22"/>
      <c r="PO39" s="22"/>
      <c r="PP39" s="22"/>
      <c r="PQ39" s="22"/>
      <c r="PR39" s="22"/>
      <c r="PS39" s="22"/>
      <c r="PT39" s="22"/>
      <c r="PU39" s="22"/>
      <c r="PV39" s="22"/>
      <c r="PW39" s="22"/>
      <c r="PX39" s="22"/>
      <c r="PY39" s="22"/>
      <c r="PZ39" s="22"/>
      <c r="QA39" s="22"/>
      <c r="QB39" s="22"/>
      <c r="QC39" s="22"/>
      <c r="QD39" s="22"/>
      <c r="QE39" s="22"/>
      <c r="QF39" s="22"/>
      <c r="QG39" s="22"/>
      <c r="QH39" s="22"/>
      <c r="QI39" s="22"/>
      <c r="QJ39" s="22"/>
      <c r="QK39" s="22"/>
      <c r="QL39" s="22"/>
      <c r="QM39" s="22"/>
      <c r="QN39" s="22"/>
      <c r="QO39" s="22"/>
      <c r="QP39" s="22"/>
      <c r="QQ39" s="22"/>
      <c r="QR39" s="22"/>
      <c r="QS39" s="22"/>
      <c r="QT39" s="22"/>
      <c r="QU39" s="22"/>
      <c r="QV39" s="22"/>
      <c r="QW39" s="22"/>
      <c r="QX39" s="22"/>
      <c r="QY39" s="22"/>
      <c r="QZ39" s="22"/>
      <c r="RA39" s="22"/>
      <c r="RB39" s="22"/>
      <c r="RC39" s="22"/>
      <c r="RD39" s="22"/>
      <c r="RE39" s="22"/>
      <c r="RF39" s="22"/>
      <c r="RG39" s="22"/>
      <c r="RH39" s="22"/>
      <c r="RI39" s="22"/>
      <c r="RJ39" s="22"/>
      <c r="RK39" s="22"/>
      <c r="RL39" s="22"/>
      <c r="RM39" s="22"/>
      <c r="RN39" s="22"/>
      <c r="RO39" s="22"/>
      <c r="RP39" s="22"/>
      <c r="RQ39" s="22"/>
      <c r="RR39" s="22"/>
      <c r="RS39" s="22"/>
      <c r="RT39" s="22"/>
      <c r="RU39" s="22"/>
      <c r="RV39" s="22"/>
      <c r="RW39" s="22"/>
      <c r="RX39" s="22"/>
      <c r="RY39" s="22"/>
      <c r="RZ39" s="22"/>
      <c r="SA39" s="22"/>
      <c r="SB39" s="22"/>
      <c r="SC39" s="22"/>
      <c r="SD39" s="22"/>
      <c r="SE39" s="22"/>
      <c r="SF39" s="22"/>
      <c r="SG39" s="22"/>
      <c r="SH39" s="22"/>
      <c r="SI39" s="22"/>
      <c r="SJ39" s="22"/>
      <c r="SK39" s="22"/>
      <c r="SL39" s="22"/>
      <c r="SM39" s="22"/>
      <c r="SN39" s="22"/>
      <c r="SO39" s="22"/>
      <c r="SP39" s="22"/>
      <c r="SQ39" s="22"/>
      <c r="SR39" s="22"/>
      <c r="SS39" s="22"/>
      <c r="ST39" s="22"/>
      <c r="SU39" s="22"/>
      <c r="SV39" s="22"/>
      <c r="SW39" s="22"/>
      <c r="SX39" s="22"/>
      <c r="SY39" s="22"/>
      <c r="SZ39" s="22"/>
      <c r="TA39" s="22"/>
      <c r="TB39" s="22"/>
      <c r="TC39" s="22"/>
      <c r="TD39" s="22"/>
      <c r="TE39" s="22"/>
      <c r="TF39" s="22"/>
      <c r="TG39" s="22"/>
      <c r="TH39" s="22"/>
      <c r="TI39" s="22"/>
      <c r="TJ39" s="22"/>
      <c r="TK39" s="22"/>
      <c r="TL39" s="22"/>
      <c r="TM39" s="22"/>
      <c r="TN39" s="22"/>
      <c r="TO39" s="22"/>
      <c r="TP39" s="22"/>
      <c r="TQ39" s="22"/>
      <c r="TR39" s="22"/>
      <c r="TS39" s="22"/>
      <c r="TT39" s="22"/>
      <c r="TU39" s="22"/>
      <c r="TV39" s="22"/>
      <c r="TW39" s="22"/>
      <c r="TX39" s="22"/>
      <c r="TY39" s="22"/>
      <c r="TZ39" s="22"/>
      <c r="UA39" s="22"/>
      <c r="UB39" s="22"/>
      <c r="UC39" s="22"/>
      <c r="UD39" s="22"/>
      <c r="UE39" s="22"/>
      <c r="UF39" s="22"/>
      <c r="UG39" s="22"/>
      <c r="UH39" s="22"/>
      <c r="UI39" s="22"/>
      <c r="UJ39" s="22"/>
      <c r="UK39" s="22"/>
      <c r="UL39" s="22"/>
      <c r="UM39" s="22"/>
      <c r="UN39" s="22"/>
      <c r="UO39" s="22"/>
      <c r="UP39" s="22"/>
      <c r="UQ39" s="22"/>
      <c r="UR39" s="22"/>
      <c r="US39" s="22"/>
      <c r="UT39" s="22"/>
      <c r="UU39" s="22"/>
      <c r="UV39" s="22"/>
      <c r="UW39" s="22"/>
      <c r="UX39" s="22"/>
      <c r="UY39" s="22"/>
      <c r="UZ39" s="22"/>
      <c r="VA39" s="22"/>
      <c r="VB39" s="22"/>
      <c r="VC39" s="22"/>
      <c r="VD39" s="22"/>
      <c r="VE39" s="22"/>
      <c r="VF39" s="22"/>
      <c r="VG39" s="22"/>
      <c r="VH39" s="22"/>
      <c r="VI39" s="22"/>
      <c r="VJ39" s="22"/>
      <c r="VK39" s="22"/>
      <c r="VL39" s="22"/>
      <c r="VM39" s="22"/>
      <c r="VN39" s="22"/>
      <c r="VO39" s="22"/>
      <c r="VP39" s="22"/>
      <c r="VQ39" s="22"/>
      <c r="VR39" s="22"/>
      <c r="VS39" s="22"/>
      <c r="VT39" s="22"/>
      <c r="VU39" s="22"/>
      <c r="VV39" s="22"/>
      <c r="VW39" s="22"/>
      <c r="VX39" s="22"/>
      <c r="VY39" s="22"/>
      <c r="VZ39" s="22"/>
      <c r="WA39" s="22"/>
      <c r="WB39" s="22"/>
      <c r="WC39" s="22"/>
      <c r="WD39" s="22"/>
      <c r="WE39" s="22"/>
      <c r="WF39" s="22"/>
      <c r="WG39" s="22"/>
      <c r="WH39" s="22"/>
      <c r="WI39" s="22"/>
      <c r="WJ39" s="22"/>
      <c r="WK39" s="22"/>
      <c r="WL39" s="22"/>
      <c r="WM39" s="22"/>
      <c r="WN39" s="22"/>
      <c r="WO39" s="22"/>
      <c r="WP39" s="22"/>
      <c r="WQ39" s="22"/>
      <c r="WR39" s="22"/>
      <c r="WS39" s="22"/>
      <c r="WT39" s="22"/>
      <c r="WU39" s="22"/>
      <c r="WV39" s="22"/>
      <c r="WW39" s="22"/>
      <c r="WX39" s="22"/>
      <c r="WY39" s="22"/>
      <c r="WZ39" s="22"/>
      <c r="XA39" s="22"/>
      <c r="XB39" s="22"/>
      <c r="XC39" s="22"/>
      <c r="XD39" s="22"/>
      <c r="XE39" s="22"/>
      <c r="XF39" s="22"/>
      <c r="XG39" s="22"/>
      <c r="XH39" s="22"/>
      <c r="XI39" s="22"/>
      <c r="XJ39" s="22"/>
      <c r="XK39" s="22"/>
      <c r="XL39" s="22"/>
      <c r="XM39" s="22"/>
      <c r="XN39" s="22"/>
      <c r="XO39" s="22"/>
      <c r="XP39" s="22"/>
      <c r="XQ39" s="22"/>
      <c r="XR39" s="22"/>
      <c r="XS39" s="22"/>
      <c r="XT39" s="22"/>
      <c r="XU39" s="22"/>
      <c r="XV39" s="22"/>
      <c r="XW39" s="22"/>
      <c r="XX39" s="22"/>
      <c r="XY39" s="22"/>
      <c r="XZ39" s="22"/>
      <c r="YA39" s="22"/>
      <c r="YB39" s="22"/>
      <c r="YC39" s="22"/>
      <c r="YD39" s="22"/>
      <c r="YE39" s="22"/>
      <c r="YF39" s="22"/>
      <c r="YG39" s="22"/>
      <c r="YH39" s="22"/>
      <c r="YI39" s="22"/>
      <c r="YJ39" s="22"/>
      <c r="YK39" s="22"/>
      <c r="YL39" s="22"/>
      <c r="YM39" s="22"/>
      <c r="YN39" s="22"/>
      <c r="YO39" s="22"/>
      <c r="YP39" s="22"/>
      <c r="YQ39" s="22"/>
      <c r="YR39" s="22"/>
      <c r="YS39" s="22"/>
      <c r="YT39" s="22"/>
      <c r="YU39" s="22"/>
      <c r="YV39" s="22"/>
      <c r="YW39" s="22"/>
      <c r="YX39" s="22"/>
      <c r="YY39" s="22"/>
      <c r="YZ39" s="22"/>
      <c r="ZA39" s="22"/>
      <c r="ZB39" s="22"/>
      <c r="ZC39" s="22"/>
      <c r="ZD39" s="22"/>
      <c r="ZE39" s="22"/>
      <c r="ZF39" s="22"/>
      <c r="ZG39" s="22"/>
      <c r="ZH39" s="22"/>
      <c r="ZI39" s="22"/>
      <c r="ZJ39" s="22"/>
      <c r="ZK39" s="22"/>
      <c r="ZL39" s="22"/>
      <c r="ZM39" s="22"/>
      <c r="ZN39" s="22"/>
      <c r="ZO39" s="22"/>
      <c r="ZP39" s="22"/>
      <c r="ZQ39" s="22"/>
      <c r="ZR39" s="22"/>
      <c r="ZS39" s="22"/>
      <c r="ZT39" s="22"/>
      <c r="ZU39" s="22"/>
      <c r="ZV39" s="22"/>
      <c r="ZW39" s="22"/>
      <c r="ZX39" s="22"/>
      <c r="ZY39" s="22"/>
      <c r="ZZ39" s="22"/>
      <c r="AAA39" s="22"/>
      <c r="AAB39" s="22"/>
      <c r="AAC39" s="22"/>
      <c r="AAD39" s="22"/>
      <c r="AAE39" s="22"/>
      <c r="AAF39" s="22"/>
      <c r="AAG39" s="22"/>
      <c r="AAH39" s="22"/>
      <c r="AAI39" s="22"/>
      <c r="AAJ39" s="22"/>
      <c r="AAK39" s="22"/>
      <c r="AAL39" s="22"/>
      <c r="AAM39" s="22"/>
      <c r="AAN39" s="22"/>
      <c r="AAO39" s="22"/>
      <c r="AAP39" s="22"/>
      <c r="AAQ39" s="22"/>
      <c r="AAR39" s="22"/>
      <c r="AAS39" s="22"/>
      <c r="AAT39" s="22"/>
      <c r="AAU39" s="22"/>
      <c r="AAV39" s="22"/>
      <c r="AAW39" s="22"/>
      <c r="AAX39" s="22"/>
      <c r="AAY39" s="22"/>
      <c r="AAZ39" s="22"/>
      <c r="ABA39" s="22"/>
      <c r="ABB39" s="22"/>
      <c r="ABC39" s="22"/>
      <c r="ABD39" s="22"/>
      <c r="ABE39" s="22"/>
      <c r="ABF39" s="22"/>
      <c r="ABG39" s="22"/>
      <c r="ABH39" s="22"/>
      <c r="ABI39" s="22"/>
      <c r="ABJ39" s="22"/>
      <c r="ABK39" s="22"/>
      <c r="ABL39" s="22"/>
      <c r="ABM39" s="22"/>
      <c r="ABN39" s="22"/>
      <c r="ABO39" s="22"/>
      <c r="ABP39" s="22"/>
      <c r="ABQ39" s="22"/>
      <c r="ABR39" s="22"/>
      <c r="ABS39" s="22"/>
      <c r="ABT39" s="22"/>
      <c r="ABU39" s="22"/>
      <c r="ABV39" s="22"/>
      <c r="ABW39" s="22"/>
      <c r="ABX39" s="22"/>
      <c r="ABY39" s="22"/>
      <c r="ABZ39" s="22"/>
      <c r="ACA39" s="22"/>
      <c r="ACB39" s="22"/>
      <c r="ACC39" s="22"/>
      <c r="ACD39" s="22"/>
      <c r="ACE39" s="22"/>
      <c r="ACF39" s="22"/>
      <c r="ACG39" s="22"/>
      <c r="ACH39" s="22"/>
      <c r="ACI39" s="22"/>
      <c r="ACJ39" s="22"/>
      <c r="ACK39" s="22"/>
      <c r="ACL39" s="22"/>
      <c r="ACM39" s="22"/>
      <c r="ACN39" s="22"/>
      <c r="ACO39" s="22"/>
      <c r="ACP39" s="22"/>
      <c r="ACQ39" s="22"/>
      <c r="ACR39" s="22"/>
      <c r="ACS39" s="22"/>
      <c r="ACT39" s="22"/>
      <c r="ACU39" s="22"/>
      <c r="ACV39" s="22"/>
      <c r="ACW39" s="22"/>
      <c r="ACX39" s="22"/>
      <c r="ACY39" s="22"/>
      <c r="ACZ39" s="22"/>
      <c r="ADA39" s="22"/>
      <c r="ADB39" s="22"/>
      <c r="ADC39" s="22"/>
      <c r="ADD39" s="22"/>
      <c r="ADE39" s="22"/>
      <c r="ADF39" s="22"/>
      <c r="ADG39" s="22"/>
      <c r="ADH39" s="22"/>
      <c r="ADI39" s="22"/>
      <c r="ADJ39" s="22"/>
      <c r="ADK39" s="22"/>
      <c r="ADL39" s="22"/>
      <c r="ADM39" s="22"/>
      <c r="ADN39" s="22"/>
      <c r="ADO39" s="22"/>
      <c r="ADP39" s="22"/>
    </row>
    <row r="40" spans="1:796" s="21" customFormat="1" ht="18" customHeight="1" x14ac:dyDescent="0.25">
      <c r="B40" s="37"/>
      <c r="C40" s="37"/>
      <c r="D40" s="30" t="s">
        <v>12</v>
      </c>
      <c r="E40" s="39" t="s">
        <v>8</v>
      </c>
      <c r="F40" s="40"/>
      <c r="G40" s="41"/>
      <c r="H40" s="20"/>
    </row>
    <row r="41" spans="1:796" s="21" customFormat="1" ht="18" customHeight="1" x14ac:dyDescent="0.25">
      <c r="B41" s="37"/>
      <c r="C41" s="37"/>
      <c r="D41" s="30" t="s">
        <v>19</v>
      </c>
      <c r="E41" s="42"/>
      <c r="F41" s="43"/>
      <c r="G41" s="44"/>
      <c r="H41" s="20"/>
    </row>
    <row r="42" spans="1:796" s="21" customFormat="1" ht="18" customHeight="1" x14ac:dyDescent="0.25">
      <c r="B42" s="38"/>
      <c r="C42" s="38"/>
      <c r="D42" s="30" t="s">
        <v>20</v>
      </c>
      <c r="E42" s="45"/>
      <c r="F42" s="46"/>
      <c r="G42" s="47"/>
      <c r="H42" s="20"/>
    </row>
    <row r="43" spans="1:796" s="19" customFormat="1" ht="18" customHeight="1" x14ac:dyDescent="0.25">
      <c r="A43" s="22"/>
      <c r="B43" s="36" t="s">
        <v>52</v>
      </c>
      <c r="C43" s="36">
        <v>43843</v>
      </c>
      <c r="D43" s="30" t="s">
        <v>11</v>
      </c>
      <c r="E43" s="23" t="s">
        <v>53</v>
      </c>
      <c r="F43" s="26">
        <v>72</v>
      </c>
      <c r="G43" s="24">
        <v>1.4E-2</v>
      </c>
      <c r="H43" s="25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/>
      <c r="KC43" s="22"/>
      <c r="KD43" s="22"/>
      <c r="KE43" s="22"/>
      <c r="KF43" s="22"/>
      <c r="KG43" s="22"/>
      <c r="KH43" s="22"/>
      <c r="KI43" s="22"/>
      <c r="KJ43" s="22"/>
      <c r="KK43" s="22"/>
      <c r="KL43" s="22"/>
      <c r="KM43" s="22"/>
      <c r="KN43" s="22"/>
      <c r="KO43" s="22"/>
      <c r="KP43" s="22"/>
      <c r="KQ43" s="22"/>
      <c r="KR43" s="22"/>
      <c r="KS43" s="22"/>
      <c r="KT43" s="22"/>
      <c r="KU43" s="22"/>
      <c r="KV43" s="22"/>
      <c r="KW43" s="22"/>
      <c r="KX43" s="22"/>
      <c r="KY43" s="22"/>
      <c r="KZ43" s="22"/>
      <c r="LA43" s="22"/>
      <c r="LB43" s="22"/>
      <c r="LC43" s="22"/>
      <c r="LD43" s="22"/>
      <c r="LE43" s="22"/>
      <c r="LF43" s="22"/>
      <c r="LG43" s="22"/>
      <c r="LH43" s="22"/>
      <c r="LI43" s="22"/>
      <c r="LJ43" s="22"/>
      <c r="LK43" s="22"/>
      <c r="LL43" s="22"/>
      <c r="LM43" s="22"/>
      <c r="LN43" s="22"/>
      <c r="LO43" s="22"/>
      <c r="LP43" s="22"/>
      <c r="LQ43" s="22"/>
      <c r="LR43" s="22"/>
      <c r="LS43" s="22"/>
      <c r="LT43" s="22"/>
      <c r="LU43" s="22"/>
      <c r="LV43" s="22"/>
      <c r="LW43" s="22"/>
      <c r="LX43" s="22"/>
      <c r="LY43" s="22"/>
      <c r="LZ43" s="22"/>
      <c r="MA43" s="22"/>
      <c r="MB43" s="22"/>
      <c r="MC43" s="22"/>
      <c r="MD43" s="22"/>
      <c r="ME43" s="22"/>
      <c r="MF43" s="22"/>
      <c r="MG43" s="22"/>
      <c r="MH43" s="22"/>
      <c r="MI43" s="22"/>
      <c r="MJ43" s="22"/>
      <c r="MK43" s="22"/>
      <c r="ML43" s="22"/>
      <c r="MM43" s="22"/>
      <c r="MN43" s="22"/>
      <c r="MO43" s="22"/>
      <c r="MP43" s="22"/>
      <c r="MQ43" s="22"/>
      <c r="MR43" s="22"/>
      <c r="MS43" s="22"/>
      <c r="MT43" s="22"/>
      <c r="MU43" s="22"/>
      <c r="MV43" s="22"/>
      <c r="MW43" s="22"/>
      <c r="MX43" s="22"/>
      <c r="MY43" s="22"/>
      <c r="MZ43" s="22"/>
      <c r="NA43" s="22"/>
      <c r="NB43" s="22"/>
      <c r="NC43" s="22"/>
      <c r="ND43" s="22"/>
      <c r="NE43" s="22"/>
      <c r="NF43" s="22"/>
      <c r="NG43" s="22"/>
      <c r="NH43" s="22"/>
      <c r="NI43" s="22"/>
      <c r="NJ43" s="22"/>
      <c r="NK43" s="22"/>
      <c r="NL43" s="22"/>
      <c r="NM43" s="22"/>
      <c r="NN43" s="22"/>
      <c r="NO43" s="22"/>
      <c r="NP43" s="22"/>
      <c r="NQ43" s="22"/>
      <c r="NR43" s="22"/>
      <c r="NS43" s="22"/>
      <c r="NT43" s="22"/>
      <c r="NU43" s="22"/>
      <c r="NV43" s="22"/>
      <c r="NW43" s="22"/>
      <c r="NX43" s="22"/>
      <c r="NY43" s="22"/>
      <c r="NZ43" s="22"/>
      <c r="OA43" s="22"/>
      <c r="OB43" s="22"/>
      <c r="OC43" s="22"/>
      <c r="OD43" s="22"/>
      <c r="OE43" s="22"/>
      <c r="OF43" s="22"/>
      <c r="OG43" s="22"/>
      <c r="OH43" s="22"/>
      <c r="OI43" s="22"/>
      <c r="OJ43" s="22"/>
      <c r="OK43" s="22"/>
      <c r="OL43" s="22"/>
      <c r="OM43" s="22"/>
      <c r="ON43" s="22"/>
      <c r="OO43" s="22"/>
      <c r="OP43" s="22"/>
      <c r="OQ43" s="22"/>
      <c r="OR43" s="22"/>
      <c r="OS43" s="22"/>
      <c r="OT43" s="22"/>
      <c r="OU43" s="22"/>
      <c r="OV43" s="22"/>
      <c r="OW43" s="22"/>
      <c r="OX43" s="22"/>
      <c r="OY43" s="22"/>
      <c r="OZ43" s="22"/>
      <c r="PA43" s="22"/>
      <c r="PB43" s="22"/>
      <c r="PC43" s="22"/>
      <c r="PD43" s="22"/>
      <c r="PE43" s="22"/>
      <c r="PF43" s="22"/>
      <c r="PG43" s="22"/>
      <c r="PH43" s="22"/>
      <c r="PI43" s="22"/>
      <c r="PJ43" s="22"/>
      <c r="PK43" s="22"/>
      <c r="PL43" s="22"/>
      <c r="PM43" s="22"/>
      <c r="PN43" s="22"/>
      <c r="PO43" s="22"/>
      <c r="PP43" s="22"/>
      <c r="PQ43" s="22"/>
      <c r="PR43" s="22"/>
      <c r="PS43" s="22"/>
      <c r="PT43" s="22"/>
      <c r="PU43" s="22"/>
      <c r="PV43" s="22"/>
      <c r="PW43" s="22"/>
      <c r="PX43" s="22"/>
      <c r="PY43" s="22"/>
      <c r="PZ43" s="22"/>
      <c r="QA43" s="22"/>
      <c r="QB43" s="22"/>
      <c r="QC43" s="22"/>
      <c r="QD43" s="22"/>
      <c r="QE43" s="22"/>
      <c r="QF43" s="22"/>
      <c r="QG43" s="22"/>
      <c r="QH43" s="22"/>
      <c r="QI43" s="22"/>
      <c r="QJ43" s="22"/>
      <c r="QK43" s="22"/>
      <c r="QL43" s="22"/>
      <c r="QM43" s="22"/>
      <c r="QN43" s="22"/>
      <c r="QO43" s="22"/>
      <c r="QP43" s="22"/>
      <c r="QQ43" s="22"/>
      <c r="QR43" s="22"/>
      <c r="QS43" s="22"/>
      <c r="QT43" s="22"/>
      <c r="QU43" s="22"/>
      <c r="QV43" s="22"/>
      <c r="QW43" s="22"/>
      <c r="QX43" s="22"/>
      <c r="QY43" s="22"/>
      <c r="QZ43" s="22"/>
      <c r="RA43" s="22"/>
      <c r="RB43" s="22"/>
      <c r="RC43" s="22"/>
      <c r="RD43" s="22"/>
      <c r="RE43" s="22"/>
      <c r="RF43" s="22"/>
      <c r="RG43" s="22"/>
      <c r="RH43" s="22"/>
      <c r="RI43" s="22"/>
      <c r="RJ43" s="22"/>
      <c r="RK43" s="22"/>
      <c r="RL43" s="22"/>
      <c r="RM43" s="22"/>
      <c r="RN43" s="22"/>
      <c r="RO43" s="22"/>
      <c r="RP43" s="22"/>
      <c r="RQ43" s="22"/>
      <c r="RR43" s="22"/>
      <c r="RS43" s="22"/>
      <c r="RT43" s="22"/>
      <c r="RU43" s="22"/>
      <c r="RV43" s="22"/>
      <c r="RW43" s="22"/>
      <c r="RX43" s="22"/>
      <c r="RY43" s="22"/>
      <c r="RZ43" s="22"/>
      <c r="SA43" s="22"/>
      <c r="SB43" s="22"/>
      <c r="SC43" s="22"/>
      <c r="SD43" s="22"/>
      <c r="SE43" s="22"/>
      <c r="SF43" s="22"/>
      <c r="SG43" s="22"/>
      <c r="SH43" s="22"/>
      <c r="SI43" s="22"/>
      <c r="SJ43" s="22"/>
      <c r="SK43" s="22"/>
      <c r="SL43" s="22"/>
      <c r="SM43" s="22"/>
      <c r="SN43" s="22"/>
      <c r="SO43" s="22"/>
      <c r="SP43" s="22"/>
      <c r="SQ43" s="22"/>
      <c r="SR43" s="22"/>
      <c r="SS43" s="22"/>
      <c r="ST43" s="22"/>
      <c r="SU43" s="22"/>
      <c r="SV43" s="22"/>
      <c r="SW43" s="22"/>
      <c r="SX43" s="22"/>
      <c r="SY43" s="22"/>
      <c r="SZ43" s="22"/>
      <c r="TA43" s="22"/>
      <c r="TB43" s="22"/>
      <c r="TC43" s="22"/>
      <c r="TD43" s="22"/>
      <c r="TE43" s="22"/>
      <c r="TF43" s="22"/>
      <c r="TG43" s="22"/>
      <c r="TH43" s="22"/>
      <c r="TI43" s="22"/>
      <c r="TJ43" s="22"/>
      <c r="TK43" s="22"/>
      <c r="TL43" s="22"/>
      <c r="TM43" s="22"/>
      <c r="TN43" s="22"/>
      <c r="TO43" s="22"/>
      <c r="TP43" s="22"/>
      <c r="TQ43" s="22"/>
      <c r="TR43" s="22"/>
      <c r="TS43" s="22"/>
      <c r="TT43" s="22"/>
      <c r="TU43" s="22"/>
      <c r="TV43" s="22"/>
      <c r="TW43" s="22"/>
      <c r="TX43" s="22"/>
      <c r="TY43" s="22"/>
      <c r="TZ43" s="22"/>
      <c r="UA43" s="22"/>
      <c r="UB43" s="22"/>
      <c r="UC43" s="22"/>
      <c r="UD43" s="22"/>
      <c r="UE43" s="22"/>
      <c r="UF43" s="22"/>
      <c r="UG43" s="22"/>
      <c r="UH43" s="22"/>
      <c r="UI43" s="22"/>
      <c r="UJ43" s="22"/>
      <c r="UK43" s="22"/>
      <c r="UL43" s="22"/>
      <c r="UM43" s="22"/>
      <c r="UN43" s="22"/>
      <c r="UO43" s="22"/>
      <c r="UP43" s="22"/>
      <c r="UQ43" s="22"/>
      <c r="UR43" s="22"/>
      <c r="US43" s="22"/>
      <c r="UT43" s="22"/>
      <c r="UU43" s="22"/>
      <c r="UV43" s="22"/>
      <c r="UW43" s="22"/>
      <c r="UX43" s="22"/>
      <c r="UY43" s="22"/>
      <c r="UZ43" s="22"/>
      <c r="VA43" s="22"/>
      <c r="VB43" s="22"/>
      <c r="VC43" s="22"/>
      <c r="VD43" s="22"/>
      <c r="VE43" s="22"/>
      <c r="VF43" s="22"/>
      <c r="VG43" s="22"/>
      <c r="VH43" s="22"/>
      <c r="VI43" s="22"/>
      <c r="VJ43" s="22"/>
      <c r="VK43" s="22"/>
      <c r="VL43" s="22"/>
      <c r="VM43" s="22"/>
      <c r="VN43" s="22"/>
      <c r="VO43" s="22"/>
      <c r="VP43" s="22"/>
      <c r="VQ43" s="22"/>
      <c r="VR43" s="22"/>
      <c r="VS43" s="22"/>
      <c r="VT43" s="22"/>
      <c r="VU43" s="22"/>
      <c r="VV43" s="22"/>
      <c r="VW43" s="22"/>
      <c r="VX43" s="22"/>
      <c r="VY43" s="22"/>
      <c r="VZ43" s="22"/>
      <c r="WA43" s="22"/>
      <c r="WB43" s="22"/>
      <c r="WC43" s="22"/>
      <c r="WD43" s="22"/>
      <c r="WE43" s="22"/>
      <c r="WF43" s="22"/>
      <c r="WG43" s="22"/>
      <c r="WH43" s="22"/>
      <c r="WI43" s="22"/>
      <c r="WJ43" s="22"/>
      <c r="WK43" s="22"/>
      <c r="WL43" s="22"/>
      <c r="WM43" s="22"/>
      <c r="WN43" s="22"/>
      <c r="WO43" s="22"/>
      <c r="WP43" s="22"/>
      <c r="WQ43" s="22"/>
      <c r="WR43" s="22"/>
      <c r="WS43" s="22"/>
      <c r="WT43" s="22"/>
      <c r="WU43" s="22"/>
      <c r="WV43" s="22"/>
      <c r="WW43" s="22"/>
      <c r="WX43" s="22"/>
      <c r="WY43" s="22"/>
      <c r="WZ43" s="22"/>
      <c r="XA43" s="22"/>
      <c r="XB43" s="22"/>
      <c r="XC43" s="22"/>
      <c r="XD43" s="22"/>
      <c r="XE43" s="22"/>
      <c r="XF43" s="22"/>
      <c r="XG43" s="22"/>
      <c r="XH43" s="22"/>
      <c r="XI43" s="22"/>
      <c r="XJ43" s="22"/>
      <c r="XK43" s="22"/>
      <c r="XL43" s="22"/>
      <c r="XM43" s="22"/>
      <c r="XN43" s="22"/>
      <c r="XO43" s="22"/>
      <c r="XP43" s="22"/>
      <c r="XQ43" s="22"/>
      <c r="XR43" s="22"/>
      <c r="XS43" s="22"/>
      <c r="XT43" s="22"/>
      <c r="XU43" s="22"/>
      <c r="XV43" s="22"/>
      <c r="XW43" s="22"/>
      <c r="XX43" s="22"/>
      <c r="XY43" s="22"/>
      <c r="XZ43" s="22"/>
      <c r="YA43" s="22"/>
      <c r="YB43" s="22"/>
      <c r="YC43" s="22"/>
      <c r="YD43" s="22"/>
      <c r="YE43" s="22"/>
      <c r="YF43" s="22"/>
      <c r="YG43" s="22"/>
      <c r="YH43" s="22"/>
      <c r="YI43" s="22"/>
      <c r="YJ43" s="22"/>
      <c r="YK43" s="22"/>
      <c r="YL43" s="22"/>
      <c r="YM43" s="22"/>
      <c r="YN43" s="22"/>
      <c r="YO43" s="22"/>
      <c r="YP43" s="22"/>
      <c r="YQ43" s="22"/>
      <c r="YR43" s="22"/>
      <c r="YS43" s="22"/>
      <c r="YT43" s="22"/>
      <c r="YU43" s="22"/>
      <c r="YV43" s="22"/>
      <c r="YW43" s="22"/>
      <c r="YX43" s="22"/>
      <c r="YY43" s="22"/>
      <c r="YZ43" s="22"/>
      <c r="ZA43" s="22"/>
      <c r="ZB43" s="22"/>
      <c r="ZC43" s="22"/>
      <c r="ZD43" s="22"/>
      <c r="ZE43" s="22"/>
      <c r="ZF43" s="22"/>
      <c r="ZG43" s="22"/>
      <c r="ZH43" s="22"/>
      <c r="ZI43" s="22"/>
      <c r="ZJ43" s="22"/>
      <c r="ZK43" s="22"/>
      <c r="ZL43" s="22"/>
      <c r="ZM43" s="22"/>
      <c r="ZN43" s="22"/>
      <c r="ZO43" s="22"/>
      <c r="ZP43" s="22"/>
      <c r="ZQ43" s="22"/>
      <c r="ZR43" s="22"/>
      <c r="ZS43" s="22"/>
      <c r="ZT43" s="22"/>
      <c r="ZU43" s="22"/>
      <c r="ZV43" s="22"/>
      <c r="ZW43" s="22"/>
      <c r="ZX43" s="22"/>
      <c r="ZY43" s="22"/>
      <c r="ZZ43" s="22"/>
      <c r="AAA43" s="22"/>
      <c r="AAB43" s="22"/>
      <c r="AAC43" s="22"/>
      <c r="AAD43" s="22"/>
      <c r="AAE43" s="22"/>
      <c r="AAF43" s="22"/>
      <c r="AAG43" s="22"/>
      <c r="AAH43" s="22"/>
      <c r="AAI43" s="22"/>
      <c r="AAJ43" s="22"/>
      <c r="AAK43" s="22"/>
      <c r="AAL43" s="22"/>
      <c r="AAM43" s="22"/>
      <c r="AAN43" s="22"/>
      <c r="AAO43" s="22"/>
      <c r="AAP43" s="22"/>
      <c r="AAQ43" s="22"/>
      <c r="AAR43" s="22"/>
      <c r="AAS43" s="22"/>
      <c r="AAT43" s="22"/>
      <c r="AAU43" s="22"/>
      <c r="AAV43" s="22"/>
      <c r="AAW43" s="22"/>
      <c r="AAX43" s="22"/>
      <c r="AAY43" s="22"/>
      <c r="AAZ43" s="22"/>
      <c r="ABA43" s="22"/>
      <c r="ABB43" s="22"/>
      <c r="ABC43" s="22"/>
      <c r="ABD43" s="22"/>
      <c r="ABE43" s="22"/>
      <c r="ABF43" s="22"/>
      <c r="ABG43" s="22"/>
      <c r="ABH43" s="22"/>
      <c r="ABI43" s="22"/>
      <c r="ABJ43" s="22"/>
      <c r="ABK43" s="22"/>
      <c r="ABL43" s="22"/>
      <c r="ABM43" s="22"/>
      <c r="ABN43" s="22"/>
      <c r="ABO43" s="22"/>
      <c r="ABP43" s="22"/>
      <c r="ABQ43" s="22"/>
      <c r="ABR43" s="22"/>
      <c r="ABS43" s="22"/>
      <c r="ABT43" s="22"/>
      <c r="ABU43" s="22"/>
      <c r="ABV43" s="22"/>
      <c r="ABW43" s="22"/>
      <c r="ABX43" s="22"/>
      <c r="ABY43" s="22"/>
      <c r="ABZ43" s="22"/>
      <c r="ACA43" s="22"/>
      <c r="ACB43" s="22"/>
      <c r="ACC43" s="22"/>
      <c r="ACD43" s="22"/>
      <c r="ACE43" s="22"/>
      <c r="ACF43" s="22"/>
      <c r="ACG43" s="22"/>
      <c r="ACH43" s="22"/>
      <c r="ACI43" s="22"/>
      <c r="ACJ43" s="22"/>
      <c r="ACK43" s="22"/>
      <c r="ACL43" s="22"/>
      <c r="ACM43" s="22"/>
      <c r="ACN43" s="22"/>
      <c r="ACO43" s="22"/>
      <c r="ACP43" s="22"/>
      <c r="ACQ43" s="22"/>
      <c r="ACR43" s="22"/>
      <c r="ACS43" s="22"/>
      <c r="ACT43" s="22"/>
      <c r="ACU43" s="22"/>
      <c r="ACV43" s="22"/>
      <c r="ACW43" s="22"/>
      <c r="ACX43" s="22"/>
      <c r="ACY43" s="22"/>
      <c r="ACZ43" s="22"/>
      <c r="ADA43" s="22"/>
      <c r="ADB43" s="22"/>
      <c r="ADC43" s="22"/>
      <c r="ADD43" s="22"/>
      <c r="ADE43" s="22"/>
      <c r="ADF43" s="22"/>
      <c r="ADG43" s="22"/>
      <c r="ADH43" s="22"/>
      <c r="ADI43" s="22"/>
      <c r="ADJ43" s="22"/>
      <c r="ADK43" s="22"/>
      <c r="ADL43" s="22"/>
      <c r="ADM43" s="22"/>
      <c r="ADN43" s="22"/>
      <c r="ADO43" s="22"/>
      <c r="ADP43" s="22"/>
    </row>
    <row r="44" spans="1:796" s="21" customFormat="1" ht="18" customHeight="1" x14ac:dyDescent="0.25">
      <c r="B44" s="37"/>
      <c r="C44" s="37"/>
      <c r="D44" s="30" t="s">
        <v>12</v>
      </c>
      <c r="E44" s="39" t="s">
        <v>8</v>
      </c>
      <c r="F44" s="40"/>
      <c r="G44" s="41"/>
      <c r="H44" s="20"/>
    </row>
    <row r="45" spans="1:796" s="21" customFormat="1" ht="18" customHeight="1" x14ac:dyDescent="0.25">
      <c r="B45" s="37"/>
      <c r="C45" s="37"/>
      <c r="D45" s="30" t="s">
        <v>10</v>
      </c>
      <c r="E45" s="42"/>
      <c r="F45" s="43"/>
      <c r="G45" s="44"/>
      <c r="H45" s="20"/>
    </row>
    <row r="46" spans="1:796" s="21" customFormat="1" ht="18" customHeight="1" x14ac:dyDescent="0.25">
      <c r="B46" s="38"/>
      <c r="C46" s="38"/>
      <c r="D46" s="30" t="s">
        <v>38</v>
      </c>
      <c r="E46" s="45"/>
      <c r="F46" s="46"/>
      <c r="G46" s="47"/>
      <c r="H46" s="20"/>
    </row>
    <row r="47" spans="1:796" s="19" customFormat="1" ht="18" customHeight="1" x14ac:dyDescent="0.25">
      <c r="A47" s="22"/>
      <c r="B47" s="36" t="s">
        <v>54</v>
      </c>
      <c r="C47" s="36">
        <v>43844</v>
      </c>
      <c r="D47" s="30" t="s">
        <v>11</v>
      </c>
      <c r="E47" s="23" t="s">
        <v>55</v>
      </c>
      <c r="F47" s="26">
        <v>75</v>
      </c>
      <c r="G47" s="24">
        <v>1.4E-2</v>
      </c>
      <c r="H47" s="25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  <c r="IW47" s="22"/>
      <c r="IX47" s="22"/>
      <c r="IY47" s="22"/>
      <c r="IZ47" s="22"/>
      <c r="JA47" s="22"/>
      <c r="JB47" s="22"/>
      <c r="JC47" s="22"/>
      <c r="JD47" s="22"/>
      <c r="JE47" s="22"/>
      <c r="JF47" s="22"/>
      <c r="JG47" s="22"/>
      <c r="JH47" s="22"/>
      <c r="JI47" s="22"/>
      <c r="JJ47" s="22"/>
      <c r="JK47" s="22"/>
      <c r="JL47" s="22"/>
      <c r="JM47" s="22"/>
      <c r="JN47" s="22"/>
      <c r="JO47" s="22"/>
      <c r="JP47" s="22"/>
      <c r="JQ47" s="22"/>
      <c r="JR47" s="22"/>
      <c r="JS47" s="22"/>
      <c r="JT47" s="22"/>
      <c r="JU47" s="22"/>
      <c r="JV47" s="22"/>
      <c r="JW47" s="22"/>
      <c r="JX47" s="22"/>
      <c r="JY47" s="22"/>
      <c r="JZ47" s="22"/>
      <c r="KA47" s="22"/>
      <c r="KB47" s="22"/>
      <c r="KC47" s="22"/>
      <c r="KD47" s="22"/>
      <c r="KE47" s="22"/>
      <c r="KF47" s="22"/>
      <c r="KG47" s="22"/>
      <c r="KH47" s="22"/>
      <c r="KI47" s="22"/>
      <c r="KJ47" s="22"/>
      <c r="KK47" s="22"/>
      <c r="KL47" s="22"/>
      <c r="KM47" s="22"/>
      <c r="KN47" s="22"/>
      <c r="KO47" s="22"/>
      <c r="KP47" s="22"/>
      <c r="KQ47" s="22"/>
      <c r="KR47" s="22"/>
      <c r="KS47" s="22"/>
      <c r="KT47" s="22"/>
      <c r="KU47" s="22"/>
      <c r="KV47" s="22"/>
      <c r="KW47" s="22"/>
      <c r="KX47" s="22"/>
      <c r="KY47" s="22"/>
      <c r="KZ47" s="22"/>
      <c r="LA47" s="22"/>
      <c r="LB47" s="22"/>
      <c r="LC47" s="22"/>
      <c r="LD47" s="22"/>
      <c r="LE47" s="22"/>
      <c r="LF47" s="22"/>
      <c r="LG47" s="22"/>
      <c r="LH47" s="22"/>
      <c r="LI47" s="22"/>
      <c r="LJ47" s="22"/>
      <c r="LK47" s="22"/>
      <c r="LL47" s="22"/>
      <c r="LM47" s="22"/>
      <c r="LN47" s="22"/>
      <c r="LO47" s="22"/>
      <c r="LP47" s="22"/>
      <c r="LQ47" s="22"/>
      <c r="LR47" s="22"/>
      <c r="LS47" s="22"/>
      <c r="LT47" s="22"/>
      <c r="LU47" s="22"/>
      <c r="LV47" s="22"/>
      <c r="LW47" s="22"/>
      <c r="LX47" s="22"/>
      <c r="LY47" s="22"/>
      <c r="LZ47" s="22"/>
      <c r="MA47" s="22"/>
      <c r="MB47" s="22"/>
      <c r="MC47" s="22"/>
      <c r="MD47" s="22"/>
      <c r="ME47" s="22"/>
      <c r="MF47" s="22"/>
      <c r="MG47" s="22"/>
      <c r="MH47" s="22"/>
      <c r="MI47" s="22"/>
      <c r="MJ47" s="22"/>
      <c r="MK47" s="22"/>
      <c r="ML47" s="22"/>
      <c r="MM47" s="22"/>
      <c r="MN47" s="22"/>
      <c r="MO47" s="22"/>
      <c r="MP47" s="22"/>
      <c r="MQ47" s="22"/>
      <c r="MR47" s="22"/>
      <c r="MS47" s="22"/>
      <c r="MT47" s="22"/>
      <c r="MU47" s="22"/>
      <c r="MV47" s="22"/>
      <c r="MW47" s="22"/>
      <c r="MX47" s="22"/>
      <c r="MY47" s="22"/>
      <c r="MZ47" s="22"/>
      <c r="NA47" s="22"/>
      <c r="NB47" s="22"/>
      <c r="NC47" s="22"/>
      <c r="ND47" s="22"/>
      <c r="NE47" s="22"/>
      <c r="NF47" s="22"/>
      <c r="NG47" s="22"/>
      <c r="NH47" s="22"/>
      <c r="NI47" s="22"/>
      <c r="NJ47" s="22"/>
      <c r="NK47" s="22"/>
      <c r="NL47" s="22"/>
      <c r="NM47" s="22"/>
      <c r="NN47" s="22"/>
      <c r="NO47" s="22"/>
      <c r="NP47" s="22"/>
      <c r="NQ47" s="22"/>
      <c r="NR47" s="22"/>
      <c r="NS47" s="22"/>
      <c r="NT47" s="22"/>
      <c r="NU47" s="22"/>
      <c r="NV47" s="22"/>
      <c r="NW47" s="22"/>
      <c r="NX47" s="22"/>
      <c r="NY47" s="22"/>
      <c r="NZ47" s="22"/>
      <c r="OA47" s="22"/>
      <c r="OB47" s="22"/>
      <c r="OC47" s="22"/>
      <c r="OD47" s="22"/>
      <c r="OE47" s="22"/>
      <c r="OF47" s="22"/>
      <c r="OG47" s="22"/>
      <c r="OH47" s="22"/>
      <c r="OI47" s="22"/>
      <c r="OJ47" s="22"/>
      <c r="OK47" s="22"/>
      <c r="OL47" s="22"/>
      <c r="OM47" s="22"/>
      <c r="ON47" s="22"/>
      <c r="OO47" s="22"/>
      <c r="OP47" s="22"/>
      <c r="OQ47" s="22"/>
      <c r="OR47" s="22"/>
      <c r="OS47" s="22"/>
      <c r="OT47" s="22"/>
      <c r="OU47" s="22"/>
      <c r="OV47" s="22"/>
      <c r="OW47" s="22"/>
      <c r="OX47" s="22"/>
      <c r="OY47" s="22"/>
      <c r="OZ47" s="22"/>
      <c r="PA47" s="22"/>
      <c r="PB47" s="22"/>
      <c r="PC47" s="22"/>
      <c r="PD47" s="22"/>
      <c r="PE47" s="22"/>
      <c r="PF47" s="22"/>
      <c r="PG47" s="22"/>
      <c r="PH47" s="22"/>
      <c r="PI47" s="22"/>
      <c r="PJ47" s="22"/>
      <c r="PK47" s="22"/>
      <c r="PL47" s="22"/>
      <c r="PM47" s="22"/>
      <c r="PN47" s="22"/>
      <c r="PO47" s="22"/>
      <c r="PP47" s="22"/>
      <c r="PQ47" s="22"/>
      <c r="PR47" s="22"/>
      <c r="PS47" s="22"/>
      <c r="PT47" s="22"/>
      <c r="PU47" s="22"/>
      <c r="PV47" s="22"/>
      <c r="PW47" s="22"/>
      <c r="PX47" s="22"/>
      <c r="PY47" s="22"/>
      <c r="PZ47" s="22"/>
      <c r="QA47" s="22"/>
      <c r="QB47" s="22"/>
      <c r="QC47" s="22"/>
      <c r="QD47" s="22"/>
      <c r="QE47" s="22"/>
      <c r="QF47" s="22"/>
      <c r="QG47" s="22"/>
      <c r="QH47" s="22"/>
      <c r="QI47" s="22"/>
      <c r="QJ47" s="22"/>
      <c r="QK47" s="22"/>
      <c r="QL47" s="22"/>
      <c r="QM47" s="22"/>
      <c r="QN47" s="22"/>
      <c r="QO47" s="22"/>
      <c r="QP47" s="22"/>
      <c r="QQ47" s="22"/>
      <c r="QR47" s="22"/>
      <c r="QS47" s="22"/>
      <c r="QT47" s="22"/>
      <c r="QU47" s="22"/>
      <c r="QV47" s="22"/>
      <c r="QW47" s="22"/>
      <c r="QX47" s="22"/>
      <c r="QY47" s="22"/>
      <c r="QZ47" s="22"/>
      <c r="RA47" s="22"/>
      <c r="RB47" s="22"/>
      <c r="RC47" s="22"/>
      <c r="RD47" s="22"/>
      <c r="RE47" s="22"/>
      <c r="RF47" s="22"/>
      <c r="RG47" s="22"/>
      <c r="RH47" s="22"/>
      <c r="RI47" s="22"/>
      <c r="RJ47" s="22"/>
      <c r="RK47" s="22"/>
      <c r="RL47" s="22"/>
      <c r="RM47" s="22"/>
      <c r="RN47" s="22"/>
      <c r="RO47" s="22"/>
      <c r="RP47" s="22"/>
      <c r="RQ47" s="22"/>
      <c r="RR47" s="22"/>
      <c r="RS47" s="22"/>
      <c r="RT47" s="22"/>
      <c r="RU47" s="22"/>
      <c r="RV47" s="22"/>
      <c r="RW47" s="22"/>
      <c r="RX47" s="22"/>
      <c r="RY47" s="22"/>
      <c r="RZ47" s="22"/>
      <c r="SA47" s="22"/>
      <c r="SB47" s="22"/>
      <c r="SC47" s="22"/>
      <c r="SD47" s="22"/>
      <c r="SE47" s="22"/>
      <c r="SF47" s="22"/>
      <c r="SG47" s="22"/>
      <c r="SH47" s="22"/>
      <c r="SI47" s="22"/>
      <c r="SJ47" s="22"/>
      <c r="SK47" s="22"/>
      <c r="SL47" s="22"/>
      <c r="SM47" s="22"/>
      <c r="SN47" s="22"/>
      <c r="SO47" s="22"/>
      <c r="SP47" s="22"/>
      <c r="SQ47" s="22"/>
      <c r="SR47" s="22"/>
      <c r="SS47" s="22"/>
      <c r="ST47" s="22"/>
      <c r="SU47" s="22"/>
      <c r="SV47" s="22"/>
      <c r="SW47" s="22"/>
      <c r="SX47" s="22"/>
      <c r="SY47" s="22"/>
      <c r="SZ47" s="22"/>
      <c r="TA47" s="22"/>
      <c r="TB47" s="22"/>
      <c r="TC47" s="22"/>
      <c r="TD47" s="22"/>
      <c r="TE47" s="22"/>
      <c r="TF47" s="22"/>
      <c r="TG47" s="22"/>
      <c r="TH47" s="22"/>
      <c r="TI47" s="22"/>
      <c r="TJ47" s="22"/>
      <c r="TK47" s="22"/>
      <c r="TL47" s="22"/>
      <c r="TM47" s="22"/>
      <c r="TN47" s="22"/>
      <c r="TO47" s="22"/>
      <c r="TP47" s="22"/>
      <c r="TQ47" s="22"/>
      <c r="TR47" s="22"/>
      <c r="TS47" s="22"/>
      <c r="TT47" s="22"/>
      <c r="TU47" s="22"/>
      <c r="TV47" s="22"/>
      <c r="TW47" s="22"/>
      <c r="TX47" s="22"/>
      <c r="TY47" s="22"/>
      <c r="TZ47" s="22"/>
      <c r="UA47" s="22"/>
      <c r="UB47" s="22"/>
      <c r="UC47" s="22"/>
      <c r="UD47" s="22"/>
      <c r="UE47" s="22"/>
      <c r="UF47" s="22"/>
      <c r="UG47" s="22"/>
      <c r="UH47" s="22"/>
      <c r="UI47" s="22"/>
      <c r="UJ47" s="22"/>
      <c r="UK47" s="22"/>
      <c r="UL47" s="22"/>
      <c r="UM47" s="22"/>
      <c r="UN47" s="22"/>
      <c r="UO47" s="22"/>
      <c r="UP47" s="22"/>
      <c r="UQ47" s="22"/>
      <c r="UR47" s="22"/>
      <c r="US47" s="22"/>
      <c r="UT47" s="22"/>
      <c r="UU47" s="22"/>
      <c r="UV47" s="22"/>
      <c r="UW47" s="22"/>
      <c r="UX47" s="22"/>
      <c r="UY47" s="22"/>
      <c r="UZ47" s="22"/>
      <c r="VA47" s="22"/>
      <c r="VB47" s="22"/>
      <c r="VC47" s="22"/>
      <c r="VD47" s="22"/>
      <c r="VE47" s="22"/>
      <c r="VF47" s="22"/>
      <c r="VG47" s="22"/>
      <c r="VH47" s="22"/>
      <c r="VI47" s="22"/>
      <c r="VJ47" s="22"/>
      <c r="VK47" s="22"/>
      <c r="VL47" s="22"/>
      <c r="VM47" s="22"/>
      <c r="VN47" s="22"/>
      <c r="VO47" s="22"/>
      <c r="VP47" s="22"/>
      <c r="VQ47" s="22"/>
      <c r="VR47" s="22"/>
      <c r="VS47" s="22"/>
      <c r="VT47" s="22"/>
      <c r="VU47" s="22"/>
      <c r="VV47" s="22"/>
      <c r="VW47" s="22"/>
      <c r="VX47" s="22"/>
      <c r="VY47" s="22"/>
      <c r="VZ47" s="22"/>
      <c r="WA47" s="22"/>
      <c r="WB47" s="22"/>
      <c r="WC47" s="22"/>
      <c r="WD47" s="22"/>
      <c r="WE47" s="22"/>
      <c r="WF47" s="22"/>
      <c r="WG47" s="22"/>
      <c r="WH47" s="22"/>
      <c r="WI47" s="22"/>
      <c r="WJ47" s="22"/>
      <c r="WK47" s="22"/>
      <c r="WL47" s="22"/>
      <c r="WM47" s="22"/>
      <c r="WN47" s="22"/>
      <c r="WO47" s="22"/>
      <c r="WP47" s="22"/>
      <c r="WQ47" s="22"/>
      <c r="WR47" s="22"/>
      <c r="WS47" s="22"/>
      <c r="WT47" s="22"/>
      <c r="WU47" s="22"/>
      <c r="WV47" s="22"/>
      <c r="WW47" s="22"/>
      <c r="WX47" s="22"/>
      <c r="WY47" s="22"/>
      <c r="WZ47" s="22"/>
      <c r="XA47" s="22"/>
      <c r="XB47" s="22"/>
      <c r="XC47" s="22"/>
      <c r="XD47" s="22"/>
      <c r="XE47" s="22"/>
      <c r="XF47" s="22"/>
      <c r="XG47" s="22"/>
      <c r="XH47" s="22"/>
      <c r="XI47" s="22"/>
      <c r="XJ47" s="22"/>
      <c r="XK47" s="22"/>
      <c r="XL47" s="22"/>
      <c r="XM47" s="22"/>
      <c r="XN47" s="22"/>
      <c r="XO47" s="22"/>
      <c r="XP47" s="22"/>
      <c r="XQ47" s="22"/>
      <c r="XR47" s="22"/>
      <c r="XS47" s="22"/>
      <c r="XT47" s="22"/>
      <c r="XU47" s="22"/>
      <c r="XV47" s="22"/>
      <c r="XW47" s="22"/>
      <c r="XX47" s="22"/>
      <c r="XY47" s="22"/>
      <c r="XZ47" s="22"/>
      <c r="YA47" s="22"/>
      <c r="YB47" s="22"/>
      <c r="YC47" s="22"/>
      <c r="YD47" s="22"/>
      <c r="YE47" s="22"/>
      <c r="YF47" s="22"/>
      <c r="YG47" s="22"/>
      <c r="YH47" s="22"/>
      <c r="YI47" s="22"/>
      <c r="YJ47" s="22"/>
      <c r="YK47" s="22"/>
      <c r="YL47" s="22"/>
      <c r="YM47" s="22"/>
      <c r="YN47" s="22"/>
      <c r="YO47" s="22"/>
      <c r="YP47" s="22"/>
      <c r="YQ47" s="22"/>
      <c r="YR47" s="22"/>
      <c r="YS47" s="22"/>
      <c r="YT47" s="22"/>
      <c r="YU47" s="22"/>
      <c r="YV47" s="22"/>
      <c r="YW47" s="22"/>
      <c r="YX47" s="22"/>
      <c r="YY47" s="22"/>
      <c r="YZ47" s="22"/>
      <c r="ZA47" s="22"/>
      <c r="ZB47" s="22"/>
      <c r="ZC47" s="22"/>
      <c r="ZD47" s="22"/>
      <c r="ZE47" s="22"/>
      <c r="ZF47" s="22"/>
      <c r="ZG47" s="22"/>
      <c r="ZH47" s="22"/>
      <c r="ZI47" s="22"/>
      <c r="ZJ47" s="22"/>
      <c r="ZK47" s="22"/>
      <c r="ZL47" s="22"/>
      <c r="ZM47" s="22"/>
      <c r="ZN47" s="22"/>
      <c r="ZO47" s="22"/>
      <c r="ZP47" s="22"/>
      <c r="ZQ47" s="22"/>
      <c r="ZR47" s="22"/>
      <c r="ZS47" s="22"/>
      <c r="ZT47" s="22"/>
      <c r="ZU47" s="22"/>
      <c r="ZV47" s="22"/>
      <c r="ZW47" s="22"/>
      <c r="ZX47" s="22"/>
      <c r="ZY47" s="22"/>
      <c r="ZZ47" s="22"/>
      <c r="AAA47" s="22"/>
      <c r="AAB47" s="22"/>
      <c r="AAC47" s="22"/>
      <c r="AAD47" s="22"/>
      <c r="AAE47" s="22"/>
      <c r="AAF47" s="22"/>
      <c r="AAG47" s="22"/>
      <c r="AAH47" s="22"/>
      <c r="AAI47" s="22"/>
      <c r="AAJ47" s="22"/>
      <c r="AAK47" s="22"/>
      <c r="AAL47" s="22"/>
      <c r="AAM47" s="22"/>
      <c r="AAN47" s="22"/>
      <c r="AAO47" s="22"/>
      <c r="AAP47" s="22"/>
      <c r="AAQ47" s="22"/>
      <c r="AAR47" s="22"/>
      <c r="AAS47" s="22"/>
      <c r="AAT47" s="22"/>
      <c r="AAU47" s="22"/>
      <c r="AAV47" s="22"/>
      <c r="AAW47" s="22"/>
      <c r="AAX47" s="22"/>
      <c r="AAY47" s="22"/>
      <c r="AAZ47" s="22"/>
      <c r="ABA47" s="22"/>
      <c r="ABB47" s="22"/>
      <c r="ABC47" s="22"/>
      <c r="ABD47" s="22"/>
      <c r="ABE47" s="22"/>
      <c r="ABF47" s="22"/>
      <c r="ABG47" s="22"/>
      <c r="ABH47" s="22"/>
      <c r="ABI47" s="22"/>
      <c r="ABJ47" s="22"/>
      <c r="ABK47" s="22"/>
      <c r="ABL47" s="22"/>
      <c r="ABM47" s="22"/>
      <c r="ABN47" s="22"/>
      <c r="ABO47" s="22"/>
      <c r="ABP47" s="22"/>
      <c r="ABQ47" s="22"/>
      <c r="ABR47" s="22"/>
      <c r="ABS47" s="22"/>
      <c r="ABT47" s="22"/>
      <c r="ABU47" s="22"/>
      <c r="ABV47" s="22"/>
      <c r="ABW47" s="22"/>
      <c r="ABX47" s="22"/>
      <c r="ABY47" s="22"/>
      <c r="ABZ47" s="22"/>
      <c r="ACA47" s="22"/>
      <c r="ACB47" s="22"/>
      <c r="ACC47" s="22"/>
      <c r="ACD47" s="22"/>
      <c r="ACE47" s="22"/>
      <c r="ACF47" s="22"/>
      <c r="ACG47" s="22"/>
      <c r="ACH47" s="22"/>
      <c r="ACI47" s="22"/>
      <c r="ACJ47" s="22"/>
      <c r="ACK47" s="22"/>
      <c r="ACL47" s="22"/>
      <c r="ACM47" s="22"/>
      <c r="ACN47" s="22"/>
      <c r="ACO47" s="22"/>
      <c r="ACP47" s="22"/>
      <c r="ACQ47" s="22"/>
      <c r="ACR47" s="22"/>
      <c r="ACS47" s="22"/>
      <c r="ACT47" s="22"/>
      <c r="ACU47" s="22"/>
      <c r="ACV47" s="22"/>
      <c r="ACW47" s="22"/>
      <c r="ACX47" s="22"/>
      <c r="ACY47" s="22"/>
      <c r="ACZ47" s="22"/>
      <c r="ADA47" s="22"/>
      <c r="ADB47" s="22"/>
      <c r="ADC47" s="22"/>
      <c r="ADD47" s="22"/>
      <c r="ADE47" s="22"/>
      <c r="ADF47" s="22"/>
      <c r="ADG47" s="22"/>
      <c r="ADH47" s="22"/>
      <c r="ADI47" s="22"/>
      <c r="ADJ47" s="22"/>
      <c r="ADK47" s="22"/>
      <c r="ADL47" s="22"/>
      <c r="ADM47" s="22"/>
      <c r="ADN47" s="22"/>
      <c r="ADO47" s="22"/>
      <c r="ADP47" s="22"/>
    </row>
    <row r="48" spans="1:796" s="21" customFormat="1" ht="18" customHeight="1" x14ac:dyDescent="0.25">
      <c r="B48" s="37"/>
      <c r="C48" s="37"/>
      <c r="D48" s="30" t="s">
        <v>12</v>
      </c>
      <c r="E48" s="39" t="s">
        <v>8</v>
      </c>
      <c r="F48" s="40"/>
      <c r="G48" s="41"/>
      <c r="H48" s="20"/>
    </row>
    <row r="49" spans="1:796" s="21" customFormat="1" ht="18" customHeight="1" x14ac:dyDescent="0.25">
      <c r="B49" s="37"/>
      <c r="C49" s="37"/>
      <c r="D49" s="30" t="s">
        <v>10</v>
      </c>
      <c r="E49" s="42"/>
      <c r="F49" s="43"/>
      <c r="G49" s="44"/>
      <c r="H49" s="20"/>
    </row>
    <row r="50" spans="1:796" s="21" customFormat="1" ht="18" customHeight="1" x14ac:dyDescent="0.25">
      <c r="B50" s="38"/>
      <c r="C50" s="38"/>
      <c r="D50" s="30" t="s">
        <v>38</v>
      </c>
      <c r="E50" s="45"/>
      <c r="F50" s="46"/>
      <c r="G50" s="47"/>
      <c r="H50" s="20"/>
    </row>
    <row r="51" spans="1:796" s="19" customFormat="1" ht="18" customHeight="1" x14ac:dyDescent="0.25">
      <c r="A51" s="22"/>
      <c r="B51" s="36" t="s">
        <v>56</v>
      </c>
      <c r="C51" s="36">
        <v>43845</v>
      </c>
      <c r="D51" s="30" t="s">
        <v>11</v>
      </c>
      <c r="E51" s="23" t="s">
        <v>57</v>
      </c>
      <c r="F51" s="26">
        <v>76</v>
      </c>
      <c r="G51" s="24">
        <v>1.4E-2</v>
      </c>
      <c r="H51" s="25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  <c r="IW51" s="22"/>
      <c r="IX51" s="22"/>
      <c r="IY51" s="22"/>
      <c r="IZ51" s="22"/>
      <c r="JA51" s="22"/>
      <c r="JB51" s="22"/>
      <c r="JC51" s="22"/>
      <c r="JD51" s="22"/>
      <c r="JE51" s="22"/>
      <c r="JF51" s="22"/>
      <c r="JG51" s="22"/>
      <c r="JH51" s="22"/>
      <c r="JI51" s="22"/>
      <c r="JJ51" s="22"/>
      <c r="JK51" s="22"/>
      <c r="JL51" s="22"/>
      <c r="JM51" s="22"/>
      <c r="JN51" s="22"/>
      <c r="JO51" s="22"/>
      <c r="JP51" s="22"/>
      <c r="JQ51" s="22"/>
      <c r="JR51" s="22"/>
      <c r="JS51" s="22"/>
      <c r="JT51" s="22"/>
      <c r="JU51" s="22"/>
      <c r="JV51" s="22"/>
      <c r="JW51" s="22"/>
      <c r="JX51" s="22"/>
      <c r="JY51" s="22"/>
      <c r="JZ51" s="22"/>
      <c r="KA51" s="22"/>
      <c r="KB51" s="22"/>
      <c r="KC51" s="22"/>
      <c r="KD51" s="22"/>
      <c r="KE51" s="22"/>
      <c r="KF51" s="22"/>
      <c r="KG51" s="22"/>
      <c r="KH51" s="22"/>
      <c r="KI51" s="22"/>
      <c r="KJ51" s="22"/>
      <c r="KK51" s="22"/>
      <c r="KL51" s="22"/>
      <c r="KM51" s="22"/>
      <c r="KN51" s="22"/>
      <c r="KO51" s="22"/>
      <c r="KP51" s="22"/>
      <c r="KQ51" s="22"/>
      <c r="KR51" s="22"/>
      <c r="KS51" s="22"/>
      <c r="KT51" s="22"/>
      <c r="KU51" s="22"/>
      <c r="KV51" s="22"/>
      <c r="KW51" s="22"/>
      <c r="KX51" s="22"/>
      <c r="KY51" s="22"/>
      <c r="KZ51" s="22"/>
      <c r="LA51" s="22"/>
      <c r="LB51" s="22"/>
      <c r="LC51" s="22"/>
      <c r="LD51" s="22"/>
      <c r="LE51" s="22"/>
      <c r="LF51" s="22"/>
      <c r="LG51" s="22"/>
      <c r="LH51" s="22"/>
      <c r="LI51" s="22"/>
      <c r="LJ51" s="22"/>
      <c r="LK51" s="22"/>
      <c r="LL51" s="22"/>
      <c r="LM51" s="22"/>
      <c r="LN51" s="22"/>
      <c r="LO51" s="22"/>
      <c r="LP51" s="22"/>
      <c r="LQ51" s="22"/>
      <c r="LR51" s="22"/>
      <c r="LS51" s="22"/>
      <c r="LT51" s="22"/>
      <c r="LU51" s="22"/>
      <c r="LV51" s="22"/>
      <c r="LW51" s="22"/>
      <c r="LX51" s="22"/>
      <c r="LY51" s="22"/>
      <c r="LZ51" s="22"/>
      <c r="MA51" s="22"/>
      <c r="MB51" s="22"/>
      <c r="MC51" s="22"/>
      <c r="MD51" s="22"/>
      <c r="ME51" s="22"/>
      <c r="MF51" s="22"/>
      <c r="MG51" s="22"/>
      <c r="MH51" s="22"/>
      <c r="MI51" s="22"/>
      <c r="MJ51" s="22"/>
      <c r="MK51" s="22"/>
      <c r="ML51" s="22"/>
      <c r="MM51" s="22"/>
      <c r="MN51" s="22"/>
      <c r="MO51" s="22"/>
      <c r="MP51" s="22"/>
      <c r="MQ51" s="22"/>
      <c r="MR51" s="22"/>
      <c r="MS51" s="22"/>
      <c r="MT51" s="22"/>
      <c r="MU51" s="22"/>
      <c r="MV51" s="22"/>
      <c r="MW51" s="22"/>
      <c r="MX51" s="22"/>
      <c r="MY51" s="22"/>
      <c r="MZ51" s="22"/>
      <c r="NA51" s="22"/>
      <c r="NB51" s="22"/>
      <c r="NC51" s="22"/>
      <c r="ND51" s="22"/>
      <c r="NE51" s="22"/>
      <c r="NF51" s="22"/>
      <c r="NG51" s="22"/>
      <c r="NH51" s="22"/>
      <c r="NI51" s="22"/>
      <c r="NJ51" s="22"/>
      <c r="NK51" s="22"/>
      <c r="NL51" s="22"/>
      <c r="NM51" s="22"/>
      <c r="NN51" s="22"/>
      <c r="NO51" s="22"/>
      <c r="NP51" s="22"/>
      <c r="NQ51" s="22"/>
      <c r="NR51" s="22"/>
      <c r="NS51" s="22"/>
      <c r="NT51" s="22"/>
      <c r="NU51" s="22"/>
      <c r="NV51" s="22"/>
      <c r="NW51" s="22"/>
      <c r="NX51" s="22"/>
      <c r="NY51" s="22"/>
      <c r="NZ51" s="22"/>
      <c r="OA51" s="22"/>
      <c r="OB51" s="22"/>
      <c r="OC51" s="22"/>
      <c r="OD51" s="22"/>
      <c r="OE51" s="22"/>
      <c r="OF51" s="22"/>
      <c r="OG51" s="22"/>
      <c r="OH51" s="22"/>
      <c r="OI51" s="22"/>
      <c r="OJ51" s="22"/>
      <c r="OK51" s="22"/>
      <c r="OL51" s="22"/>
      <c r="OM51" s="22"/>
      <c r="ON51" s="22"/>
      <c r="OO51" s="22"/>
      <c r="OP51" s="22"/>
      <c r="OQ51" s="22"/>
      <c r="OR51" s="22"/>
      <c r="OS51" s="22"/>
      <c r="OT51" s="22"/>
      <c r="OU51" s="22"/>
      <c r="OV51" s="22"/>
      <c r="OW51" s="22"/>
      <c r="OX51" s="22"/>
      <c r="OY51" s="22"/>
      <c r="OZ51" s="22"/>
      <c r="PA51" s="22"/>
      <c r="PB51" s="22"/>
      <c r="PC51" s="22"/>
      <c r="PD51" s="22"/>
      <c r="PE51" s="22"/>
      <c r="PF51" s="22"/>
      <c r="PG51" s="22"/>
      <c r="PH51" s="22"/>
      <c r="PI51" s="22"/>
      <c r="PJ51" s="22"/>
      <c r="PK51" s="22"/>
      <c r="PL51" s="22"/>
      <c r="PM51" s="22"/>
      <c r="PN51" s="22"/>
      <c r="PO51" s="22"/>
      <c r="PP51" s="22"/>
      <c r="PQ51" s="22"/>
      <c r="PR51" s="22"/>
      <c r="PS51" s="22"/>
      <c r="PT51" s="22"/>
      <c r="PU51" s="22"/>
      <c r="PV51" s="22"/>
      <c r="PW51" s="22"/>
      <c r="PX51" s="22"/>
      <c r="PY51" s="22"/>
      <c r="PZ51" s="22"/>
      <c r="QA51" s="22"/>
      <c r="QB51" s="22"/>
      <c r="QC51" s="22"/>
      <c r="QD51" s="22"/>
      <c r="QE51" s="22"/>
      <c r="QF51" s="22"/>
      <c r="QG51" s="22"/>
      <c r="QH51" s="22"/>
      <c r="QI51" s="22"/>
      <c r="QJ51" s="22"/>
      <c r="QK51" s="22"/>
      <c r="QL51" s="22"/>
      <c r="QM51" s="22"/>
      <c r="QN51" s="22"/>
      <c r="QO51" s="22"/>
      <c r="QP51" s="22"/>
      <c r="QQ51" s="22"/>
      <c r="QR51" s="22"/>
      <c r="QS51" s="22"/>
      <c r="QT51" s="22"/>
      <c r="QU51" s="22"/>
      <c r="QV51" s="22"/>
      <c r="QW51" s="22"/>
      <c r="QX51" s="22"/>
      <c r="QY51" s="22"/>
      <c r="QZ51" s="22"/>
      <c r="RA51" s="22"/>
      <c r="RB51" s="22"/>
      <c r="RC51" s="22"/>
      <c r="RD51" s="22"/>
      <c r="RE51" s="22"/>
      <c r="RF51" s="22"/>
      <c r="RG51" s="22"/>
      <c r="RH51" s="22"/>
      <c r="RI51" s="22"/>
      <c r="RJ51" s="22"/>
      <c r="RK51" s="22"/>
      <c r="RL51" s="22"/>
      <c r="RM51" s="22"/>
      <c r="RN51" s="22"/>
      <c r="RO51" s="22"/>
      <c r="RP51" s="22"/>
      <c r="RQ51" s="22"/>
      <c r="RR51" s="22"/>
      <c r="RS51" s="22"/>
      <c r="RT51" s="22"/>
      <c r="RU51" s="22"/>
      <c r="RV51" s="22"/>
      <c r="RW51" s="22"/>
      <c r="RX51" s="22"/>
      <c r="RY51" s="22"/>
      <c r="RZ51" s="22"/>
      <c r="SA51" s="22"/>
      <c r="SB51" s="22"/>
      <c r="SC51" s="22"/>
      <c r="SD51" s="22"/>
      <c r="SE51" s="22"/>
      <c r="SF51" s="22"/>
      <c r="SG51" s="22"/>
      <c r="SH51" s="22"/>
      <c r="SI51" s="22"/>
      <c r="SJ51" s="22"/>
      <c r="SK51" s="22"/>
      <c r="SL51" s="22"/>
      <c r="SM51" s="22"/>
      <c r="SN51" s="22"/>
      <c r="SO51" s="22"/>
      <c r="SP51" s="22"/>
      <c r="SQ51" s="22"/>
      <c r="SR51" s="22"/>
      <c r="SS51" s="22"/>
      <c r="ST51" s="22"/>
      <c r="SU51" s="22"/>
      <c r="SV51" s="22"/>
      <c r="SW51" s="22"/>
      <c r="SX51" s="22"/>
      <c r="SY51" s="22"/>
      <c r="SZ51" s="22"/>
      <c r="TA51" s="22"/>
      <c r="TB51" s="22"/>
      <c r="TC51" s="22"/>
      <c r="TD51" s="22"/>
      <c r="TE51" s="22"/>
      <c r="TF51" s="22"/>
      <c r="TG51" s="22"/>
      <c r="TH51" s="22"/>
      <c r="TI51" s="22"/>
      <c r="TJ51" s="22"/>
      <c r="TK51" s="22"/>
      <c r="TL51" s="22"/>
      <c r="TM51" s="22"/>
      <c r="TN51" s="22"/>
      <c r="TO51" s="22"/>
      <c r="TP51" s="22"/>
      <c r="TQ51" s="22"/>
      <c r="TR51" s="22"/>
      <c r="TS51" s="22"/>
      <c r="TT51" s="22"/>
      <c r="TU51" s="22"/>
      <c r="TV51" s="22"/>
      <c r="TW51" s="22"/>
      <c r="TX51" s="22"/>
      <c r="TY51" s="22"/>
      <c r="TZ51" s="22"/>
      <c r="UA51" s="22"/>
      <c r="UB51" s="22"/>
      <c r="UC51" s="22"/>
      <c r="UD51" s="22"/>
      <c r="UE51" s="22"/>
      <c r="UF51" s="22"/>
      <c r="UG51" s="22"/>
      <c r="UH51" s="22"/>
      <c r="UI51" s="22"/>
      <c r="UJ51" s="22"/>
      <c r="UK51" s="22"/>
      <c r="UL51" s="22"/>
      <c r="UM51" s="22"/>
      <c r="UN51" s="22"/>
      <c r="UO51" s="22"/>
      <c r="UP51" s="22"/>
      <c r="UQ51" s="22"/>
      <c r="UR51" s="22"/>
      <c r="US51" s="22"/>
      <c r="UT51" s="22"/>
      <c r="UU51" s="22"/>
      <c r="UV51" s="22"/>
      <c r="UW51" s="22"/>
      <c r="UX51" s="22"/>
      <c r="UY51" s="22"/>
      <c r="UZ51" s="22"/>
      <c r="VA51" s="22"/>
      <c r="VB51" s="22"/>
      <c r="VC51" s="22"/>
      <c r="VD51" s="22"/>
      <c r="VE51" s="22"/>
      <c r="VF51" s="22"/>
      <c r="VG51" s="22"/>
      <c r="VH51" s="22"/>
      <c r="VI51" s="22"/>
      <c r="VJ51" s="22"/>
      <c r="VK51" s="22"/>
      <c r="VL51" s="22"/>
      <c r="VM51" s="22"/>
      <c r="VN51" s="22"/>
      <c r="VO51" s="22"/>
      <c r="VP51" s="22"/>
      <c r="VQ51" s="22"/>
      <c r="VR51" s="22"/>
      <c r="VS51" s="22"/>
      <c r="VT51" s="22"/>
      <c r="VU51" s="22"/>
      <c r="VV51" s="22"/>
      <c r="VW51" s="22"/>
      <c r="VX51" s="22"/>
      <c r="VY51" s="22"/>
      <c r="VZ51" s="22"/>
      <c r="WA51" s="22"/>
      <c r="WB51" s="22"/>
      <c r="WC51" s="22"/>
      <c r="WD51" s="22"/>
      <c r="WE51" s="22"/>
      <c r="WF51" s="22"/>
      <c r="WG51" s="22"/>
      <c r="WH51" s="22"/>
      <c r="WI51" s="22"/>
      <c r="WJ51" s="22"/>
      <c r="WK51" s="22"/>
      <c r="WL51" s="22"/>
      <c r="WM51" s="22"/>
      <c r="WN51" s="22"/>
      <c r="WO51" s="22"/>
      <c r="WP51" s="22"/>
      <c r="WQ51" s="22"/>
      <c r="WR51" s="22"/>
      <c r="WS51" s="22"/>
      <c r="WT51" s="22"/>
      <c r="WU51" s="22"/>
      <c r="WV51" s="22"/>
      <c r="WW51" s="22"/>
      <c r="WX51" s="22"/>
      <c r="WY51" s="22"/>
      <c r="WZ51" s="22"/>
      <c r="XA51" s="22"/>
      <c r="XB51" s="22"/>
      <c r="XC51" s="22"/>
      <c r="XD51" s="22"/>
      <c r="XE51" s="22"/>
      <c r="XF51" s="22"/>
      <c r="XG51" s="22"/>
      <c r="XH51" s="22"/>
      <c r="XI51" s="22"/>
      <c r="XJ51" s="22"/>
      <c r="XK51" s="22"/>
      <c r="XL51" s="22"/>
      <c r="XM51" s="22"/>
      <c r="XN51" s="22"/>
      <c r="XO51" s="22"/>
      <c r="XP51" s="22"/>
      <c r="XQ51" s="22"/>
      <c r="XR51" s="22"/>
      <c r="XS51" s="22"/>
      <c r="XT51" s="22"/>
      <c r="XU51" s="22"/>
      <c r="XV51" s="22"/>
      <c r="XW51" s="22"/>
      <c r="XX51" s="22"/>
      <c r="XY51" s="22"/>
      <c r="XZ51" s="22"/>
      <c r="YA51" s="22"/>
      <c r="YB51" s="22"/>
      <c r="YC51" s="22"/>
      <c r="YD51" s="22"/>
      <c r="YE51" s="22"/>
      <c r="YF51" s="22"/>
      <c r="YG51" s="22"/>
      <c r="YH51" s="22"/>
      <c r="YI51" s="22"/>
      <c r="YJ51" s="22"/>
      <c r="YK51" s="22"/>
      <c r="YL51" s="22"/>
      <c r="YM51" s="22"/>
      <c r="YN51" s="22"/>
      <c r="YO51" s="22"/>
      <c r="YP51" s="22"/>
      <c r="YQ51" s="22"/>
      <c r="YR51" s="22"/>
      <c r="YS51" s="22"/>
      <c r="YT51" s="22"/>
      <c r="YU51" s="22"/>
      <c r="YV51" s="22"/>
      <c r="YW51" s="22"/>
      <c r="YX51" s="22"/>
      <c r="YY51" s="22"/>
      <c r="YZ51" s="22"/>
      <c r="ZA51" s="22"/>
      <c r="ZB51" s="22"/>
      <c r="ZC51" s="22"/>
      <c r="ZD51" s="22"/>
      <c r="ZE51" s="22"/>
      <c r="ZF51" s="22"/>
      <c r="ZG51" s="22"/>
      <c r="ZH51" s="22"/>
      <c r="ZI51" s="22"/>
      <c r="ZJ51" s="22"/>
      <c r="ZK51" s="22"/>
      <c r="ZL51" s="22"/>
      <c r="ZM51" s="22"/>
      <c r="ZN51" s="22"/>
      <c r="ZO51" s="22"/>
      <c r="ZP51" s="22"/>
      <c r="ZQ51" s="22"/>
      <c r="ZR51" s="22"/>
      <c r="ZS51" s="22"/>
      <c r="ZT51" s="22"/>
      <c r="ZU51" s="22"/>
      <c r="ZV51" s="22"/>
      <c r="ZW51" s="22"/>
      <c r="ZX51" s="22"/>
      <c r="ZY51" s="22"/>
      <c r="ZZ51" s="22"/>
      <c r="AAA51" s="22"/>
      <c r="AAB51" s="22"/>
      <c r="AAC51" s="22"/>
      <c r="AAD51" s="22"/>
      <c r="AAE51" s="22"/>
      <c r="AAF51" s="22"/>
      <c r="AAG51" s="22"/>
      <c r="AAH51" s="22"/>
      <c r="AAI51" s="22"/>
      <c r="AAJ51" s="22"/>
      <c r="AAK51" s="22"/>
      <c r="AAL51" s="22"/>
      <c r="AAM51" s="22"/>
      <c r="AAN51" s="22"/>
      <c r="AAO51" s="22"/>
      <c r="AAP51" s="22"/>
      <c r="AAQ51" s="22"/>
      <c r="AAR51" s="22"/>
      <c r="AAS51" s="22"/>
      <c r="AAT51" s="22"/>
      <c r="AAU51" s="22"/>
      <c r="AAV51" s="22"/>
      <c r="AAW51" s="22"/>
      <c r="AAX51" s="22"/>
      <c r="AAY51" s="22"/>
      <c r="AAZ51" s="22"/>
      <c r="ABA51" s="22"/>
      <c r="ABB51" s="22"/>
      <c r="ABC51" s="22"/>
      <c r="ABD51" s="22"/>
      <c r="ABE51" s="22"/>
      <c r="ABF51" s="22"/>
      <c r="ABG51" s="22"/>
      <c r="ABH51" s="22"/>
      <c r="ABI51" s="22"/>
      <c r="ABJ51" s="22"/>
      <c r="ABK51" s="22"/>
      <c r="ABL51" s="22"/>
      <c r="ABM51" s="22"/>
      <c r="ABN51" s="22"/>
      <c r="ABO51" s="22"/>
      <c r="ABP51" s="22"/>
      <c r="ABQ51" s="22"/>
      <c r="ABR51" s="22"/>
      <c r="ABS51" s="22"/>
      <c r="ABT51" s="22"/>
      <c r="ABU51" s="22"/>
      <c r="ABV51" s="22"/>
      <c r="ABW51" s="22"/>
      <c r="ABX51" s="22"/>
      <c r="ABY51" s="22"/>
      <c r="ABZ51" s="22"/>
      <c r="ACA51" s="22"/>
      <c r="ACB51" s="22"/>
      <c r="ACC51" s="22"/>
      <c r="ACD51" s="22"/>
      <c r="ACE51" s="22"/>
      <c r="ACF51" s="22"/>
      <c r="ACG51" s="22"/>
      <c r="ACH51" s="22"/>
      <c r="ACI51" s="22"/>
      <c r="ACJ51" s="22"/>
      <c r="ACK51" s="22"/>
      <c r="ACL51" s="22"/>
      <c r="ACM51" s="22"/>
      <c r="ACN51" s="22"/>
      <c r="ACO51" s="22"/>
      <c r="ACP51" s="22"/>
      <c r="ACQ51" s="22"/>
      <c r="ACR51" s="22"/>
      <c r="ACS51" s="22"/>
      <c r="ACT51" s="22"/>
      <c r="ACU51" s="22"/>
      <c r="ACV51" s="22"/>
      <c r="ACW51" s="22"/>
      <c r="ACX51" s="22"/>
      <c r="ACY51" s="22"/>
      <c r="ACZ51" s="22"/>
      <c r="ADA51" s="22"/>
      <c r="ADB51" s="22"/>
      <c r="ADC51" s="22"/>
      <c r="ADD51" s="22"/>
      <c r="ADE51" s="22"/>
      <c r="ADF51" s="22"/>
      <c r="ADG51" s="22"/>
      <c r="ADH51" s="22"/>
      <c r="ADI51" s="22"/>
      <c r="ADJ51" s="22"/>
      <c r="ADK51" s="22"/>
      <c r="ADL51" s="22"/>
      <c r="ADM51" s="22"/>
      <c r="ADN51" s="22"/>
      <c r="ADO51" s="22"/>
      <c r="ADP51" s="22"/>
    </row>
    <row r="52" spans="1:796" s="21" customFormat="1" ht="18" customHeight="1" x14ac:dyDescent="0.25">
      <c r="B52" s="37"/>
      <c r="C52" s="37"/>
      <c r="D52" s="30" t="s">
        <v>12</v>
      </c>
      <c r="E52" s="39" t="s">
        <v>8</v>
      </c>
      <c r="F52" s="40"/>
      <c r="G52" s="41"/>
      <c r="H52" s="20"/>
    </row>
    <row r="53" spans="1:796" s="21" customFormat="1" ht="18" customHeight="1" x14ac:dyDescent="0.25">
      <c r="B53" s="37"/>
      <c r="C53" s="37"/>
      <c r="D53" s="30" t="s">
        <v>10</v>
      </c>
      <c r="E53" s="45"/>
      <c r="F53" s="46"/>
      <c r="G53" s="47"/>
      <c r="H53" s="20"/>
    </row>
    <row r="54" spans="1:796" s="21" customFormat="1" ht="18" customHeight="1" x14ac:dyDescent="0.25">
      <c r="B54" s="38"/>
      <c r="C54" s="38"/>
      <c r="D54" s="30" t="s">
        <v>38</v>
      </c>
      <c r="E54" s="23" t="s">
        <v>58</v>
      </c>
      <c r="F54" s="26">
        <v>20</v>
      </c>
      <c r="G54" s="24">
        <v>2.1499999999999998E-2</v>
      </c>
      <c r="H54" s="20"/>
    </row>
    <row r="55" spans="1:796" s="21" customFormat="1" ht="18" customHeight="1" x14ac:dyDescent="0.25">
      <c r="B55" s="48" t="s">
        <v>45</v>
      </c>
      <c r="C55" s="49"/>
      <c r="D55" s="49"/>
      <c r="E55" s="50"/>
      <c r="F55" s="32">
        <f>SUM(F51:F54)</f>
        <v>96</v>
      </c>
      <c r="G55" s="24"/>
      <c r="H55" s="20"/>
    </row>
    <row r="56" spans="1:796" s="19" customFormat="1" ht="18" customHeight="1" x14ac:dyDescent="0.25">
      <c r="A56" s="22"/>
      <c r="B56" s="36" t="s">
        <v>59</v>
      </c>
      <c r="C56" s="36">
        <v>43846</v>
      </c>
      <c r="D56" s="30" t="s">
        <v>11</v>
      </c>
      <c r="E56" s="23" t="s">
        <v>60</v>
      </c>
      <c r="F56" s="26">
        <v>82</v>
      </c>
      <c r="G56" s="24">
        <v>1.4E-2</v>
      </c>
      <c r="H56" s="25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  <c r="IW56" s="22"/>
      <c r="IX56" s="22"/>
      <c r="IY56" s="22"/>
      <c r="IZ56" s="22"/>
      <c r="JA56" s="22"/>
      <c r="JB56" s="22"/>
      <c r="JC56" s="22"/>
      <c r="JD56" s="22"/>
      <c r="JE56" s="22"/>
      <c r="JF56" s="22"/>
      <c r="JG56" s="22"/>
      <c r="JH56" s="22"/>
      <c r="JI56" s="22"/>
      <c r="JJ56" s="22"/>
      <c r="JK56" s="22"/>
      <c r="JL56" s="22"/>
      <c r="JM56" s="22"/>
      <c r="JN56" s="22"/>
      <c r="JO56" s="22"/>
      <c r="JP56" s="22"/>
      <c r="JQ56" s="22"/>
      <c r="JR56" s="22"/>
      <c r="JS56" s="22"/>
      <c r="JT56" s="22"/>
      <c r="JU56" s="22"/>
      <c r="JV56" s="22"/>
      <c r="JW56" s="22"/>
      <c r="JX56" s="22"/>
      <c r="JY56" s="22"/>
      <c r="JZ56" s="22"/>
      <c r="KA56" s="22"/>
      <c r="KB56" s="22"/>
      <c r="KC56" s="22"/>
      <c r="KD56" s="22"/>
      <c r="KE56" s="22"/>
      <c r="KF56" s="22"/>
      <c r="KG56" s="22"/>
      <c r="KH56" s="22"/>
      <c r="KI56" s="22"/>
      <c r="KJ56" s="22"/>
      <c r="KK56" s="22"/>
      <c r="KL56" s="22"/>
      <c r="KM56" s="22"/>
      <c r="KN56" s="22"/>
      <c r="KO56" s="22"/>
      <c r="KP56" s="22"/>
      <c r="KQ56" s="22"/>
      <c r="KR56" s="22"/>
      <c r="KS56" s="22"/>
      <c r="KT56" s="22"/>
      <c r="KU56" s="22"/>
      <c r="KV56" s="22"/>
      <c r="KW56" s="22"/>
      <c r="KX56" s="22"/>
      <c r="KY56" s="22"/>
      <c r="KZ56" s="22"/>
      <c r="LA56" s="22"/>
      <c r="LB56" s="22"/>
      <c r="LC56" s="22"/>
      <c r="LD56" s="22"/>
      <c r="LE56" s="22"/>
      <c r="LF56" s="22"/>
      <c r="LG56" s="22"/>
      <c r="LH56" s="22"/>
      <c r="LI56" s="22"/>
      <c r="LJ56" s="22"/>
      <c r="LK56" s="22"/>
      <c r="LL56" s="22"/>
      <c r="LM56" s="22"/>
      <c r="LN56" s="22"/>
      <c r="LO56" s="22"/>
      <c r="LP56" s="22"/>
      <c r="LQ56" s="22"/>
      <c r="LR56" s="22"/>
      <c r="LS56" s="22"/>
      <c r="LT56" s="22"/>
      <c r="LU56" s="22"/>
      <c r="LV56" s="22"/>
      <c r="LW56" s="22"/>
      <c r="LX56" s="22"/>
      <c r="LY56" s="22"/>
      <c r="LZ56" s="22"/>
      <c r="MA56" s="22"/>
      <c r="MB56" s="22"/>
      <c r="MC56" s="22"/>
      <c r="MD56" s="22"/>
      <c r="ME56" s="22"/>
      <c r="MF56" s="22"/>
      <c r="MG56" s="22"/>
      <c r="MH56" s="22"/>
      <c r="MI56" s="22"/>
      <c r="MJ56" s="22"/>
      <c r="MK56" s="22"/>
      <c r="ML56" s="22"/>
      <c r="MM56" s="22"/>
      <c r="MN56" s="22"/>
      <c r="MO56" s="22"/>
      <c r="MP56" s="22"/>
      <c r="MQ56" s="22"/>
      <c r="MR56" s="22"/>
      <c r="MS56" s="22"/>
      <c r="MT56" s="22"/>
      <c r="MU56" s="22"/>
      <c r="MV56" s="22"/>
      <c r="MW56" s="22"/>
      <c r="MX56" s="22"/>
      <c r="MY56" s="22"/>
      <c r="MZ56" s="22"/>
      <c r="NA56" s="22"/>
      <c r="NB56" s="22"/>
      <c r="NC56" s="22"/>
      <c r="ND56" s="22"/>
      <c r="NE56" s="22"/>
      <c r="NF56" s="22"/>
      <c r="NG56" s="22"/>
      <c r="NH56" s="22"/>
      <c r="NI56" s="22"/>
      <c r="NJ56" s="22"/>
      <c r="NK56" s="22"/>
      <c r="NL56" s="22"/>
      <c r="NM56" s="22"/>
      <c r="NN56" s="22"/>
      <c r="NO56" s="22"/>
      <c r="NP56" s="22"/>
      <c r="NQ56" s="22"/>
      <c r="NR56" s="22"/>
      <c r="NS56" s="22"/>
      <c r="NT56" s="22"/>
      <c r="NU56" s="22"/>
      <c r="NV56" s="22"/>
      <c r="NW56" s="22"/>
      <c r="NX56" s="22"/>
      <c r="NY56" s="22"/>
      <c r="NZ56" s="22"/>
      <c r="OA56" s="22"/>
      <c r="OB56" s="22"/>
      <c r="OC56" s="22"/>
      <c r="OD56" s="22"/>
      <c r="OE56" s="22"/>
      <c r="OF56" s="22"/>
      <c r="OG56" s="22"/>
      <c r="OH56" s="22"/>
      <c r="OI56" s="22"/>
      <c r="OJ56" s="22"/>
      <c r="OK56" s="22"/>
      <c r="OL56" s="22"/>
      <c r="OM56" s="22"/>
      <c r="ON56" s="22"/>
      <c r="OO56" s="22"/>
      <c r="OP56" s="22"/>
      <c r="OQ56" s="22"/>
      <c r="OR56" s="22"/>
      <c r="OS56" s="22"/>
      <c r="OT56" s="22"/>
      <c r="OU56" s="22"/>
      <c r="OV56" s="22"/>
      <c r="OW56" s="22"/>
      <c r="OX56" s="22"/>
      <c r="OY56" s="22"/>
      <c r="OZ56" s="22"/>
      <c r="PA56" s="22"/>
      <c r="PB56" s="22"/>
      <c r="PC56" s="22"/>
      <c r="PD56" s="22"/>
      <c r="PE56" s="22"/>
      <c r="PF56" s="22"/>
      <c r="PG56" s="22"/>
      <c r="PH56" s="22"/>
      <c r="PI56" s="22"/>
      <c r="PJ56" s="22"/>
      <c r="PK56" s="22"/>
      <c r="PL56" s="22"/>
      <c r="PM56" s="22"/>
      <c r="PN56" s="22"/>
      <c r="PO56" s="22"/>
      <c r="PP56" s="22"/>
      <c r="PQ56" s="22"/>
      <c r="PR56" s="22"/>
      <c r="PS56" s="22"/>
      <c r="PT56" s="22"/>
      <c r="PU56" s="22"/>
      <c r="PV56" s="22"/>
      <c r="PW56" s="22"/>
      <c r="PX56" s="22"/>
      <c r="PY56" s="22"/>
      <c r="PZ56" s="22"/>
      <c r="QA56" s="22"/>
      <c r="QB56" s="22"/>
      <c r="QC56" s="22"/>
      <c r="QD56" s="22"/>
      <c r="QE56" s="22"/>
      <c r="QF56" s="22"/>
      <c r="QG56" s="22"/>
      <c r="QH56" s="22"/>
      <c r="QI56" s="22"/>
      <c r="QJ56" s="22"/>
      <c r="QK56" s="22"/>
      <c r="QL56" s="22"/>
      <c r="QM56" s="22"/>
      <c r="QN56" s="22"/>
      <c r="QO56" s="22"/>
      <c r="QP56" s="22"/>
      <c r="QQ56" s="22"/>
      <c r="QR56" s="22"/>
      <c r="QS56" s="22"/>
      <c r="QT56" s="22"/>
      <c r="QU56" s="22"/>
      <c r="QV56" s="22"/>
      <c r="QW56" s="22"/>
      <c r="QX56" s="22"/>
      <c r="QY56" s="22"/>
      <c r="QZ56" s="22"/>
      <c r="RA56" s="22"/>
      <c r="RB56" s="22"/>
      <c r="RC56" s="22"/>
      <c r="RD56" s="22"/>
      <c r="RE56" s="22"/>
      <c r="RF56" s="22"/>
      <c r="RG56" s="22"/>
      <c r="RH56" s="22"/>
      <c r="RI56" s="22"/>
      <c r="RJ56" s="22"/>
      <c r="RK56" s="22"/>
      <c r="RL56" s="22"/>
      <c r="RM56" s="22"/>
      <c r="RN56" s="22"/>
      <c r="RO56" s="22"/>
      <c r="RP56" s="22"/>
      <c r="RQ56" s="22"/>
      <c r="RR56" s="22"/>
      <c r="RS56" s="22"/>
      <c r="RT56" s="22"/>
      <c r="RU56" s="22"/>
      <c r="RV56" s="22"/>
      <c r="RW56" s="22"/>
      <c r="RX56" s="22"/>
      <c r="RY56" s="22"/>
      <c r="RZ56" s="22"/>
      <c r="SA56" s="22"/>
      <c r="SB56" s="22"/>
      <c r="SC56" s="22"/>
      <c r="SD56" s="22"/>
      <c r="SE56" s="22"/>
      <c r="SF56" s="22"/>
      <c r="SG56" s="22"/>
      <c r="SH56" s="22"/>
      <c r="SI56" s="22"/>
      <c r="SJ56" s="22"/>
      <c r="SK56" s="22"/>
      <c r="SL56" s="22"/>
      <c r="SM56" s="22"/>
      <c r="SN56" s="22"/>
      <c r="SO56" s="22"/>
      <c r="SP56" s="22"/>
      <c r="SQ56" s="22"/>
      <c r="SR56" s="22"/>
      <c r="SS56" s="22"/>
      <c r="ST56" s="22"/>
      <c r="SU56" s="22"/>
      <c r="SV56" s="22"/>
      <c r="SW56" s="22"/>
      <c r="SX56" s="22"/>
      <c r="SY56" s="22"/>
      <c r="SZ56" s="22"/>
      <c r="TA56" s="22"/>
      <c r="TB56" s="22"/>
      <c r="TC56" s="22"/>
      <c r="TD56" s="22"/>
      <c r="TE56" s="22"/>
      <c r="TF56" s="22"/>
      <c r="TG56" s="22"/>
      <c r="TH56" s="22"/>
      <c r="TI56" s="22"/>
      <c r="TJ56" s="22"/>
      <c r="TK56" s="22"/>
      <c r="TL56" s="22"/>
      <c r="TM56" s="22"/>
      <c r="TN56" s="22"/>
      <c r="TO56" s="22"/>
      <c r="TP56" s="22"/>
      <c r="TQ56" s="22"/>
      <c r="TR56" s="22"/>
      <c r="TS56" s="22"/>
      <c r="TT56" s="22"/>
      <c r="TU56" s="22"/>
      <c r="TV56" s="22"/>
      <c r="TW56" s="22"/>
      <c r="TX56" s="22"/>
      <c r="TY56" s="22"/>
      <c r="TZ56" s="22"/>
      <c r="UA56" s="22"/>
      <c r="UB56" s="22"/>
      <c r="UC56" s="22"/>
      <c r="UD56" s="22"/>
      <c r="UE56" s="22"/>
      <c r="UF56" s="22"/>
      <c r="UG56" s="22"/>
      <c r="UH56" s="22"/>
      <c r="UI56" s="22"/>
      <c r="UJ56" s="22"/>
      <c r="UK56" s="22"/>
      <c r="UL56" s="22"/>
      <c r="UM56" s="22"/>
      <c r="UN56" s="22"/>
      <c r="UO56" s="22"/>
      <c r="UP56" s="22"/>
      <c r="UQ56" s="22"/>
      <c r="UR56" s="22"/>
      <c r="US56" s="22"/>
      <c r="UT56" s="22"/>
      <c r="UU56" s="22"/>
      <c r="UV56" s="22"/>
      <c r="UW56" s="22"/>
      <c r="UX56" s="22"/>
      <c r="UY56" s="22"/>
      <c r="UZ56" s="22"/>
      <c r="VA56" s="22"/>
      <c r="VB56" s="22"/>
      <c r="VC56" s="22"/>
      <c r="VD56" s="22"/>
      <c r="VE56" s="22"/>
      <c r="VF56" s="22"/>
      <c r="VG56" s="22"/>
      <c r="VH56" s="22"/>
      <c r="VI56" s="22"/>
      <c r="VJ56" s="22"/>
      <c r="VK56" s="22"/>
      <c r="VL56" s="22"/>
      <c r="VM56" s="22"/>
      <c r="VN56" s="22"/>
      <c r="VO56" s="22"/>
      <c r="VP56" s="22"/>
      <c r="VQ56" s="22"/>
      <c r="VR56" s="22"/>
      <c r="VS56" s="22"/>
      <c r="VT56" s="22"/>
      <c r="VU56" s="22"/>
      <c r="VV56" s="22"/>
      <c r="VW56" s="22"/>
      <c r="VX56" s="22"/>
      <c r="VY56" s="22"/>
      <c r="VZ56" s="22"/>
      <c r="WA56" s="22"/>
      <c r="WB56" s="22"/>
      <c r="WC56" s="22"/>
      <c r="WD56" s="22"/>
      <c r="WE56" s="22"/>
      <c r="WF56" s="22"/>
      <c r="WG56" s="22"/>
      <c r="WH56" s="22"/>
      <c r="WI56" s="22"/>
      <c r="WJ56" s="22"/>
      <c r="WK56" s="22"/>
      <c r="WL56" s="22"/>
      <c r="WM56" s="22"/>
      <c r="WN56" s="22"/>
      <c r="WO56" s="22"/>
      <c r="WP56" s="22"/>
      <c r="WQ56" s="22"/>
      <c r="WR56" s="22"/>
      <c r="WS56" s="22"/>
      <c r="WT56" s="22"/>
      <c r="WU56" s="22"/>
      <c r="WV56" s="22"/>
      <c r="WW56" s="22"/>
      <c r="WX56" s="22"/>
      <c r="WY56" s="22"/>
      <c r="WZ56" s="22"/>
      <c r="XA56" s="22"/>
      <c r="XB56" s="22"/>
      <c r="XC56" s="22"/>
      <c r="XD56" s="22"/>
      <c r="XE56" s="22"/>
      <c r="XF56" s="22"/>
      <c r="XG56" s="22"/>
      <c r="XH56" s="22"/>
      <c r="XI56" s="22"/>
      <c r="XJ56" s="22"/>
      <c r="XK56" s="22"/>
      <c r="XL56" s="22"/>
      <c r="XM56" s="22"/>
      <c r="XN56" s="22"/>
      <c r="XO56" s="22"/>
      <c r="XP56" s="22"/>
      <c r="XQ56" s="22"/>
      <c r="XR56" s="22"/>
      <c r="XS56" s="22"/>
      <c r="XT56" s="22"/>
      <c r="XU56" s="22"/>
      <c r="XV56" s="22"/>
      <c r="XW56" s="22"/>
      <c r="XX56" s="22"/>
      <c r="XY56" s="22"/>
      <c r="XZ56" s="22"/>
      <c r="YA56" s="22"/>
      <c r="YB56" s="22"/>
      <c r="YC56" s="22"/>
      <c r="YD56" s="22"/>
      <c r="YE56" s="22"/>
      <c r="YF56" s="22"/>
      <c r="YG56" s="22"/>
      <c r="YH56" s="22"/>
      <c r="YI56" s="22"/>
      <c r="YJ56" s="22"/>
      <c r="YK56" s="22"/>
      <c r="YL56" s="22"/>
      <c r="YM56" s="22"/>
      <c r="YN56" s="22"/>
      <c r="YO56" s="22"/>
      <c r="YP56" s="22"/>
      <c r="YQ56" s="22"/>
      <c r="YR56" s="22"/>
      <c r="YS56" s="22"/>
      <c r="YT56" s="22"/>
      <c r="YU56" s="22"/>
      <c r="YV56" s="22"/>
      <c r="YW56" s="22"/>
      <c r="YX56" s="22"/>
      <c r="YY56" s="22"/>
      <c r="YZ56" s="22"/>
      <c r="ZA56" s="22"/>
      <c r="ZB56" s="22"/>
      <c r="ZC56" s="22"/>
      <c r="ZD56" s="22"/>
      <c r="ZE56" s="22"/>
      <c r="ZF56" s="22"/>
      <c r="ZG56" s="22"/>
      <c r="ZH56" s="22"/>
      <c r="ZI56" s="22"/>
      <c r="ZJ56" s="22"/>
      <c r="ZK56" s="22"/>
      <c r="ZL56" s="22"/>
      <c r="ZM56" s="22"/>
      <c r="ZN56" s="22"/>
      <c r="ZO56" s="22"/>
      <c r="ZP56" s="22"/>
      <c r="ZQ56" s="22"/>
      <c r="ZR56" s="22"/>
      <c r="ZS56" s="22"/>
      <c r="ZT56" s="22"/>
      <c r="ZU56" s="22"/>
      <c r="ZV56" s="22"/>
      <c r="ZW56" s="22"/>
      <c r="ZX56" s="22"/>
      <c r="ZY56" s="22"/>
      <c r="ZZ56" s="22"/>
      <c r="AAA56" s="22"/>
      <c r="AAB56" s="22"/>
      <c r="AAC56" s="22"/>
      <c r="AAD56" s="22"/>
      <c r="AAE56" s="22"/>
      <c r="AAF56" s="22"/>
      <c r="AAG56" s="22"/>
      <c r="AAH56" s="22"/>
      <c r="AAI56" s="22"/>
      <c r="AAJ56" s="22"/>
      <c r="AAK56" s="22"/>
      <c r="AAL56" s="22"/>
      <c r="AAM56" s="22"/>
      <c r="AAN56" s="22"/>
      <c r="AAO56" s="22"/>
      <c r="AAP56" s="22"/>
      <c r="AAQ56" s="22"/>
      <c r="AAR56" s="22"/>
      <c r="AAS56" s="22"/>
      <c r="AAT56" s="22"/>
      <c r="AAU56" s="22"/>
      <c r="AAV56" s="22"/>
      <c r="AAW56" s="22"/>
      <c r="AAX56" s="22"/>
      <c r="AAY56" s="22"/>
      <c r="AAZ56" s="22"/>
      <c r="ABA56" s="22"/>
      <c r="ABB56" s="22"/>
      <c r="ABC56" s="22"/>
      <c r="ABD56" s="22"/>
      <c r="ABE56" s="22"/>
      <c r="ABF56" s="22"/>
      <c r="ABG56" s="22"/>
      <c r="ABH56" s="22"/>
      <c r="ABI56" s="22"/>
      <c r="ABJ56" s="22"/>
      <c r="ABK56" s="22"/>
      <c r="ABL56" s="22"/>
      <c r="ABM56" s="22"/>
      <c r="ABN56" s="22"/>
      <c r="ABO56" s="22"/>
      <c r="ABP56" s="22"/>
      <c r="ABQ56" s="22"/>
      <c r="ABR56" s="22"/>
      <c r="ABS56" s="22"/>
      <c r="ABT56" s="22"/>
      <c r="ABU56" s="22"/>
      <c r="ABV56" s="22"/>
      <c r="ABW56" s="22"/>
      <c r="ABX56" s="22"/>
      <c r="ABY56" s="22"/>
      <c r="ABZ56" s="22"/>
      <c r="ACA56" s="22"/>
      <c r="ACB56" s="22"/>
      <c r="ACC56" s="22"/>
      <c r="ACD56" s="22"/>
      <c r="ACE56" s="22"/>
      <c r="ACF56" s="22"/>
      <c r="ACG56" s="22"/>
      <c r="ACH56" s="22"/>
      <c r="ACI56" s="22"/>
      <c r="ACJ56" s="22"/>
      <c r="ACK56" s="22"/>
      <c r="ACL56" s="22"/>
      <c r="ACM56" s="22"/>
      <c r="ACN56" s="22"/>
      <c r="ACO56" s="22"/>
      <c r="ACP56" s="22"/>
      <c r="ACQ56" s="22"/>
      <c r="ACR56" s="22"/>
      <c r="ACS56" s="22"/>
      <c r="ACT56" s="22"/>
      <c r="ACU56" s="22"/>
      <c r="ACV56" s="22"/>
      <c r="ACW56" s="22"/>
      <c r="ACX56" s="22"/>
      <c r="ACY56" s="22"/>
      <c r="ACZ56" s="22"/>
      <c r="ADA56" s="22"/>
      <c r="ADB56" s="22"/>
      <c r="ADC56" s="22"/>
      <c r="ADD56" s="22"/>
      <c r="ADE56" s="22"/>
      <c r="ADF56" s="22"/>
      <c r="ADG56" s="22"/>
      <c r="ADH56" s="22"/>
      <c r="ADI56" s="22"/>
      <c r="ADJ56" s="22"/>
      <c r="ADK56" s="22"/>
      <c r="ADL56" s="22"/>
      <c r="ADM56" s="22"/>
      <c r="ADN56" s="22"/>
      <c r="ADO56" s="22"/>
      <c r="ADP56" s="22"/>
    </row>
    <row r="57" spans="1:796" s="21" customFormat="1" ht="18" customHeight="1" x14ac:dyDescent="0.25">
      <c r="B57" s="37"/>
      <c r="C57" s="37"/>
      <c r="D57" s="30" t="s">
        <v>12</v>
      </c>
      <c r="E57" s="39" t="s">
        <v>8</v>
      </c>
      <c r="F57" s="40"/>
      <c r="G57" s="41"/>
      <c r="H57" s="20"/>
    </row>
    <row r="58" spans="1:796" s="21" customFormat="1" ht="18" customHeight="1" x14ac:dyDescent="0.25">
      <c r="B58" s="37"/>
      <c r="C58" s="37"/>
      <c r="D58" s="30" t="s">
        <v>10</v>
      </c>
      <c r="E58" s="42"/>
      <c r="F58" s="43"/>
      <c r="G58" s="44"/>
      <c r="H58" s="20"/>
    </row>
    <row r="59" spans="1:796" s="21" customFormat="1" ht="18" customHeight="1" x14ac:dyDescent="0.25">
      <c r="B59" s="38"/>
      <c r="C59" s="38"/>
      <c r="D59" s="30" t="s">
        <v>17</v>
      </c>
      <c r="E59" s="45"/>
      <c r="F59" s="46"/>
      <c r="G59" s="47"/>
      <c r="H59" s="20"/>
    </row>
    <row r="60" spans="1:796" s="19" customFormat="1" ht="18" customHeight="1" x14ac:dyDescent="0.25">
      <c r="A60" s="22"/>
      <c r="B60" s="36" t="s">
        <v>61</v>
      </c>
      <c r="C60" s="36">
        <v>43847</v>
      </c>
      <c r="D60" s="30" t="s">
        <v>18</v>
      </c>
      <c r="E60" s="23" t="s">
        <v>62</v>
      </c>
      <c r="F60" s="26">
        <v>73</v>
      </c>
      <c r="G60" s="24">
        <v>1.4E-2</v>
      </c>
      <c r="H60" s="25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22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22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22"/>
      <c r="KI60" s="22"/>
      <c r="KJ60" s="22"/>
      <c r="KK60" s="22"/>
      <c r="KL60" s="22"/>
      <c r="KM60" s="22"/>
      <c r="KN60" s="22"/>
      <c r="KO60" s="22"/>
      <c r="KP60" s="22"/>
      <c r="KQ60" s="22"/>
      <c r="KR60" s="22"/>
      <c r="KS60" s="22"/>
      <c r="KT60" s="22"/>
      <c r="KU60" s="22"/>
      <c r="KV60" s="22"/>
      <c r="KW60" s="22"/>
      <c r="KX60" s="22"/>
      <c r="KY60" s="22"/>
      <c r="KZ60" s="22"/>
      <c r="LA60" s="22"/>
      <c r="LB60" s="22"/>
      <c r="LC60" s="22"/>
      <c r="LD60" s="22"/>
      <c r="LE60" s="22"/>
      <c r="LF60" s="22"/>
      <c r="LG60" s="22"/>
      <c r="LH60" s="22"/>
      <c r="LI60" s="22"/>
      <c r="LJ60" s="22"/>
      <c r="LK60" s="22"/>
      <c r="LL60" s="22"/>
      <c r="LM60" s="22"/>
      <c r="LN60" s="22"/>
      <c r="LO60" s="22"/>
      <c r="LP60" s="22"/>
      <c r="LQ60" s="22"/>
      <c r="LR60" s="22"/>
      <c r="LS60" s="22"/>
      <c r="LT60" s="22"/>
      <c r="LU60" s="22"/>
      <c r="LV60" s="22"/>
      <c r="LW60" s="22"/>
      <c r="LX60" s="22"/>
      <c r="LY60" s="22"/>
      <c r="LZ60" s="22"/>
      <c r="MA60" s="22"/>
      <c r="MB60" s="22"/>
      <c r="MC60" s="22"/>
      <c r="MD60" s="22"/>
      <c r="ME60" s="22"/>
      <c r="MF60" s="22"/>
      <c r="MG60" s="22"/>
      <c r="MH60" s="22"/>
      <c r="MI60" s="22"/>
      <c r="MJ60" s="22"/>
      <c r="MK60" s="22"/>
      <c r="ML60" s="22"/>
      <c r="MM60" s="22"/>
      <c r="MN60" s="22"/>
      <c r="MO60" s="22"/>
      <c r="MP60" s="22"/>
      <c r="MQ60" s="22"/>
      <c r="MR60" s="22"/>
      <c r="MS60" s="22"/>
      <c r="MT60" s="22"/>
      <c r="MU60" s="22"/>
      <c r="MV60" s="22"/>
      <c r="MW60" s="22"/>
      <c r="MX60" s="22"/>
      <c r="MY60" s="22"/>
      <c r="MZ60" s="22"/>
      <c r="NA60" s="22"/>
      <c r="NB60" s="22"/>
      <c r="NC60" s="22"/>
      <c r="ND60" s="22"/>
      <c r="NE60" s="22"/>
      <c r="NF60" s="22"/>
      <c r="NG60" s="22"/>
      <c r="NH60" s="22"/>
      <c r="NI60" s="22"/>
      <c r="NJ60" s="22"/>
      <c r="NK60" s="22"/>
      <c r="NL60" s="22"/>
      <c r="NM60" s="22"/>
      <c r="NN60" s="22"/>
      <c r="NO60" s="22"/>
      <c r="NP60" s="22"/>
      <c r="NQ60" s="22"/>
      <c r="NR60" s="22"/>
      <c r="NS60" s="22"/>
      <c r="NT60" s="22"/>
      <c r="NU60" s="22"/>
      <c r="NV60" s="22"/>
      <c r="NW60" s="22"/>
      <c r="NX60" s="22"/>
      <c r="NY60" s="22"/>
      <c r="NZ60" s="22"/>
      <c r="OA60" s="22"/>
      <c r="OB60" s="22"/>
      <c r="OC60" s="22"/>
      <c r="OD60" s="22"/>
      <c r="OE60" s="22"/>
      <c r="OF60" s="22"/>
      <c r="OG60" s="22"/>
      <c r="OH60" s="22"/>
      <c r="OI60" s="22"/>
      <c r="OJ60" s="22"/>
      <c r="OK60" s="22"/>
      <c r="OL60" s="22"/>
      <c r="OM60" s="22"/>
      <c r="ON60" s="22"/>
      <c r="OO60" s="22"/>
      <c r="OP60" s="22"/>
      <c r="OQ60" s="22"/>
      <c r="OR60" s="22"/>
      <c r="OS60" s="22"/>
      <c r="OT60" s="22"/>
      <c r="OU60" s="22"/>
      <c r="OV60" s="22"/>
      <c r="OW60" s="22"/>
      <c r="OX60" s="22"/>
      <c r="OY60" s="22"/>
      <c r="OZ60" s="22"/>
      <c r="PA60" s="22"/>
      <c r="PB60" s="22"/>
      <c r="PC60" s="22"/>
      <c r="PD60" s="22"/>
      <c r="PE60" s="22"/>
      <c r="PF60" s="22"/>
      <c r="PG60" s="22"/>
      <c r="PH60" s="22"/>
      <c r="PI60" s="22"/>
      <c r="PJ60" s="22"/>
      <c r="PK60" s="22"/>
      <c r="PL60" s="22"/>
      <c r="PM60" s="22"/>
      <c r="PN60" s="22"/>
      <c r="PO60" s="22"/>
      <c r="PP60" s="22"/>
      <c r="PQ60" s="22"/>
      <c r="PR60" s="22"/>
      <c r="PS60" s="22"/>
      <c r="PT60" s="22"/>
      <c r="PU60" s="22"/>
      <c r="PV60" s="22"/>
      <c r="PW60" s="22"/>
      <c r="PX60" s="22"/>
      <c r="PY60" s="22"/>
      <c r="PZ60" s="22"/>
      <c r="QA60" s="22"/>
      <c r="QB60" s="22"/>
      <c r="QC60" s="22"/>
      <c r="QD60" s="22"/>
      <c r="QE60" s="22"/>
      <c r="QF60" s="22"/>
      <c r="QG60" s="22"/>
      <c r="QH60" s="22"/>
      <c r="QI60" s="22"/>
      <c r="QJ60" s="22"/>
      <c r="QK60" s="22"/>
      <c r="QL60" s="22"/>
      <c r="QM60" s="22"/>
      <c r="QN60" s="22"/>
      <c r="QO60" s="22"/>
      <c r="QP60" s="22"/>
      <c r="QQ60" s="22"/>
      <c r="QR60" s="22"/>
      <c r="QS60" s="22"/>
      <c r="QT60" s="22"/>
      <c r="QU60" s="22"/>
      <c r="QV60" s="22"/>
      <c r="QW60" s="22"/>
      <c r="QX60" s="22"/>
      <c r="QY60" s="22"/>
      <c r="QZ60" s="22"/>
      <c r="RA60" s="22"/>
      <c r="RB60" s="22"/>
      <c r="RC60" s="22"/>
      <c r="RD60" s="22"/>
      <c r="RE60" s="22"/>
      <c r="RF60" s="22"/>
      <c r="RG60" s="22"/>
      <c r="RH60" s="22"/>
      <c r="RI60" s="22"/>
      <c r="RJ60" s="22"/>
      <c r="RK60" s="22"/>
      <c r="RL60" s="22"/>
      <c r="RM60" s="22"/>
      <c r="RN60" s="22"/>
      <c r="RO60" s="22"/>
      <c r="RP60" s="22"/>
      <c r="RQ60" s="22"/>
      <c r="RR60" s="22"/>
      <c r="RS60" s="22"/>
      <c r="RT60" s="22"/>
      <c r="RU60" s="22"/>
      <c r="RV60" s="22"/>
      <c r="RW60" s="22"/>
      <c r="RX60" s="22"/>
      <c r="RY60" s="22"/>
      <c r="RZ60" s="22"/>
      <c r="SA60" s="22"/>
      <c r="SB60" s="22"/>
      <c r="SC60" s="22"/>
      <c r="SD60" s="22"/>
      <c r="SE60" s="22"/>
      <c r="SF60" s="22"/>
      <c r="SG60" s="22"/>
      <c r="SH60" s="22"/>
      <c r="SI60" s="22"/>
      <c r="SJ60" s="22"/>
      <c r="SK60" s="22"/>
      <c r="SL60" s="22"/>
      <c r="SM60" s="22"/>
      <c r="SN60" s="22"/>
      <c r="SO60" s="22"/>
      <c r="SP60" s="22"/>
      <c r="SQ60" s="22"/>
      <c r="SR60" s="22"/>
      <c r="SS60" s="22"/>
      <c r="ST60" s="22"/>
      <c r="SU60" s="22"/>
      <c r="SV60" s="22"/>
      <c r="SW60" s="22"/>
      <c r="SX60" s="22"/>
      <c r="SY60" s="22"/>
      <c r="SZ60" s="22"/>
      <c r="TA60" s="22"/>
      <c r="TB60" s="22"/>
      <c r="TC60" s="22"/>
      <c r="TD60" s="22"/>
      <c r="TE60" s="22"/>
      <c r="TF60" s="22"/>
      <c r="TG60" s="22"/>
      <c r="TH60" s="22"/>
      <c r="TI60" s="22"/>
      <c r="TJ60" s="22"/>
      <c r="TK60" s="22"/>
      <c r="TL60" s="22"/>
      <c r="TM60" s="22"/>
      <c r="TN60" s="22"/>
      <c r="TO60" s="22"/>
      <c r="TP60" s="22"/>
      <c r="TQ60" s="22"/>
      <c r="TR60" s="22"/>
      <c r="TS60" s="22"/>
      <c r="TT60" s="22"/>
      <c r="TU60" s="22"/>
      <c r="TV60" s="22"/>
      <c r="TW60" s="22"/>
      <c r="TX60" s="22"/>
      <c r="TY60" s="22"/>
      <c r="TZ60" s="22"/>
      <c r="UA60" s="22"/>
      <c r="UB60" s="22"/>
      <c r="UC60" s="22"/>
      <c r="UD60" s="22"/>
      <c r="UE60" s="22"/>
      <c r="UF60" s="22"/>
      <c r="UG60" s="22"/>
      <c r="UH60" s="22"/>
      <c r="UI60" s="22"/>
      <c r="UJ60" s="22"/>
      <c r="UK60" s="22"/>
      <c r="UL60" s="22"/>
      <c r="UM60" s="22"/>
      <c r="UN60" s="22"/>
      <c r="UO60" s="22"/>
      <c r="UP60" s="22"/>
      <c r="UQ60" s="22"/>
      <c r="UR60" s="22"/>
      <c r="US60" s="22"/>
      <c r="UT60" s="22"/>
      <c r="UU60" s="22"/>
      <c r="UV60" s="22"/>
      <c r="UW60" s="22"/>
      <c r="UX60" s="22"/>
      <c r="UY60" s="22"/>
      <c r="UZ60" s="22"/>
      <c r="VA60" s="22"/>
      <c r="VB60" s="22"/>
      <c r="VC60" s="22"/>
      <c r="VD60" s="22"/>
      <c r="VE60" s="22"/>
      <c r="VF60" s="22"/>
      <c r="VG60" s="22"/>
      <c r="VH60" s="22"/>
      <c r="VI60" s="22"/>
      <c r="VJ60" s="22"/>
      <c r="VK60" s="22"/>
      <c r="VL60" s="22"/>
      <c r="VM60" s="22"/>
      <c r="VN60" s="22"/>
      <c r="VO60" s="22"/>
      <c r="VP60" s="22"/>
      <c r="VQ60" s="22"/>
      <c r="VR60" s="22"/>
      <c r="VS60" s="22"/>
      <c r="VT60" s="22"/>
      <c r="VU60" s="22"/>
      <c r="VV60" s="22"/>
      <c r="VW60" s="22"/>
      <c r="VX60" s="22"/>
      <c r="VY60" s="22"/>
      <c r="VZ60" s="22"/>
      <c r="WA60" s="22"/>
      <c r="WB60" s="22"/>
      <c r="WC60" s="22"/>
      <c r="WD60" s="22"/>
      <c r="WE60" s="22"/>
      <c r="WF60" s="22"/>
      <c r="WG60" s="22"/>
      <c r="WH60" s="22"/>
      <c r="WI60" s="22"/>
      <c r="WJ60" s="22"/>
      <c r="WK60" s="22"/>
      <c r="WL60" s="22"/>
      <c r="WM60" s="22"/>
      <c r="WN60" s="22"/>
      <c r="WO60" s="22"/>
      <c r="WP60" s="22"/>
      <c r="WQ60" s="22"/>
      <c r="WR60" s="22"/>
      <c r="WS60" s="22"/>
      <c r="WT60" s="22"/>
      <c r="WU60" s="22"/>
      <c r="WV60" s="22"/>
      <c r="WW60" s="22"/>
      <c r="WX60" s="22"/>
      <c r="WY60" s="22"/>
      <c r="WZ60" s="22"/>
      <c r="XA60" s="22"/>
      <c r="XB60" s="22"/>
      <c r="XC60" s="22"/>
      <c r="XD60" s="22"/>
      <c r="XE60" s="22"/>
      <c r="XF60" s="22"/>
      <c r="XG60" s="22"/>
      <c r="XH60" s="22"/>
      <c r="XI60" s="22"/>
      <c r="XJ60" s="22"/>
      <c r="XK60" s="22"/>
      <c r="XL60" s="22"/>
      <c r="XM60" s="22"/>
      <c r="XN60" s="22"/>
      <c r="XO60" s="22"/>
      <c r="XP60" s="22"/>
      <c r="XQ60" s="22"/>
      <c r="XR60" s="22"/>
      <c r="XS60" s="22"/>
      <c r="XT60" s="22"/>
      <c r="XU60" s="22"/>
      <c r="XV60" s="22"/>
      <c r="XW60" s="22"/>
      <c r="XX60" s="22"/>
      <c r="XY60" s="22"/>
      <c r="XZ60" s="22"/>
      <c r="YA60" s="22"/>
      <c r="YB60" s="22"/>
      <c r="YC60" s="22"/>
      <c r="YD60" s="22"/>
      <c r="YE60" s="22"/>
      <c r="YF60" s="22"/>
      <c r="YG60" s="22"/>
      <c r="YH60" s="22"/>
      <c r="YI60" s="22"/>
      <c r="YJ60" s="22"/>
      <c r="YK60" s="22"/>
      <c r="YL60" s="22"/>
      <c r="YM60" s="22"/>
      <c r="YN60" s="22"/>
      <c r="YO60" s="22"/>
      <c r="YP60" s="22"/>
      <c r="YQ60" s="22"/>
      <c r="YR60" s="22"/>
      <c r="YS60" s="22"/>
      <c r="YT60" s="22"/>
      <c r="YU60" s="22"/>
      <c r="YV60" s="22"/>
      <c r="YW60" s="22"/>
      <c r="YX60" s="22"/>
      <c r="YY60" s="22"/>
      <c r="YZ60" s="22"/>
      <c r="ZA60" s="22"/>
      <c r="ZB60" s="22"/>
      <c r="ZC60" s="22"/>
      <c r="ZD60" s="22"/>
      <c r="ZE60" s="22"/>
      <c r="ZF60" s="22"/>
      <c r="ZG60" s="22"/>
      <c r="ZH60" s="22"/>
      <c r="ZI60" s="22"/>
      <c r="ZJ60" s="22"/>
      <c r="ZK60" s="22"/>
      <c r="ZL60" s="22"/>
      <c r="ZM60" s="22"/>
      <c r="ZN60" s="22"/>
      <c r="ZO60" s="22"/>
      <c r="ZP60" s="22"/>
      <c r="ZQ60" s="22"/>
      <c r="ZR60" s="22"/>
      <c r="ZS60" s="22"/>
      <c r="ZT60" s="22"/>
      <c r="ZU60" s="22"/>
      <c r="ZV60" s="22"/>
      <c r="ZW60" s="22"/>
      <c r="ZX60" s="22"/>
      <c r="ZY60" s="22"/>
      <c r="ZZ60" s="22"/>
      <c r="AAA60" s="22"/>
      <c r="AAB60" s="22"/>
      <c r="AAC60" s="22"/>
      <c r="AAD60" s="22"/>
      <c r="AAE60" s="22"/>
      <c r="AAF60" s="22"/>
      <c r="AAG60" s="22"/>
      <c r="AAH60" s="22"/>
      <c r="AAI60" s="22"/>
      <c r="AAJ60" s="22"/>
      <c r="AAK60" s="22"/>
      <c r="AAL60" s="22"/>
      <c r="AAM60" s="22"/>
      <c r="AAN60" s="22"/>
      <c r="AAO60" s="22"/>
      <c r="AAP60" s="22"/>
      <c r="AAQ60" s="22"/>
      <c r="AAR60" s="22"/>
      <c r="AAS60" s="22"/>
      <c r="AAT60" s="22"/>
      <c r="AAU60" s="22"/>
      <c r="AAV60" s="22"/>
      <c r="AAW60" s="22"/>
      <c r="AAX60" s="22"/>
      <c r="AAY60" s="22"/>
      <c r="AAZ60" s="22"/>
      <c r="ABA60" s="22"/>
      <c r="ABB60" s="22"/>
      <c r="ABC60" s="22"/>
      <c r="ABD60" s="22"/>
      <c r="ABE60" s="22"/>
      <c r="ABF60" s="22"/>
      <c r="ABG60" s="22"/>
      <c r="ABH60" s="22"/>
      <c r="ABI60" s="22"/>
      <c r="ABJ60" s="22"/>
      <c r="ABK60" s="22"/>
      <c r="ABL60" s="22"/>
      <c r="ABM60" s="22"/>
      <c r="ABN60" s="22"/>
      <c r="ABO60" s="22"/>
      <c r="ABP60" s="22"/>
      <c r="ABQ60" s="22"/>
      <c r="ABR60" s="22"/>
      <c r="ABS60" s="22"/>
      <c r="ABT60" s="22"/>
      <c r="ABU60" s="22"/>
      <c r="ABV60" s="22"/>
      <c r="ABW60" s="22"/>
      <c r="ABX60" s="22"/>
      <c r="ABY60" s="22"/>
      <c r="ABZ60" s="22"/>
      <c r="ACA60" s="22"/>
      <c r="ACB60" s="22"/>
      <c r="ACC60" s="22"/>
      <c r="ACD60" s="22"/>
      <c r="ACE60" s="22"/>
      <c r="ACF60" s="22"/>
      <c r="ACG60" s="22"/>
      <c r="ACH60" s="22"/>
      <c r="ACI60" s="22"/>
      <c r="ACJ60" s="22"/>
      <c r="ACK60" s="22"/>
      <c r="ACL60" s="22"/>
      <c r="ACM60" s="22"/>
      <c r="ACN60" s="22"/>
      <c r="ACO60" s="22"/>
      <c r="ACP60" s="22"/>
      <c r="ACQ60" s="22"/>
      <c r="ACR60" s="22"/>
      <c r="ACS60" s="22"/>
      <c r="ACT60" s="22"/>
      <c r="ACU60" s="22"/>
      <c r="ACV60" s="22"/>
      <c r="ACW60" s="22"/>
      <c r="ACX60" s="22"/>
      <c r="ACY60" s="22"/>
      <c r="ACZ60" s="22"/>
      <c r="ADA60" s="22"/>
      <c r="ADB60" s="22"/>
      <c r="ADC60" s="22"/>
      <c r="ADD60" s="22"/>
      <c r="ADE60" s="22"/>
      <c r="ADF60" s="22"/>
      <c r="ADG60" s="22"/>
      <c r="ADH60" s="22"/>
      <c r="ADI60" s="22"/>
      <c r="ADJ60" s="22"/>
      <c r="ADK60" s="22"/>
      <c r="ADL60" s="22"/>
      <c r="ADM60" s="22"/>
      <c r="ADN60" s="22"/>
      <c r="ADO60" s="22"/>
      <c r="ADP60" s="22"/>
    </row>
    <row r="61" spans="1:796" s="21" customFormat="1" ht="18" customHeight="1" x14ac:dyDescent="0.25">
      <c r="B61" s="37"/>
      <c r="C61" s="37"/>
      <c r="D61" s="30" t="s">
        <v>12</v>
      </c>
      <c r="E61" s="39" t="s">
        <v>8</v>
      </c>
      <c r="F61" s="40"/>
      <c r="G61" s="41"/>
      <c r="H61" s="20"/>
    </row>
    <row r="62" spans="1:796" s="21" customFormat="1" ht="18" customHeight="1" x14ac:dyDescent="0.25">
      <c r="B62" s="37"/>
      <c r="C62" s="37"/>
      <c r="D62" s="30" t="s">
        <v>19</v>
      </c>
      <c r="E62" s="42"/>
      <c r="F62" s="43"/>
      <c r="G62" s="44"/>
      <c r="H62" s="20"/>
    </row>
    <row r="63" spans="1:796" s="21" customFormat="1" ht="18" customHeight="1" x14ac:dyDescent="0.25">
      <c r="B63" s="38"/>
      <c r="C63" s="38"/>
      <c r="D63" s="30" t="s">
        <v>20</v>
      </c>
      <c r="E63" s="45"/>
      <c r="F63" s="46"/>
      <c r="G63" s="47"/>
      <c r="H63" s="20"/>
    </row>
    <row r="64" spans="1:796" s="19" customFormat="1" ht="18" customHeight="1" x14ac:dyDescent="0.25">
      <c r="A64" s="22"/>
      <c r="B64" s="36" t="s">
        <v>63</v>
      </c>
      <c r="C64" s="36">
        <v>43850</v>
      </c>
      <c r="D64" s="30" t="s">
        <v>11</v>
      </c>
      <c r="E64" s="23" t="s">
        <v>64</v>
      </c>
      <c r="F64" s="26">
        <v>79</v>
      </c>
      <c r="G64" s="24">
        <v>1.4E-2</v>
      </c>
      <c r="H64" s="25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  <c r="IW64" s="22"/>
      <c r="IX64" s="22"/>
      <c r="IY64" s="22"/>
      <c r="IZ64" s="22"/>
      <c r="JA64" s="22"/>
      <c r="JB64" s="22"/>
      <c r="JC64" s="22"/>
      <c r="JD64" s="22"/>
      <c r="JE64" s="22"/>
      <c r="JF64" s="22"/>
      <c r="JG64" s="22"/>
      <c r="JH64" s="22"/>
      <c r="JI64" s="22"/>
      <c r="JJ64" s="22"/>
      <c r="JK64" s="22"/>
      <c r="JL64" s="22"/>
      <c r="JM64" s="22"/>
      <c r="JN64" s="22"/>
      <c r="JO64" s="22"/>
      <c r="JP64" s="22"/>
      <c r="JQ64" s="22"/>
      <c r="JR64" s="22"/>
      <c r="JS64" s="22"/>
      <c r="JT64" s="22"/>
      <c r="JU64" s="22"/>
      <c r="JV64" s="22"/>
      <c r="JW64" s="22"/>
      <c r="JX64" s="22"/>
      <c r="JY64" s="22"/>
      <c r="JZ64" s="22"/>
      <c r="KA64" s="22"/>
      <c r="KB64" s="22"/>
      <c r="KC64" s="22"/>
      <c r="KD64" s="22"/>
      <c r="KE64" s="22"/>
      <c r="KF64" s="22"/>
      <c r="KG64" s="22"/>
      <c r="KH64" s="22"/>
      <c r="KI64" s="22"/>
      <c r="KJ64" s="22"/>
      <c r="KK64" s="22"/>
      <c r="KL64" s="22"/>
      <c r="KM64" s="22"/>
      <c r="KN64" s="22"/>
      <c r="KO64" s="22"/>
      <c r="KP64" s="22"/>
      <c r="KQ64" s="22"/>
      <c r="KR64" s="22"/>
      <c r="KS64" s="22"/>
      <c r="KT64" s="22"/>
      <c r="KU64" s="22"/>
      <c r="KV64" s="22"/>
      <c r="KW64" s="22"/>
      <c r="KX64" s="22"/>
      <c r="KY64" s="22"/>
      <c r="KZ64" s="22"/>
      <c r="LA64" s="22"/>
      <c r="LB64" s="22"/>
      <c r="LC64" s="22"/>
      <c r="LD64" s="22"/>
      <c r="LE64" s="22"/>
      <c r="LF64" s="22"/>
      <c r="LG64" s="22"/>
      <c r="LH64" s="22"/>
      <c r="LI64" s="22"/>
      <c r="LJ64" s="22"/>
      <c r="LK64" s="22"/>
      <c r="LL64" s="22"/>
      <c r="LM64" s="22"/>
      <c r="LN64" s="22"/>
      <c r="LO64" s="22"/>
      <c r="LP64" s="22"/>
      <c r="LQ64" s="22"/>
      <c r="LR64" s="22"/>
      <c r="LS64" s="22"/>
      <c r="LT64" s="22"/>
      <c r="LU64" s="22"/>
      <c r="LV64" s="22"/>
      <c r="LW64" s="22"/>
      <c r="LX64" s="22"/>
      <c r="LY64" s="22"/>
      <c r="LZ64" s="22"/>
      <c r="MA64" s="22"/>
      <c r="MB64" s="22"/>
      <c r="MC64" s="22"/>
      <c r="MD64" s="22"/>
      <c r="ME64" s="22"/>
      <c r="MF64" s="22"/>
      <c r="MG64" s="22"/>
      <c r="MH64" s="22"/>
      <c r="MI64" s="22"/>
      <c r="MJ64" s="22"/>
      <c r="MK64" s="22"/>
      <c r="ML64" s="22"/>
      <c r="MM64" s="22"/>
      <c r="MN64" s="22"/>
      <c r="MO64" s="22"/>
      <c r="MP64" s="22"/>
      <c r="MQ64" s="22"/>
      <c r="MR64" s="22"/>
      <c r="MS64" s="22"/>
      <c r="MT64" s="22"/>
      <c r="MU64" s="22"/>
      <c r="MV64" s="22"/>
      <c r="MW64" s="22"/>
      <c r="MX64" s="22"/>
      <c r="MY64" s="22"/>
      <c r="MZ64" s="22"/>
      <c r="NA64" s="22"/>
      <c r="NB64" s="22"/>
      <c r="NC64" s="22"/>
      <c r="ND64" s="22"/>
      <c r="NE64" s="22"/>
      <c r="NF64" s="22"/>
      <c r="NG64" s="22"/>
      <c r="NH64" s="22"/>
      <c r="NI64" s="22"/>
      <c r="NJ64" s="22"/>
      <c r="NK64" s="22"/>
      <c r="NL64" s="22"/>
      <c r="NM64" s="22"/>
      <c r="NN64" s="22"/>
      <c r="NO64" s="22"/>
      <c r="NP64" s="22"/>
      <c r="NQ64" s="22"/>
      <c r="NR64" s="22"/>
      <c r="NS64" s="22"/>
      <c r="NT64" s="22"/>
      <c r="NU64" s="22"/>
      <c r="NV64" s="22"/>
      <c r="NW64" s="22"/>
      <c r="NX64" s="22"/>
      <c r="NY64" s="22"/>
      <c r="NZ64" s="22"/>
      <c r="OA64" s="22"/>
      <c r="OB64" s="22"/>
      <c r="OC64" s="22"/>
      <c r="OD64" s="22"/>
      <c r="OE64" s="22"/>
      <c r="OF64" s="22"/>
      <c r="OG64" s="22"/>
      <c r="OH64" s="22"/>
      <c r="OI64" s="22"/>
      <c r="OJ64" s="22"/>
      <c r="OK64" s="22"/>
      <c r="OL64" s="22"/>
      <c r="OM64" s="22"/>
      <c r="ON64" s="22"/>
      <c r="OO64" s="22"/>
      <c r="OP64" s="22"/>
      <c r="OQ64" s="22"/>
      <c r="OR64" s="22"/>
      <c r="OS64" s="22"/>
      <c r="OT64" s="22"/>
      <c r="OU64" s="22"/>
      <c r="OV64" s="22"/>
      <c r="OW64" s="22"/>
      <c r="OX64" s="22"/>
      <c r="OY64" s="22"/>
      <c r="OZ64" s="22"/>
      <c r="PA64" s="22"/>
      <c r="PB64" s="22"/>
      <c r="PC64" s="22"/>
      <c r="PD64" s="22"/>
      <c r="PE64" s="22"/>
      <c r="PF64" s="22"/>
      <c r="PG64" s="22"/>
      <c r="PH64" s="22"/>
      <c r="PI64" s="22"/>
      <c r="PJ64" s="22"/>
      <c r="PK64" s="22"/>
      <c r="PL64" s="22"/>
      <c r="PM64" s="22"/>
      <c r="PN64" s="22"/>
      <c r="PO64" s="22"/>
      <c r="PP64" s="22"/>
      <c r="PQ64" s="22"/>
      <c r="PR64" s="22"/>
      <c r="PS64" s="22"/>
      <c r="PT64" s="22"/>
      <c r="PU64" s="22"/>
      <c r="PV64" s="22"/>
      <c r="PW64" s="22"/>
      <c r="PX64" s="22"/>
      <c r="PY64" s="22"/>
      <c r="PZ64" s="22"/>
      <c r="QA64" s="22"/>
      <c r="QB64" s="22"/>
      <c r="QC64" s="22"/>
      <c r="QD64" s="22"/>
      <c r="QE64" s="22"/>
      <c r="QF64" s="22"/>
      <c r="QG64" s="22"/>
      <c r="QH64" s="22"/>
      <c r="QI64" s="22"/>
      <c r="QJ64" s="22"/>
      <c r="QK64" s="22"/>
      <c r="QL64" s="22"/>
      <c r="QM64" s="22"/>
      <c r="QN64" s="22"/>
      <c r="QO64" s="22"/>
      <c r="QP64" s="22"/>
      <c r="QQ64" s="22"/>
      <c r="QR64" s="22"/>
      <c r="QS64" s="22"/>
      <c r="QT64" s="22"/>
      <c r="QU64" s="22"/>
      <c r="QV64" s="22"/>
      <c r="QW64" s="22"/>
      <c r="QX64" s="22"/>
      <c r="QY64" s="22"/>
      <c r="QZ64" s="22"/>
      <c r="RA64" s="22"/>
      <c r="RB64" s="22"/>
      <c r="RC64" s="22"/>
      <c r="RD64" s="22"/>
      <c r="RE64" s="22"/>
      <c r="RF64" s="22"/>
      <c r="RG64" s="22"/>
      <c r="RH64" s="22"/>
      <c r="RI64" s="22"/>
      <c r="RJ64" s="22"/>
      <c r="RK64" s="22"/>
      <c r="RL64" s="22"/>
      <c r="RM64" s="22"/>
      <c r="RN64" s="22"/>
      <c r="RO64" s="22"/>
      <c r="RP64" s="22"/>
      <c r="RQ64" s="22"/>
      <c r="RR64" s="22"/>
      <c r="RS64" s="22"/>
      <c r="RT64" s="22"/>
      <c r="RU64" s="22"/>
      <c r="RV64" s="22"/>
      <c r="RW64" s="22"/>
      <c r="RX64" s="22"/>
      <c r="RY64" s="22"/>
      <c r="RZ64" s="22"/>
      <c r="SA64" s="22"/>
      <c r="SB64" s="22"/>
      <c r="SC64" s="22"/>
      <c r="SD64" s="22"/>
      <c r="SE64" s="22"/>
      <c r="SF64" s="22"/>
      <c r="SG64" s="22"/>
      <c r="SH64" s="22"/>
      <c r="SI64" s="22"/>
      <c r="SJ64" s="22"/>
      <c r="SK64" s="22"/>
      <c r="SL64" s="22"/>
      <c r="SM64" s="22"/>
      <c r="SN64" s="22"/>
      <c r="SO64" s="22"/>
      <c r="SP64" s="22"/>
      <c r="SQ64" s="22"/>
      <c r="SR64" s="22"/>
      <c r="SS64" s="22"/>
      <c r="ST64" s="22"/>
      <c r="SU64" s="22"/>
      <c r="SV64" s="22"/>
      <c r="SW64" s="22"/>
      <c r="SX64" s="22"/>
      <c r="SY64" s="22"/>
      <c r="SZ64" s="22"/>
      <c r="TA64" s="22"/>
      <c r="TB64" s="22"/>
      <c r="TC64" s="22"/>
      <c r="TD64" s="22"/>
      <c r="TE64" s="22"/>
      <c r="TF64" s="22"/>
      <c r="TG64" s="22"/>
      <c r="TH64" s="22"/>
      <c r="TI64" s="22"/>
      <c r="TJ64" s="22"/>
      <c r="TK64" s="22"/>
      <c r="TL64" s="22"/>
      <c r="TM64" s="22"/>
      <c r="TN64" s="22"/>
      <c r="TO64" s="22"/>
      <c r="TP64" s="22"/>
      <c r="TQ64" s="22"/>
      <c r="TR64" s="22"/>
      <c r="TS64" s="22"/>
      <c r="TT64" s="22"/>
      <c r="TU64" s="22"/>
      <c r="TV64" s="22"/>
      <c r="TW64" s="22"/>
      <c r="TX64" s="22"/>
      <c r="TY64" s="22"/>
      <c r="TZ64" s="22"/>
      <c r="UA64" s="22"/>
      <c r="UB64" s="22"/>
      <c r="UC64" s="22"/>
      <c r="UD64" s="22"/>
      <c r="UE64" s="22"/>
      <c r="UF64" s="22"/>
      <c r="UG64" s="22"/>
      <c r="UH64" s="22"/>
      <c r="UI64" s="22"/>
      <c r="UJ64" s="22"/>
      <c r="UK64" s="22"/>
      <c r="UL64" s="22"/>
      <c r="UM64" s="22"/>
      <c r="UN64" s="22"/>
      <c r="UO64" s="22"/>
      <c r="UP64" s="22"/>
      <c r="UQ64" s="22"/>
      <c r="UR64" s="22"/>
      <c r="US64" s="22"/>
      <c r="UT64" s="22"/>
      <c r="UU64" s="22"/>
      <c r="UV64" s="22"/>
      <c r="UW64" s="22"/>
      <c r="UX64" s="22"/>
      <c r="UY64" s="22"/>
      <c r="UZ64" s="22"/>
      <c r="VA64" s="22"/>
      <c r="VB64" s="22"/>
      <c r="VC64" s="22"/>
      <c r="VD64" s="22"/>
      <c r="VE64" s="22"/>
      <c r="VF64" s="22"/>
      <c r="VG64" s="22"/>
      <c r="VH64" s="22"/>
      <c r="VI64" s="22"/>
      <c r="VJ64" s="22"/>
      <c r="VK64" s="22"/>
      <c r="VL64" s="22"/>
      <c r="VM64" s="22"/>
      <c r="VN64" s="22"/>
      <c r="VO64" s="22"/>
      <c r="VP64" s="22"/>
      <c r="VQ64" s="22"/>
      <c r="VR64" s="22"/>
      <c r="VS64" s="22"/>
      <c r="VT64" s="22"/>
      <c r="VU64" s="22"/>
      <c r="VV64" s="22"/>
      <c r="VW64" s="22"/>
      <c r="VX64" s="22"/>
      <c r="VY64" s="22"/>
      <c r="VZ64" s="22"/>
      <c r="WA64" s="22"/>
      <c r="WB64" s="22"/>
      <c r="WC64" s="22"/>
      <c r="WD64" s="22"/>
      <c r="WE64" s="22"/>
      <c r="WF64" s="22"/>
      <c r="WG64" s="22"/>
      <c r="WH64" s="22"/>
      <c r="WI64" s="22"/>
      <c r="WJ64" s="22"/>
      <c r="WK64" s="22"/>
      <c r="WL64" s="22"/>
      <c r="WM64" s="22"/>
      <c r="WN64" s="22"/>
      <c r="WO64" s="22"/>
      <c r="WP64" s="22"/>
      <c r="WQ64" s="22"/>
      <c r="WR64" s="22"/>
      <c r="WS64" s="22"/>
      <c r="WT64" s="22"/>
      <c r="WU64" s="22"/>
      <c r="WV64" s="22"/>
      <c r="WW64" s="22"/>
      <c r="WX64" s="22"/>
      <c r="WY64" s="22"/>
      <c r="WZ64" s="22"/>
      <c r="XA64" s="22"/>
      <c r="XB64" s="22"/>
      <c r="XC64" s="22"/>
      <c r="XD64" s="22"/>
      <c r="XE64" s="22"/>
      <c r="XF64" s="22"/>
      <c r="XG64" s="22"/>
      <c r="XH64" s="22"/>
      <c r="XI64" s="22"/>
      <c r="XJ64" s="22"/>
      <c r="XK64" s="22"/>
      <c r="XL64" s="22"/>
      <c r="XM64" s="22"/>
      <c r="XN64" s="22"/>
      <c r="XO64" s="22"/>
      <c r="XP64" s="22"/>
      <c r="XQ64" s="22"/>
      <c r="XR64" s="22"/>
      <c r="XS64" s="22"/>
      <c r="XT64" s="22"/>
      <c r="XU64" s="22"/>
      <c r="XV64" s="22"/>
      <c r="XW64" s="22"/>
      <c r="XX64" s="22"/>
      <c r="XY64" s="22"/>
      <c r="XZ64" s="22"/>
      <c r="YA64" s="22"/>
      <c r="YB64" s="22"/>
      <c r="YC64" s="22"/>
      <c r="YD64" s="22"/>
      <c r="YE64" s="22"/>
      <c r="YF64" s="22"/>
      <c r="YG64" s="22"/>
      <c r="YH64" s="22"/>
      <c r="YI64" s="22"/>
      <c r="YJ64" s="22"/>
      <c r="YK64" s="22"/>
      <c r="YL64" s="22"/>
      <c r="YM64" s="22"/>
      <c r="YN64" s="22"/>
      <c r="YO64" s="22"/>
      <c r="YP64" s="22"/>
      <c r="YQ64" s="22"/>
      <c r="YR64" s="22"/>
      <c r="YS64" s="22"/>
      <c r="YT64" s="22"/>
      <c r="YU64" s="22"/>
      <c r="YV64" s="22"/>
      <c r="YW64" s="22"/>
      <c r="YX64" s="22"/>
      <c r="YY64" s="22"/>
      <c r="YZ64" s="22"/>
      <c r="ZA64" s="22"/>
      <c r="ZB64" s="22"/>
      <c r="ZC64" s="22"/>
      <c r="ZD64" s="22"/>
      <c r="ZE64" s="22"/>
      <c r="ZF64" s="22"/>
      <c r="ZG64" s="22"/>
      <c r="ZH64" s="22"/>
      <c r="ZI64" s="22"/>
      <c r="ZJ64" s="22"/>
      <c r="ZK64" s="22"/>
      <c r="ZL64" s="22"/>
      <c r="ZM64" s="22"/>
      <c r="ZN64" s="22"/>
      <c r="ZO64" s="22"/>
      <c r="ZP64" s="22"/>
      <c r="ZQ64" s="22"/>
      <c r="ZR64" s="22"/>
      <c r="ZS64" s="22"/>
      <c r="ZT64" s="22"/>
      <c r="ZU64" s="22"/>
      <c r="ZV64" s="22"/>
      <c r="ZW64" s="22"/>
      <c r="ZX64" s="22"/>
      <c r="ZY64" s="22"/>
      <c r="ZZ64" s="22"/>
      <c r="AAA64" s="22"/>
      <c r="AAB64" s="22"/>
      <c r="AAC64" s="22"/>
      <c r="AAD64" s="22"/>
      <c r="AAE64" s="22"/>
      <c r="AAF64" s="22"/>
      <c r="AAG64" s="22"/>
      <c r="AAH64" s="22"/>
      <c r="AAI64" s="22"/>
      <c r="AAJ64" s="22"/>
      <c r="AAK64" s="22"/>
      <c r="AAL64" s="22"/>
      <c r="AAM64" s="22"/>
      <c r="AAN64" s="22"/>
      <c r="AAO64" s="22"/>
      <c r="AAP64" s="22"/>
      <c r="AAQ64" s="22"/>
      <c r="AAR64" s="22"/>
      <c r="AAS64" s="22"/>
      <c r="AAT64" s="22"/>
      <c r="AAU64" s="22"/>
      <c r="AAV64" s="22"/>
      <c r="AAW64" s="22"/>
      <c r="AAX64" s="22"/>
      <c r="AAY64" s="22"/>
      <c r="AAZ64" s="22"/>
      <c r="ABA64" s="22"/>
      <c r="ABB64" s="22"/>
      <c r="ABC64" s="22"/>
      <c r="ABD64" s="22"/>
      <c r="ABE64" s="22"/>
      <c r="ABF64" s="22"/>
      <c r="ABG64" s="22"/>
      <c r="ABH64" s="22"/>
      <c r="ABI64" s="22"/>
      <c r="ABJ64" s="22"/>
      <c r="ABK64" s="22"/>
      <c r="ABL64" s="22"/>
      <c r="ABM64" s="22"/>
      <c r="ABN64" s="22"/>
      <c r="ABO64" s="22"/>
      <c r="ABP64" s="22"/>
      <c r="ABQ64" s="22"/>
      <c r="ABR64" s="22"/>
      <c r="ABS64" s="22"/>
      <c r="ABT64" s="22"/>
      <c r="ABU64" s="22"/>
      <c r="ABV64" s="22"/>
      <c r="ABW64" s="22"/>
      <c r="ABX64" s="22"/>
      <c r="ABY64" s="22"/>
      <c r="ABZ64" s="22"/>
      <c r="ACA64" s="22"/>
      <c r="ACB64" s="22"/>
      <c r="ACC64" s="22"/>
      <c r="ACD64" s="22"/>
      <c r="ACE64" s="22"/>
      <c r="ACF64" s="22"/>
      <c r="ACG64" s="22"/>
      <c r="ACH64" s="22"/>
      <c r="ACI64" s="22"/>
      <c r="ACJ64" s="22"/>
      <c r="ACK64" s="22"/>
      <c r="ACL64" s="22"/>
      <c r="ACM64" s="22"/>
      <c r="ACN64" s="22"/>
      <c r="ACO64" s="22"/>
      <c r="ACP64" s="22"/>
      <c r="ACQ64" s="22"/>
      <c r="ACR64" s="22"/>
      <c r="ACS64" s="22"/>
      <c r="ACT64" s="22"/>
      <c r="ACU64" s="22"/>
      <c r="ACV64" s="22"/>
      <c r="ACW64" s="22"/>
      <c r="ACX64" s="22"/>
      <c r="ACY64" s="22"/>
      <c r="ACZ64" s="22"/>
      <c r="ADA64" s="22"/>
      <c r="ADB64" s="22"/>
      <c r="ADC64" s="22"/>
      <c r="ADD64" s="22"/>
      <c r="ADE64" s="22"/>
      <c r="ADF64" s="22"/>
      <c r="ADG64" s="22"/>
      <c r="ADH64" s="22"/>
      <c r="ADI64" s="22"/>
      <c r="ADJ64" s="22"/>
      <c r="ADK64" s="22"/>
      <c r="ADL64" s="22"/>
      <c r="ADM64" s="22"/>
      <c r="ADN64" s="22"/>
      <c r="ADO64" s="22"/>
      <c r="ADP64" s="22"/>
    </row>
    <row r="65" spans="1:796" s="21" customFormat="1" ht="18" customHeight="1" x14ac:dyDescent="0.25">
      <c r="B65" s="37"/>
      <c r="C65" s="37"/>
      <c r="D65" s="30" t="s">
        <v>12</v>
      </c>
      <c r="E65" s="39" t="s">
        <v>8</v>
      </c>
      <c r="F65" s="40"/>
      <c r="G65" s="41"/>
      <c r="H65" s="20"/>
    </row>
    <row r="66" spans="1:796" s="21" customFormat="1" ht="18" customHeight="1" x14ac:dyDescent="0.25">
      <c r="B66" s="37"/>
      <c r="C66" s="37"/>
      <c r="D66" s="30" t="s">
        <v>10</v>
      </c>
      <c r="E66" s="42"/>
      <c r="F66" s="43"/>
      <c r="G66" s="44"/>
      <c r="H66" s="20"/>
    </row>
    <row r="67" spans="1:796" s="21" customFormat="1" ht="18" customHeight="1" x14ac:dyDescent="0.25">
      <c r="B67" s="38"/>
      <c r="C67" s="38"/>
      <c r="D67" s="30" t="s">
        <v>38</v>
      </c>
      <c r="E67" s="45"/>
      <c r="F67" s="46"/>
      <c r="G67" s="47"/>
      <c r="H67" s="20"/>
    </row>
    <row r="68" spans="1:796" s="19" customFormat="1" ht="18" customHeight="1" x14ac:dyDescent="0.25">
      <c r="A68" s="22"/>
      <c r="B68" s="36" t="s">
        <v>65</v>
      </c>
      <c r="C68" s="36">
        <v>43851</v>
      </c>
      <c r="D68" s="30" t="s">
        <v>11</v>
      </c>
      <c r="E68" s="23" t="s">
        <v>66</v>
      </c>
      <c r="F68" s="26">
        <v>77</v>
      </c>
      <c r="G68" s="24">
        <v>1.4E-2</v>
      </c>
      <c r="H68" s="25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  <c r="IW68" s="22"/>
      <c r="IX68" s="22"/>
      <c r="IY68" s="22"/>
      <c r="IZ68" s="22"/>
      <c r="JA68" s="22"/>
      <c r="JB68" s="22"/>
      <c r="JC68" s="22"/>
      <c r="JD68" s="22"/>
      <c r="JE68" s="22"/>
      <c r="JF68" s="22"/>
      <c r="JG68" s="22"/>
      <c r="JH68" s="22"/>
      <c r="JI68" s="22"/>
      <c r="JJ68" s="22"/>
      <c r="JK68" s="22"/>
      <c r="JL68" s="22"/>
      <c r="JM68" s="22"/>
      <c r="JN68" s="22"/>
      <c r="JO68" s="22"/>
      <c r="JP68" s="22"/>
      <c r="JQ68" s="22"/>
      <c r="JR68" s="22"/>
      <c r="JS68" s="22"/>
      <c r="JT68" s="22"/>
      <c r="JU68" s="22"/>
      <c r="JV68" s="22"/>
      <c r="JW68" s="22"/>
      <c r="JX68" s="22"/>
      <c r="JY68" s="22"/>
      <c r="JZ68" s="22"/>
      <c r="KA68" s="22"/>
      <c r="KB68" s="22"/>
      <c r="KC68" s="22"/>
      <c r="KD68" s="22"/>
      <c r="KE68" s="22"/>
      <c r="KF68" s="22"/>
      <c r="KG68" s="22"/>
      <c r="KH68" s="22"/>
      <c r="KI68" s="22"/>
      <c r="KJ68" s="22"/>
      <c r="KK68" s="22"/>
      <c r="KL68" s="22"/>
      <c r="KM68" s="22"/>
      <c r="KN68" s="22"/>
      <c r="KO68" s="22"/>
      <c r="KP68" s="22"/>
      <c r="KQ68" s="22"/>
      <c r="KR68" s="22"/>
      <c r="KS68" s="22"/>
      <c r="KT68" s="22"/>
      <c r="KU68" s="22"/>
      <c r="KV68" s="22"/>
      <c r="KW68" s="22"/>
      <c r="KX68" s="22"/>
      <c r="KY68" s="22"/>
      <c r="KZ68" s="22"/>
      <c r="LA68" s="22"/>
      <c r="LB68" s="22"/>
      <c r="LC68" s="22"/>
      <c r="LD68" s="22"/>
      <c r="LE68" s="22"/>
      <c r="LF68" s="22"/>
      <c r="LG68" s="22"/>
      <c r="LH68" s="22"/>
      <c r="LI68" s="22"/>
      <c r="LJ68" s="22"/>
      <c r="LK68" s="22"/>
      <c r="LL68" s="22"/>
      <c r="LM68" s="22"/>
      <c r="LN68" s="22"/>
      <c r="LO68" s="22"/>
      <c r="LP68" s="22"/>
      <c r="LQ68" s="22"/>
      <c r="LR68" s="22"/>
      <c r="LS68" s="22"/>
      <c r="LT68" s="22"/>
      <c r="LU68" s="22"/>
      <c r="LV68" s="22"/>
      <c r="LW68" s="22"/>
      <c r="LX68" s="22"/>
      <c r="LY68" s="22"/>
      <c r="LZ68" s="22"/>
      <c r="MA68" s="22"/>
      <c r="MB68" s="22"/>
      <c r="MC68" s="22"/>
      <c r="MD68" s="22"/>
      <c r="ME68" s="22"/>
      <c r="MF68" s="22"/>
      <c r="MG68" s="22"/>
      <c r="MH68" s="22"/>
      <c r="MI68" s="22"/>
      <c r="MJ68" s="22"/>
      <c r="MK68" s="22"/>
      <c r="ML68" s="22"/>
      <c r="MM68" s="22"/>
      <c r="MN68" s="22"/>
      <c r="MO68" s="22"/>
      <c r="MP68" s="22"/>
      <c r="MQ68" s="22"/>
      <c r="MR68" s="22"/>
      <c r="MS68" s="22"/>
      <c r="MT68" s="22"/>
      <c r="MU68" s="22"/>
      <c r="MV68" s="22"/>
      <c r="MW68" s="22"/>
      <c r="MX68" s="22"/>
      <c r="MY68" s="22"/>
      <c r="MZ68" s="22"/>
      <c r="NA68" s="22"/>
      <c r="NB68" s="22"/>
      <c r="NC68" s="22"/>
      <c r="ND68" s="22"/>
      <c r="NE68" s="22"/>
      <c r="NF68" s="22"/>
      <c r="NG68" s="22"/>
      <c r="NH68" s="22"/>
      <c r="NI68" s="22"/>
      <c r="NJ68" s="22"/>
      <c r="NK68" s="22"/>
      <c r="NL68" s="22"/>
      <c r="NM68" s="22"/>
      <c r="NN68" s="22"/>
      <c r="NO68" s="22"/>
      <c r="NP68" s="22"/>
      <c r="NQ68" s="22"/>
      <c r="NR68" s="22"/>
      <c r="NS68" s="22"/>
      <c r="NT68" s="22"/>
      <c r="NU68" s="22"/>
      <c r="NV68" s="22"/>
      <c r="NW68" s="22"/>
      <c r="NX68" s="22"/>
      <c r="NY68" s="22"/>
      <c r="NZ68" s="22"/>
      <c r="OA68" s="22"/>
      <c r="OB68" s="22"/>
      <c r="OC68" s="22"/>
      <c r="OD68" s="22"/>
      <c r="OE68" s="22"/>
      <c r="OF68" s="22"/>
      <c r="OG68" s="22"/>
      <c r="OH68" s="22"/>
      <c r="OI68" s="22"/>
      <c r="OJ68" s="22"/>
      <c r="OK68" s="22"/>
      <c r="OL68" s="22"/>
      <c r="OM68" s="22"/>
      <c r="ON68" s="22"/>
      <c r="OO68" s="22"/>
      <c r="OP68" s="22"/>
      <c r="OQ68" s="22"/>
      <c r="OR68" s="22"/>
      <c r="OS68" s="22"/>
      <c r="OT68" s="22"/>
      <c r="OU68" s="22"/>
      <c r="OV68" s="22"/>
      <c r="OW68" s="22"/>
      <c r="OX68" s="22"/>
      <c r="OY68" s="22"/>
      <c r="OZ68" s="22"/>
      <c r="PA68" s="22"/>
      <c r="PB68" s="22"/>
      <c r="PC68" s="22"/>
      <c r="PD68" s="22"/>
      <c r="PE68" s="22"/>
      <c r="PF68" s="22"/>
      <c r="PG68" s="22"/>
      <c r="PH68" s="22"/>
      <c r="PI68" s="22"/>
      <c r="PJ68" s="22"/>
      <c r="PK68" s="22"/>
      <c r="PL68" s="22"/>
      <c r="PM68" s="22"/>
      <c r="PN68" s="22"/>
      <c r="PO68" s="22"/>
      <c r="PP68" s="22"/>
      <c r="PQ68" s="22"/>
      <c r="PR68" s="22"/>
      <c r="PS68" s="22"/>
      <c r="PT68" s="22"/>
      <c r="PU68" s="22"/>
      <c r="PV68" s="22"/>
      <c r="PW68" s="22"/>
      <c r="PX68" s="22"/>
      <c r="PY68" s="22"/>
      <c r="PZ68" s="22"/>
      <c r="QA68" s="22"/>
      <c r="QB68" s="22"/>
      <c r="QC68" s="22"/>
      <c r="QD68" s="22"/>
      <c r="QE68" s="22"/>
      <c r="QF68" s="22"/>
      <c r="QG68" s="22"/>
      <c r="QH68" s="22"/>
      <c r="QI68" s="22"/>
      <c r="QJ68" s="22"/>
      <c r="QK68" s="22"/>
      <c r="QL68" s="22"/>
      <c r="QM68" s="22"/>
      <c r="QN68" s="22"/>
      <c r="QO68" s="22"/>
      <c r="QP68" s="22"/>
      <c r="QQ68" s="22"/>
      <c r="QR68" s="22"/>
      <c r="QS68" s="22"/>
      <c r="QT68" s="22"/>
      <c r="QU68" s="22"/>
      <c r="QV68" s="22"/>
      <c r="QW68" s="22"/>
      <c r="QX68" s="22"/>
      <c r="QY68" s="22"/>
      <c r="QZ68" s="22"/>
      <c r="RA68" s="22"/>
      <c r="RB68" s="22"/>
      <c r="RC68" s="22"/>
      <c r="RD68" s="22"/>
      <c r="RE68" s="22"/>
      <c r="RF68" s="22"/>
      <c r="RG68" s="22"/>
      <c r="RH68" s="22"/>
      <c r="RI68" s="22"/>
      <c r="RJ68" s="22"/>
      <c r="RK68" s="22"/>
      <c r="RL68" s="22"/>
      <c r="RM68" s="22"/>
      <c r="RN68" s="22"/>
      <c r="RO68" s="22"/>
      <c r="RP68" s="22"/>
      <c r="RQ68" s="22"/>
      <c r="RR68" s="22"/>
      <c r="RS68" s="22"/>
      <c r="RT68" s="22"/>
      <c r="RU68" s="22"/>
      <c r="RV68" s="22"/>
      <c r="RW68" s="22"/>
      <c r="RX68" s="22"/>
      <c r="RY68" s="22"/>
      <c r="RZ68" s="22"/>
      <c r="SA68" s="22"/>
      <c r="SB68" s="22"/>
      <c r="SC68" s="22"/>
      <c r="SD68" s="22"/>
      <c r="SE68" s="22"/>
      <c r="SF68" s="22"/>
      <c r="SG68" s="22"/>
      <c r="SH68" s="22"/>
      <c r="SI68" s="22"/>
      <c r="SJ68" s="22"/>
      <c r="SK68" s="22"/>
      <c r="SL68" s="22"/>
      <c r="SM68" s="22"/>
      <c r="SN68" s="22"/>
      <c r="SO68" s="22"/>
      <c r="SP68" s="22"/>
      <c r="SQ68" s="22"/>
      <c r="SR68" s="22"/>
      <c r="SS68" s="22"/>
      <c r="ST68" s="22"/>
      <c r="SU68" s="22"/>
      <c r="SV68" s="22"/>
      <c r="SW68" s="22"/>
      <c r="SX68" s="22"/>
      <c r="SY68" s="22"/>
      <c r="SZ68" s="22"/>
      <c r="TA68" s="22"/>
      <c r="TB68" s="22"/>
      <c r="TC68" s="22"/>
      <c r="TD68" s="22"/>
      <c r="TE68" s="22"/>
      <c r="TF68" s="22"/>
      <c r="TG68" s="22"/>
      <c r="TH68" s="22"/>
      <c r="TI68" s="22"/>
      <c r="TJ68" s="22"/>
      <c r="TK68" s="22"/>
      <c r="TL68" s="22"/>
      <c r="TM68" s="22"/>
      <c r="TN68" s="22"/>
      <c r="TO68" s="22"/>
      <c r="TP68" s="22"/>
      <c r="TQ68" s="22"/>
      <c r="TR68" s="22"/>
      <c r="TS68" s="22"/>
      <c r="TT68" s="22"/>
      <c r="TU68" s="22"/>
      <c r="TV68" s="22"/>
      <c r="TW68" s="22"/>
      <c r="TX68" s="22"/>
      <c r="TY68" s="22"/>
      <c r="TZ68" s="22"/>
      <c r="UA68" s="22"/>
      <c r="UB68" s="22"/>
      <c r="UC68" s="22"/>
      <c r="UD68" s="22"/>
      <c r="UE68" s="22"/>
      <c r="UF68" s="22"/>
      <c r="UG68" s="22"/>
      <c r="UH68" s="22"/>
      <c r="UI68" s="22"/>
      <c r="UJ68" s="22"/>
      <c r="UK68" s="22"/>
      <c r="UL68" s="22"/>
      <c r="UM68" s="22"/>
      <c r="UN68" s="22"/>
      <c r="UO68" s="22"/>
      <c r="UP68" s="22"/>
      <c r="UQ68" s="22"/>
      <c r="UR68" s="22"/>
      <c r="US68" s="22"/>
      <c r="UT68" s="22"/>
      <c r="UU68" s="22"/>
      <c r="UV68" s="22"/>
      <c r="UW68" s="22"/>
      <c r="UX68" s="22"/>
      <c r="UY68" s="22"/>
      <c r="UZ68" s="22"/>
      <c r="VA68" s="22"/>
      <c r="VB68" s="22"/>
      <c r="VC68" s="22"/>
      <c r="VD68" s="22"/>
      <c r="VE68" s="22"/>
      <c r="VF68" s="22"/>
      <c r="VG68" s="22"/>
      <c r="VH68" s="22"/>
      <c r="VI68" s="22"/>
      <c r="VJ68" s="22"/>
      <c r="VK68" s="22"/>
      <c r="VL68" s="22"/>
      <c r="VM68" s="22"/>
      <c r="VN68" s="22"/>
      <c r="VO68" s="22"/>
      <c r="VP68" s="22"/>
      <c r="VQ68" s="22"/>
      <c r="VR68" s="22"/>
      <c r="VS68" s="22"/>
      <c r="VT68" s="22"/>
      <c r="VU68" s="22"/>
      <c r="VV68" s="22"/>
      <c r="VW68" s="22"/>
      <c r="VX68" s="22"/>
      <c r="VY68" s="22"/>
      <c r="VZ68" s="22"/>
      <c r="WA68" s="22"/>
      <c r="WB68" s="22"/>
      <c r="WC68" s="22"/>
      <c r="WD68" s="22"/>
      <c r="WE68" s="22"/>
      <c r="WF68" s="22"/>
      <c r="WG68" s="22"/>
      <c r="WH68" s="22"/>
      <c r="WI68" s="22"/>
      <c r="WJ68" s="22"/>
      <c r="WK68" s="22"/>
      <c r="WL68" s="22"/>
      <c r="WM68" s="22"/>
      <c r="WN68" s="22"/>
      <c r="WO68" s="22"/>
      <c r="WP68" s="22"/>
      <c r="WQ68" s="22"/>
      <c r="WR68" s="22"/>
      <c r="WS68" s="22"/>
      <c r="WT68" s="22"/>
      <c r="WU68" s="22"/>
      <c r="WV68" s="22"/>
      <c r="WW68" s="22"/>
      <c r="WX68" s="22"/>
      <c r="WY68" s="22"/>
      <c r="WZ68" s="22"/>
      <c r="XA68" s="22"/>
      <c r="XB68" s="22"/>
      <c r="XC68" s="22"/>
      <c r="XD68" s="22"/>
      <c r="XE68" s="22"/>
      <c r="XF68" s="22"/>
      <c r="XG68" s="22"/>
      <c r="XH68" s="22"/>
      <c r="XI68" s="22"/>
      <c r="XJ68" s="22"/>
      <c r="XK68" s="22"/>
      <c r="XL68" s="22"/>
      <c r="XM68" s="22"/>
      <c r="XN68" s="22"/>
      <c r="XO68" s="22"/>
      <c r="XP68" s="22"/>
      <c r="XQ68" s="22"/>
      <c r="XR68" s="22"/>
      <c r="XS68" s="22"/>
      <c r="XT68" s="22"/>
      <c r="XU68" s="22"/>
      <c r="XV68" s="22"/>
      <c r="XW68" s="22"/>
      <c r="XX68" s="22"/>
      <c r="XY68" s="22"/>
      <c r="XZ68" s="22"/>
      <c r="YA68" s="22"/>
      <c r="YB68" s="22"/>
      <c r="YC68" s="22"/>
      <c r="YD68" s="22"/>
      <c r="YE68" s="22"/>
      <c r="YF68" s="22"/>
      <c r="YG68" s="22"/>
      <c r="YH68" s="22"/>
      <c r="YI68" s="22"/>
      <c r="YJ68" s="22"/>
      <c r="YK68" s="22"/>
      <c r="YL68" s="22"/>
      <c r="YM68" s="22"/>
      <c r="YN68" s="22"/>
      <c r="YO68" s="22"/>
      <c r="YP68" s="22"/>
      <c r="YQ68" s="22"/>
      <c r="YR68" s="22"/>
      <c r="YS68" s="22"/>
      <c r="YT68" s="22"/>
      <c r="YU68" s="22"/>
      <c r="YV68" s="22"/>
      <c r="YW68" s="22"/>
      <c r="YX68" s="22"/>
      <c r="YY68" s="22"/>
      <c r="YZ68" s="22"/>
      <c r="ZA68" s="22"/>
      <c r="ZB68" s="22"/>
      <c r="ZC68" s="22"/>
      <c r="ZD68" s="22"/>
      <c r="ZE68" s="22"/>
      <c r="ZF68" s="22"/>
      <c r="ZG68" s="22"/>
      <c r="ZH68" s="22"/>
      <c r="ZI68" s="22"/>
      <c r="ZJ68" s="22"/>
      <c r="ZK68" s="22"/>
      <c r="ZL68" s="22"/>
      <c r="ZM68" s="22"/>
      <c r="ZN68" s="22"/>
      <c r="ZO68" s="22"/>
      <c r="ZP68" s="22"/>
      <c r="ZQ68" s="22"/>
      <c r="ZR68" s="22"/>
      <c r="ZS68" s="22"/>
      <c r="ZT68" s="22"/>
      <c r="ZU68" s="22"/>
      <c r="ZV68" s="22"/>
      <c r="ZW68" s="22"/>
      <c r="ZX68" s="22"/>
      <c r="ZY68" s="22"/>
      <c r="ZZ68" s="22"/>
      <c r="AAA68" s="22"/>
      <c r="AAB68" s="22"/>
      <c r="AAC68" s="22"/>
      <c r="AAD68" s="22"/>
      <c r="AAE68" s="22"/>
      <c r="AAF68" s="22"/>
      <c r="AAG68" s="22"/>
      <c r="AAH68" s="22"/>
      <c r="AAI68" s="22"/>
      <c r="AAJ68" s="22"/>
      <c r="AAK68" s="22"/>
      <c r="AAL68" s="22"/>
      <c r="AAM68" s="22"/>
      <c r="AAN68" s="22"/>
      <c r="AAO68" s="22"/>
      <c r="AAP68" s="22"/>
      <c r="AAQ68" s="22"/>
      <c r="AAR68" s="22"/>
      <c r="AAS68" s="22"/>
      <c r="AAT68" s="22"/>
      <c r="AAU68" s="22"/>
      <c r="AAV68" s="22"/>
      <c r="AAW68" s="22"/>
      <c r="AAX68" s="22"/>
      <c r="AAY68" s="22"/>
      <c r="AAZ68" s="22"/>
      <c r="ABA68" s="22"/>
      <c r="ABB68" s="22"/>
      <c r="ABC68" s="22"/>
      <c r="ABD68" s="22"/>
      <c r="ABE68" s="22"/>
      <c r="ABF68" s="22"/>
      <c r="ABG68" s="22"/>
      <c r="ABH68" s="22"/>
      <c r="ABI68" s="22"/>
      <c r="ABJ68" s="22"/>
      <c r="ABK68" s="22"/>
      <c r="ABL68" s="22"/>
      <c r="ABM68" s="22"/>
      <c r="ABN68" s="22"/>
      <c r="ABO68" s="22"/>
      <c r="ABP68" s="22"/>
      <c r="ABQ68" s="22"/>
      <c r="ABR68" s="22"/>
      <c r="ABS68" s="22"/>
      <c r="ABT68" s="22"/>
      <c r="ABU68" s="22"/>
      <c r="ABV68" s="22"/>
      <c r="ABW68" s="22"/>
      <c r="ABX68" s="22"/>
      <c r="ABY68" s="22"/>
      <c r="ABZ68" s="22"/>
      <c r="ACA68" s="22"/>
      <c r="ACB68" s="22"/>
      <c r="ACC68" s="22"/>
      <c r="ACD68" s="22"/>
      <c r="ACE68" s="22"/>
      <c r="ACF68" s="22"/>
      <c r="ACG68" s="22"/>
      <c r="ACH68" s="22"/>
      <c r="ACI68" s="22"/>
      <c r="ACJ68" s="22"/>
      <c r="ACK68" s="22"/>
      <c r="ACL68" s="22"/>
      <c r="ACM68" s="22"/>
      <c r="ACN68" s="22"/>
      <c r="ACO68" s="22"/>
      <c r="ACP68" s="22"/>
      <c r="ACQ68" s="22"/>
      <c r="ACR68" s="22"/>
      <c r="ACS68" s="22"/>
      <c r="ACT68" s="22"/>
      <c r="ACU68" s="22"/>
      <c r="ACV68" s="22"/>
      <c r="ACW68" s="22"/>
      <c r="ACX68" s="22"/>
      <c r="ACY68" s="22"/>
      <c r="ACZ68" s="22"/>
      <c r="ADA68" s="22"/>
      <c r="ADB68" s="22"/>
      <c r="ADC68" s="22"/>
      <c r="ADD68" s="22"/>
      <c r="ADE68" s="22"/>
      <c r="ADF68" s="22"/>
      <c r="ADG68" s="22"/>
      <c r="ADH68" s="22"/>
      <c r="ADI68" s="22"/>
      <c r="ADJ68" s="22"/>
      <c r="ADK68" s="22"/>
      <c r="ADL68" s="22"/>
      <c r="ADM68" s="22"/>
      <c r="ADN68" s="22"/>
      <c r="ADO68" s="22"/>
      <c r="ADP68" s="22"/>
    </row>
    <row r="69" spans="1:796" s="21" customFormat="1" ht="18" customHeight="1" x14ac:dyDescent="0.25">
      <c r="B69" s="37"/>
      <c r="C69" s="37"/>
      <c r="D69" s="30" t="s">
        <v>12</v>
      </c>
      <c r="E69" s="39" t="s">
        <v>8</v>
      </c>
      <c r="F69" s="40"/>
      <c r="G69" s="41"/>
      <c r="H69" s="20"/>
    </row>
    <row r="70" spans="1:796" s="21" customFormat="1" ht="18" customHeight="1" x14ac:dyDescent="0.25">
      <c r="B70" s="37"/>
      <c r="C70" s="37"/>
      <c r="D70" s="30" t="s">
        <v>10</v>
      </c>
      <c r="E70" s="42"/>
      <c r="F70" s="43"/>
      <c r="G70" s="44"/>
      <c r="H70" s="20"/>
    </row>
    <row r="71" spans="1:796" s="21" customFormat="1" ht="18" customHeight="1" x14ac:dyDescent="0.25">
      <c r="B71" s="38"/>
      <c r="C71" s="38"/>
      <c r="D71" s="30" t="s">
        <v>38</v>
      </c>
      <c r="E71" s="45"/>
      <c r="F71" s="46"/>
      <c r="G71" s="47"/>
      <c r="H71" s="20"/>
    </row>
    <row r="72" spans="1:796" s="19" customFormat="1" ht="18" customHeight="1" x14ac:dyDescent="0.25">
      <c r="A72" s="22"/>
      <c r="B72" s="36" t="s">
        <v>67</v>
      </c>
      <c r="C72" s="36">
        <v>43852</v>
      </c>
      <c r="D72" s="30" t="s">
        <v>11</v>
      </c>
      <c r="E72" s="23" t="s">
        <v>68</v>
      </c>
      <c r="F72" s="26">
        <v>75</v>
      </c>
      <c r="G72" s="24">
        <v>1.4E-2</v>
      </c>
      <c r="H72" s="25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  <c r="IW72" s="22"/>
      <c r="IX72" s="22"/>
      <c r="IY72" s="22"/>
      <c r="IZ72" s="22"/>
      <c r="JA72" s="22"/>
      <c r="JB72" s="22"/>
      <c r="JC72" s="22"/>
      <c r="JD72" s="22"/>
      <c r="JE72" s="22"/>
      <c r="JF72" s="22"/>
      <c r="JG72" s="22"/>
      <c r="JH72" s="22"/>
      <c r="JI72" s="22"/>
      <c r="JJ72" s="22"/>
      <c r="JK72" s="22"/>
      <c r="JL72" s="22"/>
      <c r="JM72" s="22"/>
      <c r="JN72" s="22"/>
      <c r="JO72" s="22"/>
      <c r="JP72" s="22"/>
      <c r="JQ72" s="22"/>
      <c r="JR72" s="22"/>
      <c r="JS72" s="22"/>
      <c r="JT72" s="22"/>
      <c r="JU72" s="22"/>
      <c r="JV72" s="22"/>
      <c r="JW72" s="22"/>
      <c r="JX72" s="22"/>
      <c r="JY72" s="22"/>
      <c r="JZ72" s="22"/>
      <c r="KA72" s="22"/>
      <c r="KB72" s="22"/>
      <c r="KC72" s="22"/>
      <c r="KD72" s="22"/>
      <c r="KE72" s="22"/>
      <c r="KF72" s="22"/>
      <c r="KG72" s="22"/>
      <c r="KH72" s="22"/>
      <c r="KI72" s="22"/>
      <c r="KJ72" s="22"/>
      <c r="KK72" s="22"/>
      <c r="KL72" s="22"/>
      <c r="KM72" s="22"/>
      <c r="KN72" s="22"/>
      <c r="KO72" s="22"/>
      <c r="KP72" s="22"/>
      <c r="KQ72" s="22"/>
      <c r="KR72" s="22"/>
      <c r="KS72" s="22"/>
      <c r="KT72" s="22"/>
      <c r="KU72" s="22"/>
      <c r="KV72" s="22"/>
      <c r="KW72" s="22"/>
      <c r="KX72" s="22"/>
      <c r="KY72" s="22"/>
      <c r="KZ72" s="22"/>
      <c r="LA72" s="22"/>
      <c r="LB72" s="22"/>
      <c r="LC72" s="22"/>
      <c r="LD72" s="22"/>
      <c r="LE72" s="22"/>
      <c r="LF72" s="22"/>
      <c r="LG72" s="22"/>
      <c r="LH72" s="22"/>
      <c r="LI72" s="22"/>
      <c r="LJ72" s="22"/>
      <c r="LK72" s="22"/>
      <c r="LL72" s="22"/>
      <c r="LM72" s="22"/>
      <c r="LN72" s="22"/>
      <c r="LO72" s="22"/>
      <c r="LP72" s="22"/>
      <c r="LQ72" s="22"/>
      <c r="LR72" s="22"/>
      <c r="LS72" s="22"/>
      <c r="LT72" s="22"/>
      <c r="LU72" s="22"/>
      <c r="LV72" s="22"/>
      <c r="LW72" s="22"/>
      <c r="LX72" s="22"/>
      <c r="LY72" s="22"/>
      <c r="LZ72" s="22"/>
      <c r="MA72" s="22"/>
      <c r="MB72" s="22"/>
      <c r="MC72" s="22"/>
      <c r="MD72" s="22"/>
      <c r="ME72" s="22"/>
      <c r="MF72" s="22"/>
      <c r="MG72" s="22"/>
      <c r="MH72" s="22"/>
      <c r="MI72" s="22"/>
      <c r="MJ72" s="22"/>
      <c r="MK72" s="22"/>
      <c r="ML72" s="22"/>
      <c r="MM72" s="22"/>
      <c r="MN72" s="22"/>
      <c r="MO72" s="22"/>
      <c r="MP72" s="22"/>
      <c r="MQ72" s="22"/>
      <c r="MR72" s="22"/>
      <c r="MS72" s="22"/>
      <c r="MT72" s="22"/>
      <c r="MU72" s="22"/>
      <c r="MV72" s="22"/>
      <c r="MW72" s="22"/>
      <c r="MX72" s="22"/>
      <c r="MY72" s="22"/>
      <c r="MZ72" s="22"/>
      <c r="NA72" s="22"/>
      <c r="NB72" s="22"/>
      <c r="NC72" s="22"/>
      <c r="ND72" s="22"/>
      <c r="NE72" s="22"/>
      <c r="NF72" s="22"/>
      <c r="NG72" s="22"/>
      <c r="NH72" s="22"/>
      <c r="NI72" s="22"/>
      <c r="NJ72" s="22"/>
      <c r="NK72" s="22"/>
      <c r="NL72" s="22"/>
      <c r="NM72" s="22"/>
      <c r="NN72" s="22"/>
      <c r="NO72" s="22"/>
      <c r="NP72" s="22"/>
      <c r="NQ72" s="22"/>
      <c r="NR72" s="22"/>
      <c r="NS72" s="22"/>
      <c r="NT72" s="22"/>
      <c r="NU72" s="22"/>
      <c r="NV72" s="22"/>
      <c r="NW72" s="22"/>
      <c r="NX72" s="22"/>
      <c r="NY72" s="22"/>
      <c r="NZ72" s="22"/>
      <c r="OA72" s="22"/>
      <c r="OB72" s="22"/>
      <c r="OC72" s="22"/>
      <c r="OD72" s="22"/>
      <c r="OE72" s="22"/>
      <c r="OF72" s="22"/>
      <c r="OG72" s="22"/>
      <c r="OH72" s="22"/>
      <c r="OI72" s="22"/>
      <c r="OJ72" s="22"/>
      <c r="OK72" s="22"/>
      <c r="OL72" s="22"/>
      <c r="OM72" s="22"/>
      <c r="ON72" s="22"/>
      <c r="OO72" s="22"/>
      <c r="OP72" s="22"/>
      <c r="OQ72" s="22"/>
      <c r="OR72" s="22"/>
      <c r="OS72" s="22"/>
      <c r="OT72" s="22"/>
      <c r="OU72" s="22"/>
      <c r="OV72" s="22"/>
      <c r="OW72" s="22"/>
      <c r="OX72" s="22"/>
      <c r="OY72" s="22"/>
      <c r="OZ72" s="22"/>
      <c r="PA72" s="22"/>
      <c r="PB72" s="22"/>
      <c r="PC72" s="22"/>
      <c r="PD72" s="22"/>
      <c r="PE72" s="22"/>
      <c r="PF72" s="22"/>
      <c r="PG72" s="22"/>
      <c r="PH72" s="22"/>
      <c r="PI72" s="22"/>
      <c r="PJ72" s="22"/>
      <c r="PK72" s="22"/>
      <c r="PL72" s="22"/>
      <c r="PM72" s="22"/>
      <c r="PN72" s="22"/>
      <c r="PO72" s="22"/>
      <c r="PP72" s="22"/>
      <c r="PQ72" s="22"/>
      <c r="PR72" s="22"/>
      <c r="PS72" s="22"/>
      <c r="PT72" s="22"/>
      <c r="PU72" s="22"/>
      <c r="PV72" s="22"/>
      <c r="PW72" s="22"/>
      <c r="PX72" s="22"/>
      <c r="PY72" s="22"/>
      <c r="PZ72" s="22"/>
      <c r="QA72" s="22"/>
      <c r="QB72" s="22"/>
      <c r="QC72" s="22"/>
      <c r="QD72" s="22"/>
      <c r="QE72" s="22"/>
      <c r="QF72" s="22"/>
      <c r="QG72" s="22"/>
      <c r="QH72" s="22"/>
      <c r="QI72" s="22"/>
      <c r="QJ72" s="22"/>
      <c r="QK72" s="22"/>
      <c r="QL72" s="22"/>
      <c r="QM72" s="22"/>
      <c r="QN72" s="22"/>
      <c r="QO72" s="22"/>
      <c r="QP72" s="22"/>
      <c r="QQ72" s="22"/>
      <c r="QR72" s="22"/>
      <c r="QS72" s="22"/>
      <c r="QT72" s="22"/>
      <c r="QU72" s="22"/>
      <c r="QV72" s="22"/>
      <c r="QW72" s="22"/>
      <c r="QX72" s="22"/>
      <c r="QY72" s="22"/>
      <c r="QZ72" s="22"/>
      <c r="RA72" s="22"/>
      <c r="RB72" s="22"/>
      <c r="RC72" s="22"/>
      <c r="RD72" s="22"/>
      <c r="RE72" s="22"/>
      <c r="RF72" s="22"/>
      <c r="RG72" s="22"/>
      <c r="RH72" s="22"/>
      <c r="RI72" s="22"/>
      <c r="RJ72" s="22"/>
      <c r="RK72" s="22"/>
      <c r="RL72" s="22"/>
      <c r="RM72" s="22"/>
      <c r="RN72" s="22"/>
      <c r="RO72" s="22"/>
      <c r="RP72" s="22"/>
      <c r="RQ72" s="22"/>
      <c r="RR72" s="22"/>
      <c r="RS72" s="22"/>
      <c r="RT72" s="22"/>
      <c r="RU72" s="22"/>
      <c r="RV72" s="22"/>
      <c r="RW72" s="22"/>
      <c r="RX72" s="22"/>
      <c r="RY72" s="22"/>
      <c r="RZ72" s="22"/>
      <c r="SA72" s="22"/>
      <c r="SB72" s="22"/>
      <c r="SC72" s="22"/>
      <c r="SD72" s="22"/>
      <c r="SE72" s="22"/>
      <c r="SF72" s="22"/>
      <c r="SG72" s="22"/>
      <c r="SH72" s="22"/>
      <c r="SI72" s="22"/>
      <c r="SJ72" s="22"/>
      <c r="SK72" s="22"/>
      <c r="SL72" s="22"/>
      <c r="SM72" s="22"/>
      <c r="SN72" s="22"/>
      <c r="SO72" s="22"/>
      <c r="SP72" s="22"/>
      <c r="SQ72" s="22"/>
      <c r="SR72" s="22"/>
      <c r="SS72" s="22"/>
      <c r="ST72" s="22"/>
      <c r="SU72" s="22"/>
      <c r="SV72" s="22"/>
      <c r="SW72" s="22"/>
      <c r="SX72" s="22"/>
      <c r="SY72" s="22"/>
      <c r="SZ72" s="22"/>
      <c r="TA72" s="22"/>
      <c r="TB72" s="22"/>
      <c r="TC72" s="22"/>
      <c r="TD72" s="22"/>
      <c r="TE72" s="22"/>
      <c r="TF72" s="22"/>
      <c r="TG72" s="22"/>
      <c r="TH72" s="22"/>
      <c r="TI72" s="22"/>
      <c r="TJ72" s="22"/>
      <c r="TK72" s="22"/>
      <c r="TL72" s="22"/>
      <c r="TM72" s="22"/>
      <c r="TN72" s="22"/>
      <c r="TO72" s="22"/>
      <c r="TP72" s="22"/>
      <c r="TQ72" s="22"/>
      <c r="TR72" s="22"/>
      <c r="TS72" s="22"/>
      <c r="TT72" s="22"/>
      <c r="TU72" s="22"/>
      <c r="TV72" s="22"/>
      <c r="TW72" s="22"/>
      <c r="TX72" s="22"/>
      <c r="TY72" s="22"/>
      <c r="TZ72" s="22"/>
      <c r="UA72" s="22"/>
      <c r="UB72" s="22"/>
      <c r="UC72" s="22"/>
      <c r="UD72" s="22"/>
      <c r="UE72" s="22"/>
      <c r="UF72" s="22"/>
      <c r="UG72" s="22"/>
      <c r="UH72" s="22"/>
      <c r="UI72" s="22"/>
      <c r="UJ72" s="22"/>
      <c r="UK72" s="22"/>
      <c r="UL72" s="22"/>
      <c r="UM72" s="22"/>
      <c r="UN72" s="22"/>
      <c r="UO72" s="22"/>
      <c r="UP72" s="22"/>
      <c r="UQ72" s="22"/>
      <c r="UR72" s="22"/>
      <c r="US72" s="22"/>
      <c r="UT72" s="22"/>
      <c r="UU72" s="22"/>
      <c r="UV72" s="22"/>
      <c r="UW72" s="22"/>
      <c r="UX72" s="22"/>
      <c r="UY72" s="22"/>
      <c r="UZ72" s="22"/>
      <c r="VA72" s="22"/>
      <c r="VB72" s="22"/>
      <c r="VC72" s="22"/>
      <c r="VD72" s="22"/>
      <c r="VE72" s="22"/>
      <c r="VF72" s="22"/>
      <c r="VG72" s="22"/>
      <c r="VH72" s="22"/>
      <c r="VI72" s="22"/>
      <c r="VJ72" s="22"/>
      <c r="VK72" s="22"/>
      <c r="VL72" s="22"/>
      <c r="VM72" s="22"/>
      <c r="VN72" s="22"/>
      <c r="VO72" s="22"/>
      <c r="VP72" s="22"/>
      <c r="VQ72" s="22"/>
      <c r="VR72" s="22"/>
      <c r="VS72" s="22"/>
      <c r="VT72" s="22"/>
      <c r="VU72" s="22"/>
      <c r="VV72" s="22"/>
      <c r="VW72" s="22"/>
      <c r="VX72" s="22"/>
      <c r="VY72" s="22"/>
      <c r="VZ72" s="22"/>
      <c r="WA72" s="22"/>
      <c r="WB72" s="22"/>
      <c r="WC72" s="22"/>
      <c r="WD72" s="22"/>
      <c r="WE72" s="22"/>
      <c r="WF72" s="22"/>
      <c r="WG72" s="22"/>
      <c r="WH72" s="22"/>
      <c r="WI72" s="22"/>
      <c r="WJ72" s="22"/>
      <c r="WK72" s="22"/>
      <c r="WL72" s="22"/>
      <c r="WM72" s="22"/>
      <c r="WN72" s="22"/>
      <c r="WO72" s="22"/>
      <c r="WP72" s="22"/>
      <c r="WQ72" s="22"/>
      <c r="WR72" s="22"/>
      <c r="WS72" s="22"/>
      <c r="WT72" s="22"/>
      <c r="WU72" s="22"/>
      <c r="WV72" s="22"/>
      <c r="WW72" s="22"/>
      <c r="WX72" s="22"/>
      <c r="WY72" s="22"/>
      <c r="WZ72" s="22"/>
      <c r="XA72" s="22"/>
      <c r="XB72" s="22"/>
      <c r="XC72" s="22"/>
      <c r="XD72" s="22"/>
      <c r="XE72" s="22"/>
      <c r="XF72" s="22"/>
      <c r="XG72" s="22"/>
      <c r="XH72" s="22"/>
      <c r="XI72" s="22"/>
      <c r="XJ72" s="22"/>
      <c r="XK72" s="22"/>
      <c r="XL72" s="22"/>
      <c r="XM72" s="22"/>
      <c r="XN72" s="22"/>
      <c r="XO72" s="22"/>
      <c r="XP72" s="22"/>
      <c r="XQ72" s="22"/>
      <c r="XR72" s="22"/>
      <c r="XS72" s="22"/>
      <c r="XT72" s="22"/>
      <c r="XU72" s="22"/>
      <c r="XV72" s="22"/>
      <c r="XW72" s="22"/>
      <c r="XX72" s="22"/>
      <c r="XY72" s="22"/>
      <c r="XZ72" s="22"/>
      <c r="YA72" s="22"/>
      <c r="YB72" s="22"/>
      <c r="YC72" s="22"/>
      <c r="YD72" s="22"/>
      <c r="YE72" s="22"/>
      <c r="YF72" s="22"/>
      <c r="YG72" s="22"/>
      <c r="YH72" s="22"/>
      <c r="YI72" s="22"/>
      <c r="YJ72" s="22"/>
      <c r="YK72" s="22"/>
      <c r="YL72" s="22"/>
      <c r="YM72" s="22"/>
      <c r="YN72" s="22"/>
      <c r="YO72" s="22"/>
      <c r="YP72" s="22"/>
      <c r="YQ72" s="22"/>
      <c r="YR72" s="22"/>
      <c r="YS72" s="22"/>
      <c r="YT72" s="22"/>
      <c r="YU72" s="22"/>
      <c r="YV72" s="22"/>
      <c r="YW72" s="22"/>
      <c r="YX72" s="22"/>
      <c r="YY72" s="22"/>
      <c r="YZ72" s="22"/>
      <c r="ZA72" s="22"/>
      <c r="ZB72" s="22"/>
      <c r="ZC72" s="22"/>
      <c r="ZD72" s="22"/>
      <c r="ZE72" s="22"/>
      <c r="ZF72" s="22"/>
      <c r="ZG72" s="22"/>
      <c r="ZH72" s="22"/>
      <c r="ZI72" s="22"/>
      <c r="ZJ72" s="22"/>
      <c r="ZK72" s="22"/>
      <c r="ZL72" s="22"/>
      <c r="ZM72" s="22"/>
      <c r="ZN72" s="22"/>
      <c r="ZO72" s="22"/>
      <c r="ZP72" s="22"/>
      <c r="ZQ72" s="22"/>
      <c r="ZR72" s="22"/>
      <c r="ZS72" s="22"/>
      <c r="ZT72" s="22"/>
      <c r="ZU72" s="22"/>
      <c r="ZV72" s="22"/>
      <c r="ZW72" s="22"/>
      <c r="ZX72" s="22"/>
      <c r="ZY72" s="22"/>
      <c r="ZZ72" s="22"/>
      <c r="AAA72" s="22"/>
      <c r="AAB72" s="22"/>
      <c r="AAC72" s="22"/>
      <c r="AAD72" s="22"/>
      <c r="AAE72" s="22"/>
      <c r="AAF72" s="22"/>
      <c r="AAG72" s="22"/>
      <c r="AAH72" s="22"/>
      <c r="AAI72" s="22"/>
      <c r="AAJ72" s="22"/>
      <c r="AAK72" s="22"/>
      <c r="AAL72" s="22"/>
      <c r="AAM72" s="22"/>
      <c r="AAN72" s="22"/>
      <c r="AAO72" s="22"/>
      <c r="AAP72" s="22"/>
      <c r="AAQ72" s="22"/>
      <c r="AAR72" s="22"/>
      <c r="AAS72" s="22"/>
      <c r="AAT72" s="22"/>
      <c r="AAU72" s="22"/>
      <c r="AAV72" s="22"/>
      <c r="AAW72" s="22"/>
      <c r="AAX72" s="22"/>
      <c r="AAY72" s="22"/>
      <c r="AAZ72" s="22"/>
      <c r="ABA72" s="22"/>
      <c r="ABB72" s="22"/>
      <c r="ABC72" s="22"/>
      <c r="ABD72" s="22"/>
      <c r="ABE72" s="22"/>
      <c r="ABF72" s="22"/>
      <c r="ABG72" s="22"/>
      <c r="ABH72" s="22"/>
      <c r="ABI72" s="22"/>
      <c r="ABJ72" s="22"/>
      <c r="ABK72" s="22"/>
      <c r="ABL72" s="22"/>
      <c r="ABM72" s="22"/>
      <c r="ABN72" s="22"/>
      <c r="ABO72" s="22"/>
      <c r="ABP72" s="22"/>
      <c r="ABQ72" s="22"/>
      <c r="ABR72" s="22"/>
      <c r="ABS72" s="22"/>
      <c r="ABT72" s="22"/>
      <c r="ABU72" s="22"/>
      <c r="ABV72" s="22"/>
      <c r="ABW72" s="22"/>
      <c r="ABX72" s="22"/>
      <c r="ABY72" s="22"/>
      <c r="ABZ72" s="22"/>
      <c r="ACA72" s="22"/>
      <c r="ACB72" s="22"/>
      <c r="ACC72" s="22"/>
      <c r="ACD72" s="22"/>
      <c r="ACE72" s="22"/>
      <c r="ACF72" s="22"/>
      <c r="ACG72" s="22"/>
      <c r="ACH72" s="22"/>
      <c r="ACI72" s="22"/>
      <c r="ACJ72" s="22"/>
      <c r="ACK72" s="22"/>
      <c r="ACL72" s="22"/>
      <c r="ACM72" s="22"/>
      <c r="ACN72" s="22"/>
      <c r="ACO72" s="22"/>
      <c r="ACP72" s="22"/>
      <c r="ACQ72" s="22"/>
      <c r="ACR72" s="22"/>
      <c r="ACS72" s="22"/>
      <c r="ACT72" s="22"/>
      <c r="ACU72" s="22"/>
      <c r="ACV72" s="22"/>
      <c r="ACW72" s="22"/>
      <c r="ACX72" s="22"/>
      <c r="ACY72" s="22"/>
      <c r="ACZ72" s="22"/>
      <c r="ADA72" s="22"/>
      <c r="ADB72" s="22"/>
      <c r="ADC72" s="22"/>
      <c r="ADD72" s="22"/>
      <c r="ADE72" s="22"/>
      <c r="ADF72" s="22"/>
      <c r="ADG72" s="22"/>
      <c r="ADH72" s="22"/>
      <c r="ADI72" s="22"/>
      <c r="ADJ72" s="22"/>
      <c r="ADK72" s="22"/>
      <c r="ADL72" s="22"/>
      <c r="ADM72" s="22"/>
      <c r="ADN72" s="22"/>
      <c r="ADO72" s="22"/>
      <c r="ADP72" s="22"/>
    </row>
    <row r="73" spans="1:796" s="21" customFormat="1" ht="18" customHeight="1" x14ac:dyDescent="0.25">
      <c r="B73" s="37"/>
      <c r="C73" s="37"/>
      <c r="D73" s="30" t="s">
        <v>12</v>
      </c>
      <c r="E73" s="23" t="s">
        <v>69</v>
      </c>
      <c r="F73" s="26">
        <v>10</v>
      </c>
      <c r="G73" s="24">
        <v>1.6500000000000001E-2</v>
      </c>
      <c r="H73" s="20"/>
    </row>
    <row r="74" spans="1:796" s="21" customFormat="1" ht="18" customHeight="1" x14ac:dyDescent="0.25">
      <c r="B74" s="37"/>
      <c r="C74" s="37"/>
      <c r="D74" s="30" t="s">
        <v>10</v>
      </c>
      <c r="E74" s="39" t="s">
        <v>8</v>
      </c>
      <c r="F74" s="40"/>
      <c r="G74" s="41"/>
      <c r="H74" s="20"/>
    </row>
    <row r="75" spans="1:796" s="21" customFormat="1" ht="18" customHeight="1" x14ac:dyDescent="0.25">
      <c r="B75" s="38"/>
      <c r="C75" s="38"/>
      <c r="D75" s="30" t="s">
        <v>38</v>
      </c>
      <c r="E75" s="45"/>
      <c r="F75" s="46"/>
      <c r="G75" s="47"/>
      <c r="H75" s="20"/>
    </row>
    <row r="76" spans="1:796" s="21" customFormat="1" ht="18" customHeight="1" x14ac:dyDescent="0.25">
      <c r="B76" s="48" t="s">
        <v>45</v>
      </c>
      <c r="C76" s="49"/>
      <c r="D76" s="49"/>
      <c r="E76" s="50"/>
      <c r="F76" s="32">
        <f>SUM(F72:F75)</f>
        <v>85</v>
      </c>
      <c r="G76" s="24"/>
      <c r="H76" s="20"/>
    </row>
    <row r="77" spans="1:796" s="19" customFormat="1" ht="18" customHeight="1" x14ac:dyDescent="0.25">
      <c r="A77" s="22"/>
      <c r="B77" s="36" t="s">
        <v>70</v>
      </c>
      <c r="C77" s="36">
        <v>43853</v>
      </c>
      <c r="D77" s="30" t="s">
        <v>11</v>
      </c>
      <c r="E77" s="23" t="s">
        <v>71</v>
      </c>
      <c r="F77" s="26">
        <v>55</v>
      </c>
      <c r="G77" s="24">
        <v>1.4E-2</v>
      </c>
      <c r="H77" s="25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  <c r="IW77" s="22"/>
      <c r="IX77" s="22"/>
      <c r="IY77" s="22"/>
      <c r="IZ77" s="22"/>
      <c r="JA77" s="22"/>
      <c r="JB77" s="22"/>
      <c r="JC77" s="22"/>
      <c r="JD77" s="22"/>
      <c r="JE77" s="22"/>
      <c r="JF77" s="22"/>
      <c r="JG77" s="22"/>
      <c r="JH77" s="22"/>
      <c r="JI77" s="22"/>
      <c r="JJ77" s="22"/>
      <c r="JK77" s="22"/>
      <c r="JL77" s="22"/>
      <c r="JM77" s="22"/>
      <c r="JN77" s="22"/>
      <c r="JO77" s="22"/>
      <c r="JP77" s="22"/>
      <c r="JQ77" s="22"/>
      <c r="JR77" s="22"/>
      <c r="JS77" s="22"/>
      <c r="JT77" s="22"/>
      <c r="JU77" s="22"/>
      <c r="JV77" s="22"/>
      <c r="JW77" s="22"/>
      <c r="JX77" s="22"/>
      <c r="JY77" s="22"/>
      <c r="JZ77" s="22"/>
      <c r="KA77" s="22"/>
      <c r="KB77" s="22"/>
      <c r="KC77" s="22"/>
      <c r="KD77" s="22"/>
      <c r="KE77" s="22"/>
      <c r="KF77" s="22"/>
      <c r="KG77" s="22"/>
      <c r="KH77" s="22"/>
      <c r="KI77" s="22"/>
      <c r="KJ77" s="22"/>
      <c r="KK77" s="22"/>
      <c r="KL77" s="22"/>
      <c r="KM77" s="22"/>
      <c r="KN77" s="22"/>
      <c r="KO77" s="22"/>
      <c r="KP77" s="22"/>
      <c r="KQ77" s="22"/>
      <c r="KR77" s="22"/>
      <c r="KS77" s="22"/>
      <c r="KT77" s="22"/>
      <c r="KU77" s="22"/>
      <c r="KV77" s="22"/>
      <c r="KW77" s="22"/>
      <c r="KX77" s="22"/>
      <c r="KY77" s="22"/>
      <c r="KZ77" s="22"/>
      <c r="LA77" s="22"/>
      <c r="LB77" s="22"/>
      <c r="LC77" s="22"/>
      <c r="LD77" s="22"/>
      <c r="LE77" s="22"/>
      <c r="LF77" s="22"/>
      <c r="LG77" s="22"/>
      <c r="LH77" s="22"/>
      <c r="LI77" s="22"/>
      <c r="LJ77" s="22"/>
      <c r="LK77" s="22"/>
      <c r="LL77" s="22"/>
      <c r="LM77" s="22"/>
      <c r="LN77" s="22"/>
      <c r="LO77" s="22"/>
      <c r="LP77" s="22"/>
      <c r="LQ77" s="22"/>
      <c r="LR77" s="22"/>
      <c r="LS77" s="22"/>
      <c r="LT77" s="22"/>
      <c r="LU77" s="22"/>
      <c r="LV77" s="22"/>
      <c r="LW77" s="22"/>
      <c r="LX77" s="22"/>
      <c r="LY77" s="22"/>
      <c r="LZ77" s="22"/>
      <c r="MA77" s="22"/>
      <c r="MB77" s="22"/>
      <c r="MC77" s="22"/>
      <c r="MD77" s="22"/>
      <c r="ME77" s="22"/>
      <c r="MF77" s="22"/>
      <c r="MG77" s="22"/>
      <c r="MH77" s="22"/>
      <c r="MI77" s="22"/>
      <c r="MJ77" s="22"/>
      <c r="MK77" s="22"/>
      <c r="ML77" s="22"/>
      <c r="MM77" s="22"/>
      <c r="MN77" s="22"/>
      <c r="MO77" s="22"/>
      <c r="MP77" s="22"/>
      <c r="MQ77" s="22"/>
      <c r="MR77" s="22"/>
      <c r="MS77" s="22"/>
      <c r="MT77" s="22"/>
      <c r="MU77" s="22"/>
      <c r="MV77" s="22"/>
      <c r="MW77" s="22"/>
      <c r="MX77" s="22"/>
      <c r="MY77" s="22"/>
      <c r="MZ77" s="22"/>
      <c r="NA77" s="22"/>
      <c r="NB77" s="22"/>
      <c r="NC77" s="22"/>
      <c r="ND77" s="22"/>
      <c r="NE77" s="22"/>
      <c r="NF77" s="22"/>
      <c r="NG77" s="22"/>
      <c r="NH77" s="22"/>
      <c r="NI77" s="22"/>
      <c r="NJ77" s="22"/>
      <c r="NK77" s="22"/>
      <c r="NL77" s="22"/>
      <c r="NM77" s="22"/>
      <c r="NN77" s="22"/>
      <c r="NO77" s="22"/>
      <c r="NP77" s="22"/>
      <c r="NQ77" s="22"/>
      <c r="NR77" s="22"/>
      <c r="NS77" s="22"/>
      <c r="NT77" s="22"/>
      <c r="NU77" s="22"/>
      <c r="NV77" s="22"/>
      <c r="NW77" s="22"/>
      <c r="NX77" s="22"/>
      <c r="NY77" s="22"/>
      <c r="NZ77" s="22"/>
      <c r="OA77" s="22"/>
      <c r="OB77" s="22"/>
      <c r="OC77" s="22"/>
      <c r="OD77" s="22"/>
      <c r="OE77" s="22"/>
      <c r="OF77" s="22"/>
      <c r="OG77" s="22"/>
      <c r="OH77" s="22"/>
      <c r="OI77" s="22"/>
      <c r="OJ77" s="22"/>
      <c r="OK77" s="22"/>
      <c r="OL77" s="22"/>
      <c r="OM77" s="22"/>
      <c r="ON77" s="22"/>
      <c r="OO77" s="22"/>
      <c r="OP77" s="22"/>
      <c r="OQ77" s="22"/>
      <c r="OR77" s="22"/>
      <c r="OS77" s="22"/>
      <c r="OT77" s="22"/>
      <c r="OU77" s="22"/>
      <c r="OV77" s="22"/>
      <c r="OW77" s="22"/>
      <c r="OX77" s="22"/>
      <c r="OY77" s="22"/>
      <c r="OZ77" s="22"/>
      <c r="PA77" s="22"/>
      <c r="PB77" s="22"/>
      <c r="PC77" s="22"/>
      <c r="PD77" s="22"/>
      <c r="PE77" s="22"/>
      <c r="PF77" s="22"/>
      <c r="PG77" s="22"/>
      <c r="PH77" s="22"/>
      <c r="PI77" s="22"/>
      <c r="PJ77" s="22"/>
      <c r="PK77" s="22"/>
      <c r="PL77" s="22"/>
      <c r="PM77" s="22"/>
      <c r="PN77" s="22"/>
      <c r="PO77" s="22"/>
      <c r="PP77" s="22"/>
      <c r="PQ77" s="22"/>
      <c r="PR77" s="22"/>
      <c r="PS77" s="22"/>
      <c r="PT77" s="22"/>
      <c r="PU77" s="22"/>
      <c r="PV77" s="22"/>
      <c r="PW77" s="22"/>
      <c r="PX77" s="22"/>
      <c r="PY77" s="22"/>
      <c r="PZ77" s="22"/>
      <c r="QA77" s="22"/>
      <c r="QB77" s="22"/>
      <c r="QC77" s="22"/>
      <c r="QD77" s="22"/>
      <c r="QE77" s="22"/>
      <c r="QF77" s="22"/>
      <c r="QG77" s="22"/>
      <c r="QH77" s="22"/>
      <c r="QI77" s="22"/>
      <c r="QJ77" s="22"/>
      <c r="QK77" s="22"/>
      <c r="QL77" s="22"/>
      <c r="QM77" s="22"/>
      <c r="QN77" s="22"/>
      <c r="QO77" s="22"/>
      <c r="QP77" s="22"/>
      <c r="QQ77" s="22"/>
      <c r="QR77" s="22"/>
      <c r="QS77" s="22"/>
      <c r="QT77" s="22"/>
      <c r="QU77" s="22"/>
      <c r="QV77" s="22"/>
      <c r="QW77" s="22"/>
      <c r="QX77" s="22"/>
      <c r="QY77" s="22"/>
      <c r="QZ77" s="22"/>
      <c r="RA77" s="22"/>
      <c r="RB77" s="22"/>
      <c r="RC77" s="22"/>
      <c r="RD77" s="22"/>
      <c r="RE77" s="22"/>
      <c r="RF77" s="22"/>
      <c r="RG77" s="22"/>
      <c r="RH77" s="22"/>
      <c r="RI77" s="22"/>
      <c r="RJ77" s="22"/>
      <c r="RK77" s="22"/>
      <c r="RL77" s="22"/>
      <c r="RM77" s="22"/>
      <c r="RN77" s="22"/>
      <c r="RO77" s="22"/>
      <c r="RP77" s="22"/>
      <c r="RQ77" s="22"/>
      <c r="RR77" s="22"/>
      <c r="RS77" s="22"/>
      <c r="RT77" s="22"/>
      <c r="RU77" s="22"/>
      <c r="RV77" s="22"/>
      <c r="RW77" s="22"/>
      <c r="RX77" s="22"/>
      <c r="RY77" s="22"/>
      <c r="RZ77" s="22"/>
      <c r="SA77" s="22"/>
      <c r="SB77" s="22"/>
      <c r="SC77" s="22"/>
      <c r="SD77" s="22"/>
      <c r="SE77" s="22"/>
      <c r="SF77" s="22"/>
      <c r="SG77" s="22"/>
      <c r="SH77" s="22"/>
      <c r="SI77" s="22"/>
      <c r="SJ77" s="22"/>
      <c r="SK77" s="22"/>
      <c r="SL77" s="22"/>
      <c r="SM77" s="22"/>
      <c r="SN77" s="22"/>
      <c r="SO77" s="22"/>
      <c r="SP77" s="22"/>
      <c r="SQ77" s="22"/>
      <c r="SR77" s="22"/>
      <c r="SS77" s="22"/>
      <c r="ST77" s="22"/>
      <c r="SU77" s="22"/>
      <c r="SV77" s="22"/>
      <c r="SW77" s="22"/>
      <c r="SX77" s="22"/>
      <c r="SY77" s="22"/>
      <c r="SZ77" s="22"/>
      <c r="TA77" s="22"/>
      <c r="TB77" s="22"/>
      <c r="TC77" s="22"/>
      <c r="TD77" s="22"/>
      <c r="TE77" s="22"/>
      <c r="TF77" s="22"/>
      <c r="TG77" s="22"/>
      <c r="TH77" s="22"/>
      <c r="TI77" s="22"/>
      <c r="TJ77" s="22"/>
      <c r="TK77" s="22"/>
      <c r="TL77" s="22"/>
      <c r="TM77" s="22"/>
      <c r="TN77" s="22"/>
      <c r="TO77" s="22"/>
      <c r="TP77" s="22"/>
      <c r="TQ77" s="22"/>
      <c r="TR77" s="22"/>
      <c r="TS77" s="22"/>
      <c r="TT77" s="22"/>
      <c r="TU77" s="22"/>
      <c r="TV77" s="22"/>
      <c r="TW77" s="22"/>
      <c r="TX77" s="22"/>
      <c r="TY77" s="22"/>
      <c r="TZ77" s="22"/>
      <c r="UA77" s="22"/>
      <c r="UB77" s="22"/>
      <c r="UC77" s="22"/>
      <c r="UD77" s="22"/>
      <c r="UE77" s="22"/>
      <c r="UF77" s="22"/>
      <c r="UG77" s="22"/>
      <c r="UH77" s="22"/>
      <c r="UI77" s="22"/>
      <c r="UJ77" s="22"/>
      <c r="UK77" s="22"/>
      <c r="UL77" s="22"/>
      <c r="UM77" s="22"/>
      <c r="UN77" s="22"/>
      <c r="UO77" s="22"/>
      <c r="UP77" s="22"/>
      <c r="UQ77" s="22"/>
      <c r="UR77" s="22"/>
      <c r="US77" s="22"/>
      <c r="UT77" s="22"/>
      <c r="UU77" s="22"/>
      <c r="UV77" s="22"/>
      <c r="UW77" s="22"/>
      <c r="UX77" s="22"/>
      <c r="UY77" s="22"/>
      <c r="UZ77" s="22"/>
      <c r="VA77" s="22"/>
      <c r="VB77" s="22"/>
      <c r="VC77" s="22"/>
      <c r="VD77" s="22"/>
      <c r="VE77" s="22"/>
      <c r="VF77" s="22"/>
      <c r="VG77" s="22"/>
      <c r="VH77" s="22"/>
      <c r="VI77" s="22"/>
      <c r="VJ77" s="22"/>
      <c r="VK77" s="22"/>
      <c r="VL77" s="22"/>
      <c r="VM77" s="22"/>
      <c r="VN77" s="22"/>
      <c r="VO77" s="22"/>
      <c r="VP77" s="22"/>
      <c r="VQ77" s="22"/>
      <c r="VR77" s="22"/>
      <c r="VS77" s="22"/>
      <c r="VT77" s="22"/>
      <c r="VU77" s="22"/>
      <c r="VV77" s="22"/>
      <c r="VW77" s="22"/>
      <c r="VX77" s="22"/>
      <c r="VY77" s="22"/>
      <c r="VZ77" s="22"/>
      <c r="WA77" s="22"/>
      <c r="WB77" s="22"/>
      <c r="WC77" s="22"/>
      <c r="WD77" s="22"/>
      <c r="WE77" s="22"/>
      <c r="WF77" s="22"/>
      <c r="WG77" s="22"/>
      <c r="WH77" s="22"/>
      <c r="WI77" s="22"/>
      <c r="WJ77" s="22"/>
      <c r="WK77" s="22"/>
      <c r="WL77" s="22"/>
      <c r="WM77" s="22"/>
      <c r="WN77" s="22"/>
      <c r="WO77" s="22"/>
      <c r="WP77" s="22"/>
      <c r="WQ77" s="22"/>
      <c r="WR77" s="22"/>
      <c r="WS77" s="22"/>
      <c r="WT77" s="22"/>
      <c r="WU77" s="22"/>
      <c r="WV77" s="22"/>
      <c r="WW77" s="22"/>
      <c r="WX77" s="22"/>
      <c r="WY77" s="22"/>
      <c r="WZ77" s="22"/>
      <c r="XA77" s="22"/>
      <c r="XB77" s="22"/>
      <c r="XC77" s="22"/>
      <c r="XD77" s="22"/>
      <c r="XE77" s="22"/>
      <c r="XF77" s="22"/>
      <c r="XG77" s="22"/>
      <c r="XH77" s="22"/>
      <c r="XI77" s="22"/>
      <c r="XJ77" s="22"/>
      <c r="XK77" s="22"/>
      <c r="XL77" s="22"/>
      <c r="XM77" s="22"/>
      <c r="XN77" s="22"/>
      <c r="XO77" s="22"/>
      <c r="XP77" s="22"/>
      <c r="XQ77" s="22"/>
      <c r="XR77" s="22"/>
      <c r="XS77" s="22"/>
      <c r="XT77" s="22"/>
      <c r="XU77" s="22"/>
      <c r="XV77" s="22"/>
      <c r="XW77" s="22"/>
      <c r="XX77" s="22"/>
      <c r="XY77" s="22"/>
      <c r="XZ77" s="22"/>
      <c r="YA77" s="22"/>
      <c r="YB77" s="22"/>
      <c r="YC77" s="22"/>
      <c r="YD77" s="22"/>
      <c r="YE77" s="22"/>
      <c r="YF77" s="22"/>
      <c r="YG77" s="22"/>
      <c r="YH77" s="22"/>
      <c r="YI77" s="22"/>
      <c r="YJ77" s="22"/>
      <c r="YK77" s="22"/>
      <c r="YL77" s="22"/>
      <c r="YM77" s="22"/>
      <c r="YN77" s="22"/>
      <c r="YO77" s="22"/>
      <c r="YP77" s="22"/>
      <c r="YQ77" s="22"/>
      <c r="YR77" s="22"/>
      <c r="YS77" s="22"/>
      <c r="YT77" s="22"/>
      <c r="YU77" s="22"/>
      <c r="YV77" s="22"/>
      <c r="YW77" s="22"/>
      <c r="YX77" s="22"/>
      <c r="YY77" s="22"/>
      <c r="YZ77" s="22"/>
      <c r="ZA77" s="22"/>
      <c r="ZB77" s="22"/>
      <c r="ZC77" s="22"/>
      <c r="ZD77" s="22"/>
      <c r="ZE77" s="22"/>
      <c r="ZF77" s="22"/>
      <c r="ZG77" s="22"/>
      <c r="ZH77" s="22"/>
      <c r="ZI77" s="22"/>
      <c r="ZJ77" s="22"/>
      <c r="ZK77" s="22"/>
      <c r="ZL77" s="22"/>
      <c r="ZM77" s="22"/>
      <c r="ZN77" s="22"/>
      <c r="ZO77" s="22"/>
      <c r="ZP77" s="22"/>
      <c r="ZQ77" s="22"/>
      <c r="ZR77" s="22"/>
      <c r="ZS77" s="22"/>
      <c r="ZT77" s="22"/>
      <c r="ZU77" s="22"/>
      <c r="ZV77" s="22"/>
      <c r="ZW77" s="22"/>
      <c r="ZX77" s="22"/>
      <c r="ZY77" s="22"/>
      <c r="ZZ77" s="22"/>
      <c r="AAA77" s="22"/>
      <c r="AAB77" s="22"/>
      <c r="AAC77" s="22"/>
      <c r="AAD77" s="22"/>
      <c r="AAE77" s="22"/>
      <c r="AAF77" s="22"/>
      <c r="AAG77" s="22"/>
      <c r="AAH77" s="22"/>
      <c r="AAI77" s="22"/>
      <c r="AAJ77" s="22"/>
      <c r="AAK77" s="22"/>
      <c r="AAL77" s="22"/>
      <c r="AAM77" s="22"/>
      <c r="AAN77" s="22"/>
      <c r="AAO77" s="22"/>
      <c r="AAP77" s="22"/>
      <c r="AAQ77" s="22"/>
      <c r="AAR77" s="22"/>
      <c r="AAS77" s="22"/>
      <c r="AAT77" s="22"/>
      <c r="AAU77" s="22"/>
      <c r="AAV77" s="22"/>
      <c r="AAW77" s="22"/>
      <c r="AAX77" s="22"/>
      <c r="AAY77" s="22"/>
      <c r="AAZ77" s="22"/>
      <c r="ABA77" s="22"/>
      <c r="ABB77" s="22"/>
      <c r="ABC77" s="22"/>
      <c r="ABD77" s="22"/>
      <c r="ABE77" s="22"/>
      <c r="ABF77" s="22"/>
      <c r="ABG77" s="22"/>
      <c r="ABH77" s="22"/>
      <c r="ABI77" s="22"/>
      <c r="ABJ77" s="22"/>
      <c r="ABK77" s="22"/>
      <c r="ABL77" s="22"/>
      <c r="ABM77" s="22"/>
      <c r="ABN77" s="22"/>
      <c r="ABO77" s="22"/>
      <c r="ABP77" s="22"/>
      <c r="ABQ77" s="22"/>
      <c r="ABR77" s="22"/>
      <c r="ABS77" s="22"/>
      <c r="ABT77" s="22"/>
      <c r="ABU77" s="22"/>
      <c r="ABV77" s="22"/>
      <c r="ABW77" s="22"/>
      <c r="ABX77" s="22"/>
      <c r="ABY77" s="22"/>
      <c r="ABZ77" s="22"/>
      <c r="ACA77" s="22"/>
      <c r="ACB77" s="22"/>
      <c r="ACC77" s="22"/>
      <c r="ACD77" s="22"/>
      <c r="ACE77" s="22"/>
      <c r="ACF77" s="22"/>
      <c r="ACG77" s="22"/>
      <c r="ACH77" s="22"/>
      <c r="ACI77" s="22"/>
      <c r="ACJ77" s="22"/>
      <c r="ACK77" s="22"/>
      <c r="ACL77" s="22"/>
      <c r="ACM77" s="22"/>
      <c r="ACN77" s="22"/>
      <c r="ACO77" s="22"/>
      <c r="ACP77" s="22"/>
      <c r="ACQ77" s="22"/>
      <c r="ACR77" s="22"/>
      <c r="ACS77" s="22"/>
      <c r="ACT77" s="22"/>
      <c r="ACU77" s="22"/>
      <c r="ACV77" s="22"/>
      <c r="ACW77" s="22"/>
      <c r="ACX77" s="22"/>
      <c r="ACY77" s="22"/>
      <c r="ACZ77" s="22"/>
      <c r="ADA77" s="22"/>
      <c r="ADB77" s="22"/>
      <c r="ADC77" s="22"/>
      <c r="ADD77" s="22"/>
      <c r="ADE77" s="22"/>
      <c r="ADF77" s="22"/>
      <c r="ADG77" s="22"/>
      <c r="ADH77" s="22"/>
      <c r="ADI77" s="22"/>
      <c r="ADJ77" s="22"/>
      <c r="ADK77" s="22"/>
      <c r="ADL77" s="22"/>
      <c r="ADM77" s="22"/>
      <c r="ADN77" s="22"/>
      <c r="ADO77" s="22"/>
      <c r="ADP77" s="22"/>
    </row>
    <row r="78" spans="1:796" s="21" customFormat="1" ht="18" customHeight="1" x14ac:dyDescent="0.25">
      <c r="B78" s="37"/>
      <c r="C78" s="37"/>
      <c r="D78" s="30" t="s">
        <v>12</v>
      </c>
      <c r="E78" s="39" t="s">
        <v>8</v>
      </c>
      <c r="F78" s="40"/>
      <c r="G78" s="41"/>
      <c r="H78" s="20"/>
    </row>
    <row r="79" spans="1:796" s="21" customFormat="1" ht="18" customHeight="1" x14ac:dyDescent="0.25">
      <c r="B79" s="37"/>
      <c r="C79" s="37"/>
      <c r="D79" s="30" t="s">
        <v>10</v>
      </c>
      <c r="E79" s="42"/>
      <c r="F79" s="43"/>
      <c r="G79" s="44"/>
      <c r="H79" s="20"/>
    </row>
    <row r="80" spans="1:796" s="21" customFormat="1" ht="18" customHeight="1" x14ac:dyDescent="0.25">
      <c r="B80" s="38"/>
      <c r="C80" s="38"/>
      <c r="D80" s="30" t="s">
        <v>17</v>
      </c>
      <c r="E80" s="45"/>
      <c r="F80" s="46"/>
      <c r="G80" s="47"/>
      <c r="H80" s="20"/>
    </row>
    <row r="81" spans="1:796" s="19" customFormat="1" ht="18" customHeight="1" x14ac:dyDescent="0.25">
      <c r="A81" s="22"/>
      <c r="B81" s="36" t="s">
        <v>72</v>
      </c>
      <c r="C81" s="36">
        <v>43854</v>
      </c>
      <c r="D81" s="30" t="s">
        <v>18</v>
      </c>
      <c r="E81" s="23" t="s">
        <v>73</v>
      </c>
      <c r="F81" s="26">
        <v>56</v>
      </c>
      <c r="G81" s="24">
        <v>1.4E-2</v>
      </c>
      <c r="H81" s="25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  <c r="IW81" s="22"/>
      <c r="IX81" s="22"/>
      <c r="IY81" s="22"/>
      <c r="IZ81" s="22"/>
      <c r="JA81" s="22"/>
      <c r="JB81" s="22"/>
      <c r="JC81" s="22"/>
      <c r="JD81" s="22"/>
      <c r="JE81" s="22"/>
      <c r="JF81" s="22"/>
      <c r="JG81" s="22"/>
      <c r="JH81" s="22"/>
      <c r="JI81" s="22"/>
      <c r="JJ81" s="22"/>
      <c r="JK81" s="22"/>
      <c r="JL81" s="22"/>
      <c r="JM81" s="22"/>
      <c r="JN81" s="22"/>
      <c r="JO81" s="22"/>
      <c r="JP81" s="22"/>
      <c r="JQ81" s="22"/>
      <c r="JR81" s="22"/>
      <c r="JS81" s="22"/>
      <c r="JT81" s="22"/>
      <c r="JU81" s="22"/>
      <c r="JV81" s="22"/>
      <c r="JW81" s="22"/>
      <c r="JX81" s="22"/>
      <c r="JY81" s="22"/>
      <c r="JZ81" s="22"/>
      <c r="KA81" s="22"/>
      <c r="KB81" s="22"/>
      <c r="KC81" s="22"/>
      <c r="KD81" s="22"/>
      <c r="KE81" s="22"/>
      <c r="KF81" s="22"/>
      <c r="KG81" s="22"/>
      <c r="KH81" s="22"/>
      <c r="KI81" s="22"/>
      <c r="KJ81" s="22"/>
      <c r="KK81" s="22"/>
      <c r="KL81" s="22"/>
      <c r="KM81" s="22"/>
      <c r="KN81" s="22"/>
      <c r="KO81" s="22"/>
      <c r="KP81" s="22"/>
      <c r="KQ81" s="22"/>
      <c r="KR81" s="22"/>
      <c r="KS81" s="22"/>
      <c r="KT81" s="22"/>
      <c r="KU81" s="22"/>
      <c r="KV81" s="22"/>
      <c r="KW81" s="22"/>
      <c r="KX81" s="22"/>
      <c r="KY81" s="22"/>
      <c r="KZ81" s="22"/>
      <c r="LA81" s="22"/>
      <c r="LB81" s="22"/>
      <c r="LC81" s="22"/>
      <c r="LD81" s="22"/>
      <c r="LE81" s="22"/>
      <c r="LF81" s="22"/>
      <c r="LG81" s="22"/>
      <c r="LH81" s="22"/>
      <c r="LI81" s="22"/>
      <c r="LJ81" s="22"/>
      <c r="LK81" s="22"/>
      <c r="LL81" s="22"/>
      <c r="LM81" s="22"/>
      <c r="LN81" s="22"/>
      <c r="LO81" s="22"/>
      <c r="LP81" s="22"/>
      <c r="LQ81" s="22"/>
      <c r="LR81" s="22"/>
      <c r="LS81" s="22"/>
      <c r="LT81" s="22"/>
      <c r="LU81" s="22"/>
      <c r="LV81" s="22"/>
      <c r="LW81" s="22"/>
      <c r="LX81" s="22"/>
      <c r="LY81" s="22"/>
      <c r="LZ81" s="22"/>
      <c r="MA81" s="22"/>
      <c r="MB81" s="22"/>
      <c r="MC81" s="22"/>
      <c r="MD81" s="22"/>
      <c r="ME81" s="22"/>
      <c r="MF81" s="22"/>
      <c r="MG81" s="22"/>
      <c r="MH81" s="22"/>
      <c r="MI81" s="22"/>
      <c r="MJ81" s="22"/>
      <c r="MK81" s="22"/>
      <c r="ML81" s="22"/>
      <c r="MM81" s="22"/>
      <c r="MN81" s="22"/>
      <c r="MO81" s="22"/>
      <c r="MP81" s="22"/>
      <c r="MQ81" s="22"/>
      <c r="MR81" s="22"/>
      <c r="MS81" s="22"/>
      <c r="MT81" s="22"/>
      <c r="MU81" s="22"/>
      <c r="MV81" s="22"/>
      <c r="MW81" s="22"/>
      <c r="MX81" s="22"/>
      <c r="MY81" s="22"/>
      <c r="MZ81" s="22"/>
      <c r="NA81" s="22"/>
      <c r="NB81" s="22"/>
      <c r="NC81" s="22"/>
      <c r="ND81" s="22"/>
      <c r="NE81" s="22"/>
      <c r="NF81" s="22"/>
      <c r="NG81" s="22"/>
      <c r="NH81" s="22"/>
      <c r="NI81" s="22"/>
      <c r="NJ81" s="22"/>
      <c r="NK81" s="22"/>
      <c r="NL81" s="22"/>
      <c r="NM81" s="22"/>
      <c r="NN81" s="22"/>
      <c r="NO81" s="22"/>
      <c r="NP81" s="22"/>
      <c r="NQ81" s="22"/>
      <c r="NR81" s="22"/>
      <c r="NS81" s="22"/>
      <c r="NT81" s="22"/>
      <c r="NU81" s="22"/>
      <c r="NV81" s="22"/>
      <c r="NW81" s="22"/>
      <c r="NX81" s="22"/>
      <c r="NY81" s="22"/>
      <c r="NZ81" s="22"/>
      <c r="OA81" s="22"/>
      <c r="OB81" s="22"/>
      <c r="OC81" s="22"/>
      <c r="OD81" s="22"/>
      <c r="OE81" s="22"/>
      <c r="OF81" s="22"/>
      <c r="OG81" s="22"/>
      <c r="OH81" s="22"/>
      <c r="OI81" s="22"/>
      <c r="OJ81" s="22"/>
      <c r="OK81" s="22"/>
      <c r="OL81" s="22"/>
      <c r="OM81" s="22"/>
      <c r="ON81" s="22"/>
      <c r="OO81" s="22"/>
      <c r="OP81" s="22"/>
      <c r="OQ81" s="22"/>
      <c r="OR81" s="22"/>
      <c r="OS81" s="22"/>
      <c r="OT81" s="22"/>
      <c r="OU81" s="22"/>
      <c r="OV81" s="22"/>
      <c r="OW81" s="22"/>
      <c r="OX81" s="22"/>
      <c r="OY81" s="22"/>
      <c r="OZ81" s="22"/>
      <c r="PA81" s="22"/>
      <c r="PB81" s="22"/>
      <c r="PC81" s="22"/>
      <c r="PD81" s="22"/>
      <c r="PE81" s="22"/>
      <c r="PF81" s="22"/>
      <c r="PG81" s="22"/>
      <c r="PH81" s="22"/>
      <c r="PI81" s="22"/>
      <c r="PJ81" s="22"/>
      <c r="PK81" s="22"/>
      <c r="PL81" s="22"/>
      <c r="PM81" s="22"/>
      <c r="PN81" s="22"/>
      <c r="PO81" s="22"/>
      <c r="PP81" s="22"/>
      <c r="PQ81" s="22"/>
      <c r="PR81" s="22"/>
      <c r="PS81" s="22"/>
      <c r="PT81" s="22"/>
      <c r="PU81" s="22"/>
      <c r="PV81" s="22"/>
      <c r="PW81" s="22"/>
      <c r="PX81" s="22"/>
      <c r="PY81" s="22"/>
      <c r="PZ81" s="22"/>
      <c r="QA81" s="22"/>
      <c r="QB81" s="22"/>
      <c r="QC81" s="22"/>
      <c r="QD81" s="22"/>
      <c r="QE81" s="22"/>
      <c r="QF81" s="22"/>
      <c r="QG81" s="22"/>
      <c r="QH81" s="22"/>
      <c r="QI81" s="22"/>
      <c r="QJ81" s="22"/>
      <c r="QK81" s="22"/>
      <c r="QL81" s="22"/>
      <c r="QM81" s="22"/>
      <c r="QN81" s="22"/>
      <c r="QO81" s="22"/>
      <c r="QP81" s="22"/>
      <c r="QQ81" s="22"/>
      <c r="QR81" s="22"/>
      <c r="QS81" s="22"/>
      <c r="QT81" s="22"/>
      <c r="QU81" s="22"/>
      <c r="QV81" s="22"/>
      <c r="QW81" s="22"/>
      <c r="QX81" s="22"/>
      <c r="QY81" s="22"/>
      <c r="QZ81" s="22"/>
      <c r="RA81" s="22"/>
      <c r="RB81" s="22"/>
      <c r="RC81" s="22"/>
      <c r="RD81" s="22"/>
      <c r="RE81" s="22"/>
      <c r="RF81" s="22"/>
      <c r="RG81" s="22"/>
      <c r="RH81" s="22"/>
      <c r="RI81" s="22"/>
      <c r="RJ81" s="22"/>
      <c r="RK81" s="22"/>
      <c r="RL81" s="22"/>
      <c r="RM81" s="22"/>
      <c r="RN81" s="22"/>
      <c r="RO81" s="22"/>
      <c r="RP81" s="22"/>
      <c r="RQ81" s="22"/>
      <c r="RR81" s="22"/>
      <c r="RS81" s="22"/>
      <c r="RT81" s="22"/>
      <c r="RU81" s="22"/>
      <c r="RV81" s="22"/>
      <c r="RW81" s="22"/>
      <c r="RX81" s="22"/>
      <c r="RY81" s="22"/>
      <c r="RZ81" s="22"/>
      <c r="SA81" s="22"/>
      <c r="SB81" s="22"/>
      <c r="SC81" s="22"/>
      <c r="SD81" s="22"/>
      <c r="SE81" s="22"/>
      <c r="SF81" s="22"/>
      <c r="SG81" s="22"/>
      <c r="SH81" s="22"/>
      <c r="SI81" s="22"/>
      <c r="SJ81" s="22"/>
      <c r="SK81" s="22"/>
      <c r="SL81" s="22"/>
      <c r="SM81" s="22"/>
      <c r="SN81" s="22"/>
      <c r="SO81" s="22"/>
      <c r="SP81" s="22"/>
      <c r="SQ81" s="22"/>
      <c r="SR81" s="22"/>
      <c r="SS81" s="22"/>
      <c r="ST81" s="22"/>
      <c r="SU81" s="22"/>
      <c r="SV81" s="22"/>
      <c r="SW81" s="22"/>
      <c r="SX81" s="22"/>
      <c r="SY81" s="22"/>
      <c r="SZ81" s="22"/>
      <c r="TA81" s="22"/>
      <c r="TB81" s="22"/>
      <c r="TC81" s="22"/>
      <c r="TD81" s="22"/>
      <c r="TE81" s="22"/>
      <c r="TF81" s="22"/>
      <c r="TG81" s="22"/>
      <c r="TH81" s="22"/>
      <c r="TI81" s="22"/>
      <c r="TJ81" s="22"/>
      <c r="TK81" s="22"/>
      <c r="TL81" s="22"/>
      <c r="TM81" s="22"/>
      <c r="TN81" s="22"/>
      <c r="TO81" s="22"/>
      <c r="TP81" s="22"/>
      <c r="TQ81" s="22"/>
      <c r="TR81" s="22"/>
      <c r="TS81" s="22"/>
      <c r="TT81" s="22"/>
      <c r="TU81" s="22"/>
      <c r="TV81" s="22"/>
      <c r="TW81" s="22"/>
      <c r="TX81" s="22"/>
      <c r="TY81" s="22"/>
      <c r="TZ81" s="22"/>
      <c r="UA81" s="22"/>
      <c r="UB81" s="22"/>
      <c r="UC81" s="22"/>
      <c r="UD81" s="22"/>
      <c r="UE81" s="22"/>
      <c r="UF81" s="22"/>
      <c r="UG81" s="22"/>
      <c r="UH81" s="22"/>
      <c r="UI81" s="22"/>
      <c r="UJ81" s="22"/>
      <c r="UK81" s="22"/>
      <c r="UL81" s="22"/>
      <c r="UM81" s="22"/>
      <c r="UN81" s="22"/>
      <c r="UO81" s="22"/>
      <c r="UP81" s="22"/>
      <c r="UQ81" s="22"/>
      <c r="UR81" s="22"/>
      <c r="US81" s="22"/>
      <c r="UT81" s="22"/>
      <c r="UU81" s="22"/>
      <c r="UV81" s="22"/>
      <c r="UW81" s="22"/>
      <c r="UX81" s="22"/>
      <c r="UY81" s="22"/>
      <c r="UZ81" s="22"/>
      <c r="VA81" s="22"/>
      <c r="VB81" s="22"/>
      <c r="VC81" s="22"/>
      <c r="VD81" s="22"/>
      <c r="VE81" s="22"/>
      <c r="VF81" s="22"/>
      <c r="VG81" s="22"/>
      <c r="VH81" s="22"/>
      <c r="VI81" s="22"/>
      <c r="VJ81" s="22"/>
      <c r="VK81" s="22"/>
      <c r="VL81" s="22"/>
      <c r="VM81" s="22"/>
      <c r="VN81" s="22"/>
      <c r="VO81" s="22"/>
      <c r="VP81" s="22"/>
      <c r="VQ81" s="22"/>
      <c r="VR81" s="22"/>
      <c r="VS81" s="22"/>
      <c r="VT81" s="22"/>
      <c r="VU81" s="22"/>
      <c r="VV81" s="22"/>
      <c r="VW81" s="22"/>
      <c r="VX81" s="22"/>
      <c r="VY81" s="22"/>
      <c r="VZ81" s="22"/>
      <c r="WA81" s="22"/>
      <c r="WB81" s="22"/>
      <c r="WC81" s="22"/>
      <c r="WD81" s="22"/>
      <c r="WE81" s="22"/>
      <c r="WF81" s="22"/>
      <c r="WG81" s="22"/>
      <c r="WH81" s="22"/>
      <c r="WI81" s="22"/>
      <c r="WJ81" s="22"/>
      <c r="WK81" s="22"/>
      <c r="WL81" s="22"/>
      <c r="WM81" s="22"/>
      <c r="WN81" s="22"/>
      <c r="WO81" s="22"/>
      <c r="WP81" s="22"/>
      <c r="WQ81" s="22"/>
      <c r="WR81" s="22"/>
      <c r="WS81" s="22"/>
      <c r="WT81" s="22"/>
      <c r="WU81" s="22"/>
      <c r="WV81" s="22"/>
      <c r="WW81" s="22"/>
      <c r="WX81" s="22"/>
      <c r="WY81" s="22"/>
      <c r="WZ81" s="22"/>
      <c r="XA81" s="22"/>
      <c r="XB81" s="22"/>
      <c r="XC81" s="22"/>
      <c r="XD81" s="22"/>
      <c r="XE81" s="22"/>
      <c r="XF81" s="22"/>
      <c r="XG81" s="22"/>
      <c r="XH81" s="22"/>
      <c r="XI81" s="22"/>
      <c r="XJ81" s="22"/>
      <c r="XK81" s="22"/>
      <c r="XL81" s="22"/>
      <c r="XM81" s="22"/>
      <c r="XN81" s="22"/>
      <c r="XO81" s="22"/>
      <c r="XP81" s="22"/>
      <c r="XQ81" s="22"/>
      <c r="XR81" s="22"/>
      <c r="XS81" s="22"/>
      <c r="XT81" s="22"/>
      <c r="XU81" s="22"/>
      <c r="XV81" s="22"/>
      <c r="XW81" s="22"/>
      <c r="XX81" s="22"/>
      <c r="XY81" s="22"/>
      <c r="XZ81" s="22"/>
      <c r="YA81" s="22"/>
      <c r="YB81" s="22"/>
      <c r="YC81" s="22"/>
      <c r="YD81" s="22"/>
      <c r="YE81" s="22"/>
      <c r="YF81" s="22"/>
      <c r="YG81" s="22"/>
      <c r="YH81" s="22"/>
      <c r="YI81" s="22"/>
      <c r="YJ81" s="22"/>
      <c r="YK81" s="22"/>
      <c r="YL81" s="22"/>
      <c r="YM81" s="22"/>
      <c r="YN81" s="22"/>
      <c r="YO81" s="22"/>
      <c r="YP81" s="22"/>
      <c r="YQ81" s="22"/>
      <c r="YR81" s="22"/>
      <c r="YS81" s="22"/>
      <c r="YT81" s="22"/>
      <c r="YU81" s="22"/>
      <c r="YV81" s="22"/>
      <c r="YW81" s="22"/>
      <c r="YX81" s="22"/>
      <c r="YY81" s="22"/>
      <c r="YZ81" s="22"/>
      <c r="ZA81" s="22"/>
      <c r="ZB81" s="22"/>
      <c r="ZC81" s="22"/>
      <c r="ZD81" s="22"/>
      <c r="ZE81" s="22"/>
      <c r="ZF81" s="22"/>
      <c r="ZG81" s="22"/>
      <c r="ZH81" s="22"/>
      <c r="ZI81" s="22"/>
      <c r="ZJ81" s="22"/>
      <c r="ZK81" s="22"/>
      <c r="ZL81" s="22"/>
      <c r="ZM81" s="22"/>
      <c r="ZN81" s="22"/>
      <c r="ZO81" s="22"/>
      <c r="ZP81" s="22"/>
      <c r="ZQ81" s="22"/>
      <c r="ZR81" s="22"/>
      <c r="ZS81" s="22"/>
      <c r="ZT81" s="22"/>
      <c r="ZU81" s="22"/>
      <c r="ZV81" s="22"/>
      <c r="ZW81" s="22"/>
      <c r="ZX81" s="22"/>
      <c r="ZY81" s="22"/>
      <c r="ZZ81" s="22"/>
      <c r="AAA81" s="22"/>
      <c r="AAB81" s="22"/>
      <c r="AAC81" s="22"/>
      <c r="AAD81" s="22"/>
      <c r="AAE81" s="22"/>
      <c r="AAF81" s="22"/>
      <c r="AAG81" s="22"/>
      <c r="AAH81" s="22"/>
      <c r="AAI81" s="22"/>
      <c r="AAJ81" s="22"/>
      <c r="AAK81" s="22"/>
      <c r="AAL81" s="22"/>
      <c r="AAM81" s="22"/>
      <c r="AAN81" s="22"/>
      <c r="AAO81" s="22"/>
      <c r="AAP81" s="22"/>
      <c r="AAQ81" s="22"/>
      <c r="AAR81" s="22"/>
      <c r="AAS81" s="22"/>
      <c r="AAT81" s="22"/>
      <c r="AAU81" s="22"/>
      <c r="AAV81" s="22"/>
      <c r="AAW81" s="22"/>
      <c r="AAX81" s="22"/>
      <c r="AAY81" s="22"/>
      <c r="AAZ81" s="22"/>
      <c r="ABA81" s="22"/>
      <c r="ABB81" s="22"/>
      <c r="ABC81" s="22"/>
      <c r="ABD81" s="22"/>
      <c r="ABE81" s="22"/>
      <c r="ABF81" s="22"/>
      <c r="ABG81" s="22"/>
      <c r="ABH81" s="22"/>
      <c r="ABI81" s="22"/>
      <c r="ABJ81" s="22"/>
      <c r="ABK81" s="22"/>
      <c r="ABL81" s="22"/>
      <c r="ABM81" s="22"/>
      <c r="ABN81" s="22"/>
      <c r="ABO81" s="22"/>
      <c r="ABP81" s="22"/>
      <c r="ABQ81" s="22"/>
      <c r="ABR81" s="22"/>
      <c r="ABS81" s="22"/>
      <c r="ABT81" s="22"/>
      <c r="ABU81" s="22"/>
      <c r="ABV81" s="22"/>
      <c r="ABW81" s="22"/>
      <c r="ABX81" s="22"/>
      <c r="ABY81" s="22"/>
      <c r="ABZ81" s="22"/>
      <c r="ACA81" s="22"/>
      <c r="ACB81" s="22"/>
      <c r="ACC81" s="22"/>
      <c r="ACD81" s="22"/>
      <c r="ACE81" s="22"/>
      <c r="ACF81" s="22"/>
      <c r="ACG81" s="22"/>
      <c r="ACH81" s="22"/>
      <c r="ACI81" s="22"/>
      <c r="ACJ81" s="22"/>
      <c r="ACK81" s="22"/>
      <c r="ACL81" s="22"/>
      <c r="ACM81" s="22"/>
      <c r="ACN81" s="22"/>
      <c r="ACO81" s="22"/>
      <c r="ACP81" s="22"/>
      <c r="ACQ81" s="22"/>
      <c r="ACR81" s="22"/>
      <c r="ACS81" s="22"/>
      <c r="ACT81" s="22"/>
      <c r="ACU81" s="22"/>
      <c r="ACV81" s="22"/>
      <c r="ACW81" s="22"/>
      <c r="ACX81" s="22"/>
      <c r="ACY81" s="22"/>
      <c r="ACZ81" s="22"/>
      <c r="ADA81" s="22"/>
      <c r="ADB81" s="22"/>
      <c r="ADC81" s="22"/>
      <c r="ADD81" s="22"/>
      <c r="ADE81" s="22"/>
      <c r="ADF81" s="22"/>
      <c r="ADG81" s="22"/>
      <c r="ADH81" s="22"/>
      <c r="ADI81" s="22"/>
      <c r="ADJ81" s="22"/>
      <c r="ADK81" s="22"/>
      <c r="ADL81" s="22"/>
      <c r="ADM81" s="22"/>
      <c r="ADN81" s="22"/>
      <c r="ADO81" s="22"/>
      <c r="ADP81" s="22"/>
    </row>
    <row r="82" spans="1:796" s="21" customFormat="1" ht="18" customHeight="1" x14ac:dyDescent="0.25">
      <c r="B82" s="37"/>
      <c r="C82" s="37"/>
      <c r="D82" s="30" t="s">
        <v>12</v>
      </c>
      <c r="E82" s="39" t="s">
        <v>8</v>
      </c>
      <c r="F82" s="40"/>
      <c r="G82" s="41"/>
      <c r="H82" s="20"/>
    </row>
    <row r="83" spans="1:796" s="21" customFormat="1" ht="18" customHeight="1" x14ac:dyDescent="0.25">
      <c r="B83" s="37"/>
      <c r="C83" s="37"/>
      <c r="D83" s="30" t="s">
        <v>19</v>
      </c>
      <c r="E83" s="42"/>
      <c r="F83" s="43"/>
      <c r="G83" s="44"/>
      <c r="H83" s="20"/>
    </row>
    <row r="84" spans="1:796" s="21" customFormat="1" ht="18" customHeight="1" x14ac:dyDescent="0.25">
      <c r="B84" s="38"/>
      <c r="C84" s="38"/>
      <c r="D84" s="30" t="s">
        <v>20</v>
      </c>
      <c r="E84" s="45"/>
      <c r="F84" s="46"/>
      <c r="G84" s="47"/>
      <c r="H84" s="20"/>
    </row>
    <row r="85" spans="1:796" s="19" customFormat="1" ht="18" customHeight="1" x14ac:dyDescent="0.25">
      <c r="A85" s="22"/>
      <c r="B85" s="36" t="s">
        <v>74</v>
      </c>
      <c r="C85" s="36">
        <v>43857</v>
      </c>
      <c r="D85" s="30" t="s">
        <v>11</v>
      </c>
      <c r="E85" s="23" t="s">
        <v>75</v>
      </c>
      <c r="F85" s="26">
        <v>25</v>
      </c>
      <c r="G85" s="24">
        <v>1.4E-2</v>
      </c>
      <c r="H85" s="25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  <c r="IR85" s="22"/>
      <c r="IS85" s="22"/>
      <c r="IT85" s="22"/>
      <c r="IU85" s="22"/>
      <c r="IV85" s="22"/>
      <c r="IW85" s="22"/>
      <c r="IX85" s="22"/>
      <c r="IY85" s="22"/>
      <c r="IZ85" s="22"/>
      <c r="JA85" s="22"/>
      <c r="JB85" s="22"/>
      <c r="JC85" s="22"/>
      <c r="JD85" s="22"/>
      <c r="JE85" s="22"/>
      <c r="JF85" s="22"/>
      <c r="JG85" s="22"/>
      <c r="JH85" s="22"/>
      <c r="JI85" s="22"/>
      <c r="JJ85" s="22"/>
      <c r="JK85" s="22"/>
      <c r="JL85" s="22"/>
      <c r="JM85" s="22"/>
      <c r="JN85" s="22"/>
      <c r="JO85" s="22"/>
      <c r="JP85" s="22"/>
      <c r="JQ85" s="22"/>
      <c r="JR85" s="22"/>
      <c r="JS85" s="22"/>
      <c r="JT85" s="22"/>
      <c r="JU85" s="22"/>
      <c r="JV85" s="22"/>
      <c r="JW85" s="22"/>
      <c r="JX85" s="22"/>
      <c r="JY85" s="22"/>
      <c r="JZ85" s="22"/>
      <c r="KA85" s="22"/>
      <c r="KB85" s="22"/>
      <c r="KC85" s="22"/>
      <c r="KD85" s="22"/>
      <c r="KE85" s="22"/>
      <c r="KF85" s="22"/>
      <c r="KG85" s="22"/>
      <c r="KH85" s="22"/>
      <c r="KI85" s="22"/>
      <c r="KJ85" s="22"/>
      <c r="KK85" s="22"/>
      <c r="KL85" s="22"/>
      <c r="KM85" s="22"/>
      <c r="KN85" s="22"/>
      <c r="KO85" s="22"/>
      <c r="KP85" s="22"/>
      <c r="KQ85" s="22"/>
      <c r="KR85" s="22"/>
      <c r="KS85" s="22"/>
      <c r="KT85" s="22"/>
      <c r="KU85" s="22"/>
      <c r="KV85" s="22"/>
      <c r="KW85" s="22"/>
      <c r="KX85" s="22"/>
      <c r="KY85" s="22"/>
      <c r="KZ85" s="22"/>
      <c r="LA85" s="22"/>
      <c r="LB85" s="22"/>
      <c r="LC85" s="22"/>
      <c r="LD85" s="22"/>
      <c r="LE85" s="22"/>
      <c r="LF85" s="22"/>
      <c r="LG85" s="22"/>
      <c r="LH85" s="22"/>
      <c r="LI85" s="22"/>
      <c r="LJ85" s="22"/>
      <c r="LK85" s="22"/>
      <c r="LL85" s="22"/>
      <c r="LM85" s="22"/>
      <c r="LN85" s="22"/>
      <c r="LO85" s="22"/>
      <c r="LP85" s="22"/>
      <c r="LQ85" s="22"/>
      <c r="LR85" s="22"/>
      <c r="LS85" s="22"/>
      <c r="LT85" s="22"/>
      <c r="LU85" s="22"/>
      <c r="LV85" s="22"/>
      <c r="LW85" s="22"/>
      <c r="LX85" s="22"/>
      <c r="LY85" s="22"/>
      <c r="LZ85" s="22"/>
      <c r="MA85" s="22"/>
      <c r="MB85" s="22"/>
      <c r="MC85" s="22"/>
      <c r="MD85" s="22"/>
      <c r="ME85" s="22"/>
      <c r="MF85" s="22"/>
      <c r="MG85" s="22"/>
      <c r="MH85" s="22"/>
      <c r="MI85" s="22"/>
      <c r="MJ85" s="22"/>
      <c r="MK85" s="22"/>
      <c r="ML85" s="22"/>
      <c r="MM85" s="22"/>
      <c r="MN85" s="22"/>
      <c r="MO85" s="22"/>
      <c r="MP85" s="22"/>
      <c r="MQ85" s="22"/>
      <c r="MR85" s="22"/>
      <c r="MS85" s="22"/>
      <c r="MT85" s="22"/>
      <c r="MU85" s="22"/>
      <c r="MV85" s="22"/>
      <c r="MW85" s="22"/>
      <c r="MX85" s="22"/>
      <c r="MY85" s="22"/>
      <c r="MZ85" s="22"/>
      <c r="NA85" s="22"/>
      <c r="NB85" s="22"/>
      <c r="NC85" s="22"/>
      <c r="ND85" s="22"/>
      <c r="NE85" s="22"/>
      <c r="NF85" s="22"/>
      <c r="NG85" s="22"/>
      <c r="NH85" s="22"/>
      <c r="NI85" s="22"/>
      <c r="NJ85" s="22"/>
      <c r="NK85" s="22"/>
      <c r="NL85" s="22"/>
      <c r="NM85" s="22"/>
      <c r="NN85" s="22"/>
      <c r="NO85" s="22"/>
      <c r="NP85" s="22"/>
      <c r="NQ85" s="22"/>
      <c r="NR85" s="22"/>
      <c r="NS85" s="22"/>
      <c r="NT85" s="22"/>
      <c r="NU85" s="22"/>
      <c r="NV85" s="22"/>
      <c r="NW85" s="22"/>
      <c r="NX85" s="22"/>
      <c r="NY85" s="22"/>
      <c r="NZ85" s="22"/>
      <c r="OA85" s="22"/>
      <c r="OB85" s="22"/>
      <c r="OC85" s="22"/>
      <c r="OD85" s="22"/>
      <c r="OE85" s="22"/>
      <c r="OF85" s="22"/>
      <c r="OG85" s="22"/>
      <c r="OH85" s="22"/>
      <c r="OI85" s="22"/>
      <c r="OJ85" s="22"/>
      <c r="OK85" s="22"/>
      <c r="OL85" s="22"/>
      <c r="OM85" s="22"/>
      <c r="ON85" s="22"/>
      <c r="OO85" s="22"/>
      <c r="OP85" s="22"/>
      <c r="OQ85" s="22"/>
      <c r="OR85" s="22"/>
      <c r="OS85" s="22"/>
      <c r="OT85" s="22"/>
      <c r="OU85" s="22"/>
      <c r="OV85" s="22"/>
      <c r="OW85" s="22"/>
      <c r="OX85" s="22"/>
      <c r="OY85" s="22"/>
      <c r="OZ85" s="22"/>
      <c r="PA85" s="22"/>
      <c r="PB85" s="22"/>
      <c r="PC85" s="22"/>
      <c r="PD85" s="22"/>
      <c r="PE85" s="22"/>
      <c r="PF85" s="22"/>
      <c r="PG85" s="22"/>
      <c r="PH85" s="22"/>
      <c r="PI85" s="22"/>
      <c r="PJ85" s="22"/>
      <c r="PK85" s="22"/>
      <c r="PL85" s="22"/>
      <c r="PM85" s="22"/>
      <c r="PN85" s="22"/>
      <c r="PO85" s="22"/>
      <c r="PP85" s="22"/>
      <c r="PQ85" s="22"/>
      <c r="PR85" s="22"/>
      <c r="PS85" s="22"/>
      <c r="PT85" s="22"/>
      <c r="PU85" s="22"/>
      <c r="PV85" s="22"/>
      <c r="PW85" s="22"/>
      <c r="PX85" s="22"/>
      <c r="PY85" s="22"/>
      <c r="PZ85" s="22"/>
      <c r="QA85" s="22"/>
      <c r="QB85" s="22"/>
      <c r="QC85" s="22"/>
      <c r="QD85" s="22"/>
      <c r="QE85" s="22"/>
      <c r="QF85" s="22"/>
      <c r="QG85" s="22"/>
      <c r="QH85" s="22"/>
      <c r="QI85" s="22"/>
      <c r="QJ85" s="22"/>
      <c r="QK85" s="22"/>
      <c r="QL85" s="22"/>
      <c r="QM85" s="22"/>
      <c r="QN85" s="22"/>
      <c r="QO85" s="22"/>
      <c r="QP85" s="22"/>
      <c r="QQ85" s="22"/>
      <c r="QR85" s="22"/>
      <c r="QS85" s="22"/>
      <c r="QT85" s="22"/>
      <c r="QU85" s="22"/>
      <c r="QV85" s="22"/>
      <c r="QW85" s="22"/>
      <c r="QX85" s="22"/>
      <c r="QY85" s="22"/>
      <c r="QZ85" s="22"/>
      <c r="RA85" s="22"/>
      <c r="RB85" s="22"/>
      <c r="RC85" s="22"/>
      <c r="RD85" s="22"/>
      <c r="RE85" s="22"/>
      <c r="RF85" s="22"/>
      <c r="RG85" s="22"/>
      <c r="RH85" s="22"/>
      <c r="RI85" s="22"/>
      <c r="RJ85" s="22"/>
      <c r="RK85" s="22"/>
      <c r="RL85" s="22"/>
      <c r="RM85" s="22"/>
      <c r="RN85" s="22"/>
      <c r="RO85" s="22"/>
      <c r="RP85" s="22"/>
      <c r="RQ85" s="22"/>
      <c r="RR85" s="22"/>
      <c r="RS85" s="22"/>
      <c r="RT85" s="22"/>
      <c r="RU85" s="22"/>
      <c r="RV85" s="22"/>
      <c r="RW85" s="22"/>
      <c r="RX85" s="22"/>
      <c r="RY85" s="22"/>
      <c r="RZ85" s="22"/>
      <c r="SA85" s="22"/>
      <c r="SB85" s="22"/>
      <c r="SC85" s="22"/>
      <c r="SD85" s="22"/>
      <c r="SE85" s="22"/>
      <c r="SF85" s="22"/>
      <c r="SG85" s="22"/>
      <c r="SH85" s="22"/>
      <c r="SI85" s="22"/>
      <c r="SJ85" s="22"/>
      <c r="SK85" s="22"/>
      <c r="SL85" s="22"/>
      <c r="SM85" s="22"/>
      <c r="SN85" s="22"/>
      <c r="SO85" s="22"/>
      <c r="SP85" s="22"/>
      <c r="SQ85" s="22"/>
      <c r="SR85" s="22"/>
      <c r="SS85" s="22"/>
      <c r="ST85" s="22"/>
      <c r="SU85" s="22"/>
      <c r="SV85" s="22"/>
      <c r="SW85" s="22"/>
      <c r="SX85" s="22"/>
      <c r="SY85" s="22"/>
      <c r="SZ85" s="22"/>
      <c r="TA85" s="22"/>
      <c r="TB85" s="22"/>
      <c r="TC85" s="22"/>
      <c r="TD85" s="22"/>
      <c r="TE85" s="22"/>
      <c r="TF85" s="22"/>
      <c r="TG85" s="22"/>
      <c r="TH85" s="22"/>
      <c r="TI85" s="22"/>
      <c r="TJ85" s="22"/>
      <c r="TK85" s="22"/>
      <c r="TL85" s="22"/>
      <c r="TM85" s="22"/>
      <c r="TN85" s="22"/>
      <c r="TO85" s="22"/>
      <c r="TP85" s="22"/>
      <c r="TQ85" s="22"/>
      <c r="TR85" s="22"/>
      <c r="TS85" s="22"/>
      <c r="TT85" s="22"/>
      <c r="TU85" s="22"/>
      <c r="TV85" s="22"/>
      <c r="TW85" s="22"/>
      <c r="TX85" s="22"/>
      <c r="TY85" s="22"/>
      <c r="TZ85" s="22"/>
      <c r="UA85" s="22"/>
      <c r="UB85" s="22"/>
      <c r="UC85" s="22"/>
      <c r="UD85" s="22"/>
      <c r="UE85" s="22"/>
      <c r="UF85" s="22"/>
      <c r="UG85" s="22"/>
      <c r="UH85" s="22"/>
      <c r="UI85" s="22"/>
      <c r="UJ85" s="22"/>
      <c r="UK85" s="22"/>
      <c r="UL85" s="22"/>
      <c r="UM85" s="22"/>
      <c r="UN85" s="22"/>
      <c r="UO85" s="22"/>
      <c r="UP85" s="22"/>
      <c r="UQ85" s="22"/>
      <c r="UR85" s="22"/>
      <c r="US85" s="22"/>
      <c r="UT85" s="22"/>
      <c r="UU85" s="22"/>
      <c r="UV85" s="22"/>
      <c r="UW85" s="22"/>
      <c r="UX85" s="22"/>
      <c r="UY85" s="22"/>
      <c r="UZ85" s="22"/>
      <c r="VA85" s="22"/>
      <c r="VB85" s="22"/>
      <c r="VC85" s="22"/>
      <c r="VD85" s="22"/>
      <c r="VE85" s="22"/>
      <c r="VF85" s="22"/>
      <c r="VG85" s="22"/>
      <c r="VH85" s="22"/>
      <c r="VI85" s="22"/>
      <c r="VJ85" s="22"/>
      <c r="VK85" s="22"/>
      <c r="VL85" s="22"/>
      <c r="VM85" s="22"/>
      <c r="VN85" s="22"/>
      <c r="VO85" s="22"/>
      <c r="VP85" s="22"/>
      <c r="VQ85" s="22"/>
      <c r="VR85" s="22"/>
      <c r="VS85" s="22"/>
      <c r="VT85" s="22"/>
      <c r="VU85" s="22"/>
      <c r="VV85" s="22"/>
      <c r="VW85" s="22"/>
      <c r="VX85" s="22"/>
      <c r="VY85" s="22"/>
      <c r="VZ85" s="22"/>
      <c r="WA85" s="22"/>
      <c r="WB85" s="22"/>
      <c r="WC85" s="22"/>
      <c r="WD85" s="22"/>
      <c r="WE85" s="22"/>
      <c r="WF85" s="22"/>
      <c r="WG85" s="22"/>
      <c r="WH85" s="22"/>
      <c r="WI85" s="22"/>
      <c r="WJ85" s="22"/>
      <c r="WK85" s="22"/>
      <c r="WL85" s="22"/>
      <c r="WM85" s="22"/>
      <c r="WN85" s="22"/>
      <c r="WO85" s="22"/>
      <c r="WP85" s="22"/>
      <c r="WQ85" s="22"/>
      <c r="WR85" s="22"/>
      <c r="WS85" s="22"/>
      <c r="WT85" s="22"/>
      <c r="WU85" s="22"/>
      <c r="WV85" s="22"/>
      <c r="WW85" s="22"/>
      <c r="WX85" s="22"/>
      <c r="WY85" s="22"/>
      <c r="WZ85" s="22"/>
      <c r="XA85" s="22"/>
      <c r="XB85" s="22"/>
      <c r="XC85" s="22"/>
      <c r="XD85" s="22"/>
      <c r="XE85" s="22"/>
      <c r="XF85" s="22"/>
      <c r="XG85" s="22"/>
      <c r="XH85" s="22"/>
      <c r="XI85" s="22"/>
      <c r="XJ85" s="22"/>
      <c r="XK85" s="22"/>
      <c r="XL85" s="22"/>
      <c r="XM85" s="22"/>
      <c r="XN85" s="22"/>
      <c r="XO85" s="22"/>
      <c r="XP85" s="22"/>
      <c r="XQ85" s="22"/>
      <c r="XR85" s="22"/>
      <c r="XS85" s="22"/>
      <c r="XT85" s="22"/>
      <c r="XU85" s="22"/>
      <c r="XV85" s="22"/>
      <c r="XW85" s="22"/>
      <c r="XX85" s="22"/>
      <c r="XY85" s="22"/>
      <c r="XZ85" s="22"/>
      <c r="YA85" s="22"/>
      <c r="YB85" s="22"/>
      <c r="YC85" s="22"/>
      <c r="YD85" s="22"/>
      <c r="YE85" s="22"/>
      <c r="YF85" s="22"/>
      <c r="YG85" s="22"/>
      <c r="YH85" s="22"/>
      <c r="YI85" s="22"/>
      <c r="YJ85" s="22"/>
      <c r="YK85" s="22"/>
      <c r="YL85" s="22"/>
      <c r="YM85" s="22"/>
      <c r="YN85" s="22"/>
      <c r="YO85" s="22"/>
      <c r="YP85" s="22"/>
      <c r="YQ85" s="22"/>
      <c r="YR85" s="22"/>
      <c r="YS85" s="22"/>
      <c r="YT85" s="22"/>
      <c r="YU85" s="22"/>
      <c r="YV85" s="22"/>
      <c r="YW85" s="22"/>
      <c r="YX85" s="22"/>
      <c r="YY85" s="22"/>
      <c r="YZ85" s="22"/>
      <c r="ZA85" s="22"/>
      <c r="ZB85" s="22"/>
      <c r="ZC85" s="22"/>
      <c r="ZD85" s="22"/>
      <c r="ZE85" s="22"/>
      <c r="ZF85" s="22"/>
      <c r="ZG85" s="22"/>
      <c r="ZH85" s="22"/>
      <c r="ZI85" s="22"/>
      <c r="ZJ85" s="22"/>
      <c r="ZK85" s="22"/>
      <c r="ZL85" s="22"/>
      <c r="ZM85" s="22"/>
      <c r="ZN85" s="22"/>
      <c r="ZO85" s="22"/>
      <c r="ZP85" s="22"/>
      <c r="ZQ85" s="22"/>
      <c r="ZR85" s="22"/>
      <c r="ZS85" s="22"/>
      <c r="ZT85" s="22"/>
      <c r="ZU85" s="22"/>
      <c r="ZV85" s="22"/>
      <c r="ZW85" s="22"/>
      <c r="ZX85" s="22"/>
      <c r="ZY85" s="22"/>
      <c r="ZZ85" s="22"/>
      <c r="AAA85" s="22"/>
      <c r="AAB85" s="22"/>
      <c r="AAC85" s="22"/>
      <c r="AAD85" s="22"/>
      <c r="AAE85" s="22"/>
      <c r="AAF85" s="22"/>
      <c r="AAG85" s="22"/>
      <c r="AAH85" s="22"/>
      <c r="AAI85" s="22"/>
      <c r="AAJ85" s="22"/>
      <c r="AAK85" s="22"/>
      <c r="AAL85" s="22"/>
      <c r="AAM85" s="22"/>
      <c r="AAN85" s="22"/>
      <c r="AAO85" s="22"/>
      <c r="AAP85" s="22"/>
      <c r="AAQ85" s="22"/>
      <c r="AAR85" s="22"/>
      <c r="AAS85" s="22"/>
      <c r="AAT85" s="22"/>
      <c r="AAU85" s="22"/>
      <c r="AAV85" s="22"/>
      <c r="AAW85" s="22"/>
      <c r="AAX85" s="22"/>
      <c r="AAY85" s="22"/>
      <c r="AAZ85" s="22"/>
      <c r="ABA85" s="22"/>
      <c r="ABB85" s="22"/>
      <c r="ABC85" s="22"/>
      <c r="ABD85" s="22"/>
      <c r="ABE85" s="22"/>
      <c r="ABF85" s="22"/>
      <c r="ABG85" s="22"/>
      <c r="ABH85" s="22"/>
      <c r="ABI85" s="22"/>
      <c r="ABJ85" s="22"/>
      <c r="ABK85" s="22"/>
      <c r="ABL85" s="22"/>
      <c r="ABM85" s="22"/>
      <c r="ABN85" s="22"/>
      <c r="ABO85" s="22"/>
      <c r="ABP85" s="22"/>
      <c r="ABQ85" s="22"/>
      <c r="ABR85" s="22"/>
      <c r="ABS85" s="22"/>
      <c r="ABT85" s="22"/>
      <c r="ABU85" s="22"/>
      <c r="ABV85" s="22"/>
      <c r="ABW85" s="22"/>
      <c r="ABX85" s="22"/>
      <c r="ABY85" s="22"/>
      <c r="ABZ85" s="22"/>
      <c r="ACA85" s="22"/>
      <c r="ACB85" s="22"/>
      <c r="ACC85" s="22"/>
      <c r="ACD85" s="22"/>
      <c r="ACE85" s="22"/>
      <c r="ACF85" s="22"/>
      <c r="ACG85" s="22"/>
      <c r="ACH85" s="22"/>
      <c r="ACI85" s="22"/>
      <c r="ACJ85" s="22"/>
      <c r="ACK85" s="22"/>
      <c r="ACL85" s="22"/>
      <c r="ACM85" s="22"/>
      <c r="ACN85" s="22"/>
      <c r="ACO85" s="22"/>
      <c r="ACP85" s="22"/>
      <c r="ACQ85" s="22"/>
      <c r="ACR85" s="22"/>
      <c r="ACS85" s="22"/>
      <c r="ACT85" s="22"/>
      <c r="ACU85" s="22"/>
      <c r="ACV85" s="22"/>
      <c r="ACW85" s="22"/>
      <c r="ACX85" s="22"/>
      <c r="ACY85" s="22"/>
      <c r="ACZ85" s="22"/>
      <c r="ADA85" s="22"/>
      <c r="ADB85" s="22"/>
      <c r="ADC85" s="22"/>
      <c r="ADD85" s="22"/>
      <c r="ADE85" s="22"/>
      <c r="ADF85" s="22"/>
      <c r="ADG85" s="22"/>
      <c r="ADH85" s="22"/>
      <c r="ADI85" s="22"/>
      <c r="ADJ85" s="22"/>
      <c r="ADK85" s="22"/>
      <c r="ADL85" s="22"/>
      <c r="ADM85" s="22"/>
      <c r="ADN85" s="22"/>
      <c r="ADO85" s="22"/>
      <c r="ADP85" s="22"/>
    </row>
    <row r="86" spans="1:796" s="21" customFormat="1" ht="18" customHeight="1" x14ac:dyDescent="0.25">
      <c r="B86" s="37"/>
      <c r="C86" s="37"/>
      <c r="D86" s="30" t="s">
        <v>12</v>
      </c>
      <c r="E86" s="23" t="s">
        <v>76</v>
      </c>
      <c r="F86" s="26">
        <v>20</v>
      </c>
      <c r="G86" s="24">
        <v>1.6500000000000001E-2</v>
      </c>
      <c r="H86" s="20"/>
    </row>
    <row r="87" spans="1:796" s="21" customFormat="1" ht="18" customHeight="1" x14ac:dyDescent="0.25">
      <c r="B87" s="37"/>
      <c r="C87" s="37"/>
      <c r="D87" s="30" t="s">
        <v>10</v>
      </c>
      <c r="E87" s="39" t="s">
        <v>8</v>
      </c>
      <c r="F87" s="40"/>
      <c r="G87" s="41"/>
      <c r="H87" s="20"/>
    </row>
    <row r="88" spans="1:796" s="21" customFormat="1" ht="18" customHeight="1" x14ac:dyDescent="0.25">
      <c r="B88" s="38"/>
      <c r="C88" s="38"/>
      <c r="D88" s="30" t="s">
        <v>38</v>
      </c>
      <c r="E88" s="45"/>
      <c r="F88" s="46"/>
      <c r="G88" s="47"/>
      <c r="H88" s="20"/>
    </row>
    <row r="89" spans="1:796" s="21" customFormat="1" ht="18" customHeight="1" x14ac:dyDescent="0.25">
      <c r="B89" s="48" t="s">
        <v>45</v>
      </c>
      <c r="C89" s="49"/>
      <c r="D89" s="49"/>
      <c r="E89" s="50"/>
      <c r="F89" s="32">
        <f>SUM(F85:F88)</f>
        <v>45</v>
      </c>
      <c r="G89" s="24"/>
      <c r="H89" s="20"/>
    </row>
    <row r="90" spans="1:796" s="19" customFormat="1" ht="18" customHeight="1" x14ac:dyDescent="0.25">
      <c r="A90" s="22"/>
      <c r="B90" s="36" t="s">
        <v>77</v>
      </c>
      <c r="C90" s="36">
        <v>43858</v>
      </c>
      <c r="D90" s="30" t="s">
        <v>11</v>
      </c>
      <c r="E90" s="23" t="s">
        <v>78</v>
      </c>
      <c r="F90" s="26">
        <v>33.5</v>
      </c>
      <c r="G90" s="24">
        <v>1.4E-2</v>
      </c>
      <c r="H90" s="25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  <c r="IQ90" s="22"/>
      <c r="IR90" s="22"/>
      <c r="IS90" s="22"/>
      <c r="IT90" s="22"/>
      <c r="IU90" s="22"/>
      <c r="IV90" s="22"/>
      <c r="IW90" s="22"/>
      <c r="IX90" s="22"/>
      <c r="IY90" s="22"/>
      <c r="IZ90" s="22"/>
      <c r="JA90" s="22"/>
      <c r="JB90" s="22"/>
      <c r="JC90" s="22"/>
      <c r="JD90" s="22"/>
      <c r="JE90" s="22"/>
      <c r="JF90" s="22"/>
      <c r="JG90" s="22"/>
      <c r="JH90" s="22"/>
      <c r="JI90" s="22"/>
      <c r="JJ90" s="22"/>
      <c r="JK90" s="22"/>
      <c r="JL90" s="22"/>
      <c r="JM90" s="22"/>
      <c r="JN90" s="22"/>
      <c r="JO90" s="22"/>
      <c r="JP90" s="22"/>
      <c r="JQ90" s="22"/>
      <c r="JR90" s="22"/>
      <c r="JS90" s="22"/>
      <c r="JT90" s="22"/>
      <c r="JU90" s="22"/>
      <c r="JV90" s="22"/>
      <c r="JW90" s="22"/>
      <c r="JX90" s="22"/>
      <c r="JY90" s="22"/>
      <c r="JZ90" s="22"/>
      <c r="KA90" s="22"/>
      <c r="KB90" s="22"/>
      <c r="KC90" s="22"/>
      <c r="KD90" s="22"/>
      <c r="KE90" s="22"/>
      <c r="KF90" s="22"/>
      <c r="KG90" s="22"/>
      <c r="KH90" s="22"/>
      <c r="KI90" s="22"/>
      <c r="KJ90" s="22"/>
      <c r="KK90" s="22"/>
      <c r="KL90" s="22"/>
      <c r="KM90" s="22"/>
      <c r="KN90" s="22"/>
      <c r="KO90" s="22"/>
      <c r="KP90" s="22"/>
      <c r="KQ90" s="22"/>
      <c r="KR90" s="22"/>
      <c r="KS90" s="22"/>
      <c r="KT90" s="22"/>
      <c r="KU90" s="22"/>
      <c r="KV90" s="22"/>
      <c r="KW90" s="22"/>
      <c r="KX90" s="22"/>
      <c r="KY90" s="22"/>
      <c r="KZ90" s="22"/>
      <c r="LA90" s="22"/>
      <c r="LB90" s="22"/>
      <c r="LC90" s="22"/>
      <c r="LD90" s="22"/>
      <c r="LE90" s="22"/>
      <c r="LF90" s="22"/>
      <c r="LG90" s="22"/>
      <c r="LH90" s="22"/>
      <c r="LI90" s="22"/>
      <c r="LJ90" s="22"/>
      <c r="LK90" s="22"/>
      <c r="LL90" s="22"/>
      <c r="LM90" s="22"/>
      <c r="LN90" s="22"/>
      <c r="LO90" s="22"/>
      <c r="LP90" s="22"/>
      <c r="LQ90" s="22"/>
      <c r="LR90" s="22"/>
      <c r="LS90" s="22"/>
      <c r="LT90" s="22"/>
      <c r="LU90" s="22"/>
      <c r="LV90" s="22"/>
      <c r="LW90" s="22"/>
      <c r="LX90" s="22"/>
      <c r="LY90" s="22"/>
      <c r="LZ90" s="22"/>
      <c r="MA90" s="22"/>
      <c r="MB90" s="22"/>
      <c r="MC90" s="22"/>
      <c r="MD90" s="22"/>
      <c r="ME90" s="22"/>
      <c r="MF90" s="22"/>
      <c r="MG90" s="22"/>
      <c r="MH90" s="22"/>
      <c r="MI90" s="22"/>
      <c r="MJ90" s="22"/>
      <c r="MK90" s="22"/>
      <c r="ML90" s="22"/>
      <c r="MM90" s="22"/>
      <c r="MN90" s="22"/>
      <c r="MO90" s="22"/>
      <c r="MP90" s="22"/>
      <c r="MQ90" s="22"/>
      <c r="MR90" s="22"/>
      <c r="MS90" s="22"/>
      <c r="MT90" s="22"/>
      <c r="MU90" s="22"/>
      <c r="MV90" s="22"/>
      <c r="MW90" s="22"/>
      <c r="MX90" s="22"/>
      <c r="MY90" s="22"/>
      <c r="MZ90" s="22"/>
      <c r="NA90" s="22"/>
      <c r="NB90" s="22"/>
      <c r="NC90" s="22"/>
      <c r="ND90" s="22"/>
      <c r="NE90" s="22"/>
      <c r="NF90" s="22"/>
      <c r="NG90" s="22"/>
      <c r="NH90" s="22"/>
      <c r="NI90" s="22"/>
      <c r="NJ90" s="22"/>
      <c r="NK90" s="22"/>
      <c r="NL90" s="22"/>
      <c r="NM90" s="22"/>
      <c r="NN90" s="22"/>
      <c r="NO90" s="22"/>
      <c r="NP90" s="22"/>
      <c r="NQ90" s="22"/>
      <c r="NR90" s="22"/>
      <c r="NS90" s="22"/>
      <c r="NT90" s="22"/>
      <c r="NU90" s="22"/>
      <c r="NV90" s="22"/>
      <c r="NW90" s="22"/>
      <c r="NX90" s="22"/>
      <c r="NY90" s="22"/>
      <c r="NZ90" s="22"/>
      <c r="OA90" s="22"/>
      <c r="OB90" s="22"/>
      <c r="OC90" s="22"/>
      <c r="OD90" s="22"/>
      <c r="OE90" s="22"/>
      <c r="OF90" s="22"/>
      <c r="OG90" s="22"/>
      <c r="OH90" s="22"/>
      <c r="OI90" s="22"/>
      <c r="OJ90" s="22"/>
      <c r="OK90" s="22"/>
      <c r="OL90" s="22"/>
      <c r="OM90" s="22"/>
      <c r="ON90" s="22"/>
      <c r="OO90" s="22"/>
      <c r="OP90" s="22"/>
      <c r="OQ90" s="22"/>
      <c r="OR90" s="22"/>
      <c r="OS90" s="22"/>
      <c r="OT90" s="22"/>
      <c r="OU90" s="22"/>
      <c r="OV90" s="22"/>
      <c r="OW90" s="22"/>
      <c r="OX90" s="22"/>
      <c r="OY90" s="22"/>
      <c r="OZ90" s="22"/>
      <c r="PA90" s="22"/>
      <c r="PB90" s="22"/>
      <c r="PC90" s="22"/>
      <c r="PD90" s="22"/>
      <c r="PE90" s="22"/>
      <c r="PF90" s="22"/>
      <c r="PG90" s="22"/>
      <c r="PH90" s="22"/>
      <c r="PI90" s="22"/>
      <c r="PJ90" s="22"/>
      <c r="PK90" s="22"/>
      <c r="PL90" s="22"/>
      <c r="PM90" s="22"/>
      <c r="PN90" s="22"/>
      <c r="PO90" s="22"/>
      <c r="PP90" s="22"/>
      <c r="PQ90" s="22"/>
      <c r="PR90" s="22"/>
      <c r="PS90" s="22"/>
      <c r="PT90" s="22"/>
      <c r="PU90" s="22"/>
      <c r="PV90" s="22"/>
      <c r="PW90" s="22"/>
      <c r="PX90" s="22"/>
      <c r="PY90" s="22"/>
      <c r="PZ90" s="22"/>
      <c r="QA90" s="22"/>
      <c r="QB90" s="22"/>
      <c r="QC90" s="22"/>
      <c r="QD90" s="22"/>
      <c r="QE90" s="22"/>
      <c r="QF90" s="22"/>
      <c r="QG90" s="22"/>
      <c r="QH90" s="22"/>
      <c r="QI90" s="22"/>
      <c r="QJ90" s="22"/>
      <c r="QK90" s="22"/>
      <c r="QL90" s="22"/>
      <c r="QM90" s="22"/>
      <c r="QN90" s="22"/>
      <c r="QO90" s="22"/>
      <c r="QP90" s="22"/>
      <c r="QQ90" s="22"/>
      <c r="QR90" s="22"/>
      <c r="QS90" s="22"/>
      <c r="QT90" s="22"/>
      <c r="QU90" s="22"/>
      <c r="QV90" s="22"/>
      <c r="QW90" s="22"/>
      <c r="QX90" s="22"/>
      <c r="QY90" s="22"/>
      <c r="QZ90" s="22"/>
      <c r="RA90" s="22"/>
      <c r="RB90" s="22"/>
      <c r="RC90" s="22"/>
      <c r="RD90" s="22"/>
      <c r="RE90" s="22"/>
      <c r="RF90" s="22"/>
      <c r="RG90" s="22"/>
      <c r="RH90" s="22"/>
      <c r="RI90" s="22"/>
      <c r="RJ90" s="22"/>
      <c r="RK90" s="22"/>
      <c r="RL90" s="22"/>
      <c r="RM90" s="22"/>
      <c r="RN90" s="22"/>
      <c r="RO90" s="22"/>
      <c r="RP90" s="22"/>
      <c r="RQ90" s="22"/>
      <c r="RR90" s="22"/>
      <c r="RS90" s="22"/>
      <c r="RT90" s="22"/>
      <c r="RU90" s="22"/>
      <c r="RV90" s="22"/>
      <c r="RW90" s="22"/>
      <c r="RX90" s="22"/>
      <c r="RY90" s="22"/>
      <c r="RZ90" s="22"/>
      <c r="SA90" s="22"/>
      <c r="SB90" s="22"/>
      <c r="SC90" s="22"/>
      <c r="SD90" s="22"/>
      <c r="SE90" s="22"/>
      <c r="SF90" s="22"/>
      <c r="SG90" s="22"/>
      <c r="SH90" s="22"/>
      <c r="SI90" s="22"/>
      <c r="SJ90" s="22"/>
      <c r="SK90" s="22"/>
      <c r="SL90" s="22"/>
      <c r="SM90" s="22"/>
      <c r="SN90" s="22"/>
      <c r="SO90" s="22"/>
      <c r="SP90" s="22"/>
      <c r="SQ90" s="22"/>
      <c r="SR90" s="22"/>
      <c r="SS90" s="22"/>
      <c r="ST90" s="22"/>
      <c r="SU90" s="22"/>
      <c r="SV90" s="22"/>
      <c r="SW90" s="22"/>
      <c r="SX90" s="22"/>
      <c r="SY90" s="22"/>
      <c r="SZ90" s="22"/>
      <c r="TA90" s="22"/>
      <c r="TB90" s="22"/>
      <c r="TC90" s="22"/>
      <c r="TD90" s="22"/>
      <c r="TE90" s="22"/>
      <c r="TF90" s="22"/>
      <c r="TG90" s="22"/>
      <c r="TH90" s="22"/>
      <c r="TI90" s="22"/>
      <c r="TJ90" s="22"/>
      <c r="TK90" s="22"/>
      <c r="TL90" s="22"/>
      <c r="TM90" s="22"/>
      <c r="TN90" s="22"/>
      <c r="TO90" s="22"/>
      <c r="TP90" s="22"/>
      <c r="TQ90" s="22"/>
      <c r="TR90" s="22"/>
      <c r="TS90" s="22"/>
      <c r="TT90" s="22"/>
      <c r="TU90" s="22"/>
      <c r="TV90" s="22"/>
      <c r="TW90" s="22"/>
      <c r="TX90" s="22"/>
      <c r="TY90" s="22"/>
      <c r="TZ90" s="22"/>
      <c r="UA90" s="22"/>
      <c r="UB90" s="22"/>
      <c r="UC90" s="22"/>
      <c r="UD90" s="22"/>
      <c r="UE90" s="22"/>
      <c r="UF90" s="22"/>
      <c r="UG90" s="22"/>
      <c r="UH90" s="22"/>
      <c r="UI90" s="22"/>
      <c r="UJ90" s="22"/>
      <c r="UK90" s="22"/>
      <c r="UL90" s="22"/>
      <c r="UM90" s="22"/>
      <c r="UN90" s="22"/>
      <c r="UO90" s="22"/>
      <c r="UP90" s="22"/>
      <c r="UQ90" s="22"/>
      <c r="UR90" s="22"/>
      <c r="US90" s="22"/>
      <c r="UT90" s="22"/>
      <c r="UU90" s="22"/>
      <c r="UV90" s="22"/>
      <c r="UW90" s="22"/>
      <c r="UX90" s="22"/>
      <c r="UY90" s="22"/>
      <c r="UZ90" s="22"/>
      <c r="VA90" s="22"/>
      <c r="VB90" s="22"/>
      <c r="VC90" s="22"/>
      <c r="VD90" s="22"/>
      <c r="VE90" s="22"/>
      <c r="VF90" s="22"/>
      <c r="VG90" s="22"/>
      <c r="VH90" s="22"/>
      <c r="VI90" s="22"/>
      <c r="VJ90" s="22"/>
      <c r="VK90" s="22"/>
      <c r="VL90" s="22"/>
      <c r="VM90" s="22"/>
      <c r="VN90" s="22"/>
      <c r="VO90" s="22"/>
      <c r="VP90" s="22"/>
      <c r="VQ90" s="22"/>
      <c r="VR90" s="22"/>
      <c r="VS90" s="22"/>
      <c r="VT90" s="22"/>
      <c r="VU90" s="22"/>
      <c r="VV90" s="22"/>
      <c r="VW90" s="22"/>
      <c r="VX90" s="22"/>
      <c r="VY90" s="22"/>
      <c r="VZ90" s="22"/>
      <c r="WA90" s="22"/>
      <c r="WB90" s="22"/>
      <c r="WC90" s="22"/>
      <c r="WD90" s="22"/>
      <c r="WE90" s="22"/>
      <c r="WF90" s="22"/>
      <c r="WG90" s="22"/>
      <c r="WH90" s="22"/>
      <c r="WI90" s="22"/>
      <c r="WJ90" s="22"/>
      <c r="WK90" s="22"/>
      <c r="WL90" s="22"/>
      <c r="WM90" s="22"/>
      <c r="WN90" s="22"/>
      <c r="WO90" s="22"/>
      <c r="WP90" s="22"/>
      <c r="WQ90" s="22"/>
      <c r="WR90" s="22"/>
      <c r="WS90" s="22"/>
      <c r="WT90" s="22"/>
      <c r="WU90" s="22"/>
      <c r="WV90" s="22"/>
      <c r="WW90" s="22"/>
      <c r="WX90" s="22"/>
      <c r="WY90" s="22"/>
      <c r="WZ90" s="22"/>
      <c r="XA90" s="22"/>
      <c r="XB90" s="22"/>
      <c r="XC90" s="22"/>
      <c r="XD90" s="22"/>
      <c r="XE90" s="22"/>
      <c r="XF90" s="22"/>
      <c r="XG90" s="22"/>
      <c r="XH90" s="22"/>
      <c r="XI90" s="22"/>
      <c r="XJ90" s="22"/>
      <c r="XK90" s="22"/>
      <c r="XL90" s="22"/>
      <c r="XM90" s="22"/>
      <c r="XN90" s="22"/>
      <c r="XO90" s="22"/>
      <c r="XP90" s="22"/>
      <c r="XQ90" s="22"/>
      <c r="XR90" s="22"/>
      <c r="XS90" s="22"/>
      <c r="XT90" s="22"/>
      <c r="XU90" s="22"/>
      <c r="XV90" s="22"/>
      <c r="XW90" s="22"/>
      <c r="XX90" s="22"/>
      <c r="XY90" s="22"/>
      <c r="XZ90" s="22"/>
      <c r="YA90" s="22"/>
      <c r="YB90" s="22"/>
      <c r="YC90" s="22"/>
      <c r="YD90" s="22"/>
      <c r="YE90" s="22"/>
      <c r="YF90" s="22"/>
      <c r="YG90" s="22"/>
      <c r="YH90" s="22"/>
      <c r="YI90" s="22"/>
      <c r="YJ90" s="22"/>
      <c r="YK90" s="22"/>
      <c r="YL90" s="22"/>
      <c r="YM90" s="22"/>
      <c r="YN90" s="22"/>
      <c r="YO90" s="22"/>
      <c r="YP90" s="22"/>
      <c r="YQ90" s="22"/>
      <c r="YR90" s="22"/>
      <c r="YS90" s="22"/>
      <c r="YT90" s="22"/>
      <c r="YU90" s="22"/>
      <c r="YV90" s="22"/>
      <c r="YW90" s="22"/>
      <c r="YX90" s="22"/>
      <c r="YY90" s="22"/>
      <c r="YZ90" s="22"/>
      <c r="ZA90" s="22"/>
      <c r="ZB90" s="22"/>
      <c r="ZC90" s="22"/>
      <c r="ZD90" s="22"/>
      <c r="ZE90" s="22"/>
      <c r="ZF90" s="22"/>
      <c r="ZG90" s="22"/>
      <c r="ZH90" s="22"/>
      <c r="ZI90" s="22"/>
      <c r="ZJ90" s="22"/>
      <c r="ZK90" s="22"/>
      <c r="ZL90" s="22"/>
      <c r="ZM90" s="22"/>
      <c r="ZN90" s="22"/>
      <c r="ZO90" s="22"/>
      <c r="ZP90" s="22"/>
      <c r="ZQ90" s="22"/>
      <c r="ZR90" s="22"/>
      <c r="ZS90" s="22"/>
      <c r="ZT90" s="22"/>
      <c r="ZU90" s="22"/>
      <c r="ZV90" s="22"/>
      <c r="ZW90" s="22"/>
      <c r="ZX90" s="22"/>
      <c r="ZY90" s="22"/>
      <c r="ZZ90" s="22"/>
      <c r="AAA90" s="22"/>
      <c r="AAB90" s="22"/>
      <c r="AAC90" s="22"/>
      <c r="AAD90" s="22"/>
      <c r="AAE90" s="22"/>
      <c r="AAF90" s="22"/>
      <c r="AAG90" s="22"/>
      <c r="AAH90" s="22"/>
      <c r="AAI90" s="22"/>
      <c r="AAJ90" s="22"/>
      <c r="AAK90" s="22"/>
      <c r="AAL90" s="22"/>
      <c r="AAM90" s="22"/>
      <c r="AAN90" s="22"/>
      <c r="AAO90" s="22"/>
      <c r="AAP90" s="22"/>
      <c r="AAQ90" s="22"/>
      <c r="AAR90" s="22"/>
      <c r="AAS90" s="22"/>
      <c r="AAT90" s="22"/>
      <c r="AAU90" s="22"/>
      <c r="AAV90" s="22"/>
      <c r="AAW90" s="22"/>
      <c r="AAX90" s="22"/>
      <c r="AAY90" s="22"/>
      <c r="AAZ90" s="22"/>
      <c r="ABA90" s="22"/>
      <c r="ABB90" s="22"/>
      <c r="ABC90" s="22"/>
      <c r="ABD90" s="22"/>
      <c r="ABE90" s="22"/>
      <c r="ABF90" s="22"/>
      <c r="ABG90" s="22"/>
      <c r="ABH90" s="22"/>
      <c r="ABI90" s="22"/>
      <c r="ABJ90" s="22"/>
      <c r="ABK90" s="22"/>
      <c r="ABL90" s="22"/>
      <c r="ABM90" s="22"/>
      <c r="ABN90" s="22"/>
      <c r="ABO90" s="22"/>
      <c r="ABP90" s="22"/>
      <c r="ABQ90" s="22"/>
      <c r="ABR90" s="22"/>
      <c r="ABS90" s="22"/>
      <c r="ABT90" s="22"/>
      <c r="ABU90" s="22"/>
      <c r="ABV90" s="22"/>
      <c r="ABW90" s="22"/>
      <c r="ABX90" s="22"/>
      <c r="ABY90" s="22"/>
      <c r="ABZ90" s="22"/>
      <c r="ACA90" s="22"/>
      <c r="ACB90" s="22"/>
      <c r="ACC90" s="22"/>
      <c r="ACD90" s="22"/>
      <c r="ACE90" s="22"/>
      <c r="ACF90" s="22"/>
      <c r="ACG90" s="22"/>
      <c r="ACH90" s="22"/>
      <c r="ACI90" s="22"/>
      <c r="ACJ90" s="22"/>
      <c r="ACK90" s="22"/>
      <c r="ACL90" s="22"/>
      <c r="ACM90" s="22"/>
      <c r="ACN90" s="22"/>
      <c r="ACO90" s="22"/>
      <c r="ACP90" s="22"/>
      <c r="ACQ90" s="22"/>
      <c r="ACR90" s="22"/>
      <c r="ACS90" s="22"/>
      <c r="ACT90" s="22"/>
      <c r="ACU90" s="22"/>
      <c r="ACV90" s="22"/>
      <c r="ACW90" s="22"/>
      <c r="ACX90" s="22"/>
      <c r="ACY90" s="22"/>
      <c r="ACZ90" s="22"/>
      <c r="ADA90" s="22"/>
      <c r="ADB90" s="22"/>
      <c r="ADC90" s="22"/>
      <c r="ADD90" s="22"/>
      <c r="ADE90" s="22"/>
      <c r="ADF90" s="22"/>
      <c r="ADG90" s="22"/>
      <c r="ADH90" s="22"/>
      <c r="ADI90" s="22"/>
      <c r="ADJ90" s="22"/>
      <c r="ADK90" s="22"/>
      <c r="ADL90" s="22"/>
      <c r="ADM90" s="22"/>
      <c r="ADN90" s="22"/>
      <c r="ADO90" s="22"/>
      <c r="ADP90" s="22"/>
    </row>
    <row r="91" spans="1:796" s="21" customFormat="1" ht="18" customHeight="1" x14ac:dyDescent="0.25">
      <c r="B91" s="37"/>
      <c r="C91" s="37"/>
      <c r="D91" s="30" t="s">
        <v>12</v>
      </c>
      <c r="E91" s="39" t="s">
        <v>8</v>
      </c>
      <c r="F91" s="40"/>
      <c r="G91" s="41"/>
      <c r="H91" s="20"/>
    </row>
    <row r="92" spans="1:796" s="21" customFormat="1" ht="18" customHeight="1" x14ac:dyDescent="0.25">
      <c r="B92" s="37"/>
      <c r="C92" s="37"/>
      <c r="D92" s="30" t="s">
        <v>10</v>
      </c>
      <c r="E92" s="42"/>
      <c r="F92" s="43"/>
      <c r="G92" s="44"/>
      <c r="H92" s="20"/>
    </row>
    <row r="93" spans="1:796" s="21" customFormat="1" ht="18" customHeight="1" x14ac:dyDescent="0.25">
      <c r="B93" s="38"/>
      <c r="C93" s="38"/>
      <c r="D93" s="30" t="s">
        <v>38</v>
      </c>
      <c r="E93" s="45"/>
      <c r="F93" s="46"/>
      <c r="G93" s="47"/>
      <c r="H93" s="20"/>
    </row>
    <row r="94" spans="1:796" s="19" customFormat="1" ht="18" customHeight="1" x14ac:dyDescent="0.25">
      <c r="A94" s="22"/>
      <c r="B94" s="36" t="s">
        <v>79</v>
      </c>
      <c r="C94" s="36">
        <v>43859</v>
      </c>
      <c r="D94" s="30" t="s">
        <v>11</v>
      </c>
      <c r="E94" s="23" t="s">
        <v>80</v>
      </c>
      <c r="F94" s="26">
        <v>53</v>
      </c>
      <c r="G94" s="24">
        <v>1.4E-2</v>
      </c>
      <c r="H94" s="25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  <c r="IQ94" s="22"/>
      <c r="IR94" s="22"/>
      <c r="IS94" s="22"/>
      <c r="IT94" s="22"/>
      <c r="IU94" s="22"/>
      <c r="IV94" s="22"/>
      <c r="IW94" s="22"/>
      <c r="IX94" s="22"/>
      <c r="IY94" s="22"/>
      <c r="IZ94" s="22"/>
      <c r="JA94" s="22"/>
      <c r="JB94" s="22"/>
      <c r="JC94" s="22"/>
      <c r="JD94" s="22"/>
      <c r="JE94" s="22"/>
      <c r="JF94" s="22"/>
      <c r="JG94" s="22"/>
      <c r="JH94" s="22"/>
      <c r="JI94" s="22"/>
      <c r="JJ94" s="22"/>
      <c r="JK94" s="22"/>
      <c r="JL94" s="22"/>
      <c r="JM94" s="22"/>
      <c r="JN94" s="22"/>
      <c r="JO94" s="22"/>
      <c r="JP94" s="22"/>
      <c r="JQ94" s="22"/>
      <c r="JR94" s="22"/>
      <c r="JS94" s="22"/>
      <c r="JT94" s="22"/>
      <c r="JU94" s="22"/>
      <c r="JV94" s="22"/>
      <c r="JW94" s="22"/>
      <c r="JX94" s="22"/>
      <c r="JY94" s="22"/>
      <c r="JZ94" s="22"/>
      <c r="KA94" s="22"/>
      <c r="KB94" s="22"/>
      <c r="KC94" s="22"/>
      <c r="KD94" s="22"/>
      <c r="KE94" s="22"/>
      <c r="KF94" s="22"/>
      <c r="KG94" s="22"/>
      <c r="KH94" s="22"/>
      <c r="KI94" s="22"/>
      <c r="KJ94" s="22"/>
      <c r="KK94" s="22"/>
      <c r="KL94" s="22"/>
      <c r="KM94" s="22"/>
      <c r="KN94" s="22"/>
      <c r="KO94" s="22"/>
      <c r="KP94" s="22"/>
      <c r="KQ94" s="22"/>
      <c r="KR94" s="22"/>
      <c r="KS94" s="22"/>
      <c r="KT94" s="22"/>
      <c r="KU94" s="22"/>
      <c r="KV94" s="22"/>
      <c r="KW94" s="22"/>
      <c r="KX94" s="22"/>
      <c r="KY94" s="22"/>
      <c r="KZ94" s="22"/>
      <c r="LA94" s="22"/>
      <c r="LB94" s="22"/>
      <c r="LC94" s="22"/>
      <c r="LD94" s="22"/>
      <c r="LE94" s="22"/>
      <c r="LF94" s="22"/>
      <c r="LG94" s="22"/>
      <c r="LH94" s="22"/>
      <c r="LI94" s="22"/>
      <c r="LJ94" s="22"/>
      <c r="LK94" s="22"/>
      <c r="LL94" s="22"/>
      <c r="LM94" s="22"/>
      <c r="LN94" s="22"/>
      <c r="LO94" s="22"/>
      <c r="LP94" s="22"/>
      <c r="LQ94" s="22"/>
      <c r="LR94" s="22"/>
      <c r="LS94" s="22"/>
      <c r="LT94" s="22"/>
      <c r="LU94" s="22"/>
      <c r="LV94" s="22"/>
      <c r="LW94" s="22"/>
      <c r="LX94" s="22"/>
      <c r="LY94" s="22"/>
      <c r="LZ94" s="22"/>
      <c r="MA94" s="22"/>
      <c r="MB94" s="22"/>
      <c r="MC94" s="22"/>
      <c r="MD94" s="22"/>
      <c r="ME94" s="22"/>
      <c r="MF94" s="22"/>
      <c r="MG94" s="22"/>
      <c r="MH94" s="22"/>
      <c r="MI94" s="22"/>
      <c r="MJ94" s="22"/>
      <c r="MK94" s="22"/>
      <c r="ML94" s="22"/>
      <c r="MM94" s="22"/>
      <c r="MN94" s="22"/>
      <c r="MO94" s="22"/>
      <c r="MP94" s="22"/>
      <c r="MQ94" s="22"/>
      <c r="MR94" s="22"/>
      <c r="MS94" s="22"/>
      <c r="MT94" s="22"/>
      <c r="MU94" s="22"/>
      <c r="MV94" s="22"/>
      <c r="MW94" s="22"/>
      <c r="MX94" s="22"/>
      <c r="MY94" s="22"/>
      <c r="MZ94" s="22"/>
      <c r="NA94" s="22"/>
      <c r="NB94" s="22"/>
      <c r="NC94" s="22"/>
      <c r="ND94" s="22"/>
      <c r="NE94" s="22"/>
      <c r="NF94" s="22"/>
      <c r="NG94" s="22"/>
      <c r="NH94" s="22"/>
      <c r="NI94" s="22"/>
      <c r="NJ94" s="22"/>
      <c r="NK94" s="22"/>
      <c r="NL94" s="22"/>
      <c r="NM94" s="22"/>
      <c r="NN94" s="22"/>
      <c r="NO94" s="22"/>
      <c r="NP94" s="22"/>
      <c r="NQ94" s="22"/>
      <c r="NR94" s="22"/>
      <c r="NS94" s="22"/>
      <c r="NT94" s="22"/>
      <c r="NU94" s="22"/>
      <c r="NV94" s="22"/>
      <c r="NW94" s="22"/>
      <c r="NX94" s="22"/>
      <c r="NY94" s="22"/>
      <c r="NZ94" s="22"/>
      <c r="OA94" s="22"/>
      <c r="OB94" s="22"/>
      <c r="OC94" s="22"/>
      <c r="OD94" s="22"/>
      <c r="OE94" s="22"/>
      <c r="OF94" s="22"/>
      <c r="OG94" s="22"/>
      <c r="OH94" s="22"/>
      <c r="OI94" s="22"/>
      <c r="OJ94" s="22"/>
      <c r="OK94" s="22"/>
      <c r="OL94" s="22"/>
      <c r="OM94" s="22"/>
      <c r="ON94" s="22"/>
      <c r="OO94" s="22"/>
      <c r="OP94" s="22"/>
      <c r="OQ94" s="22"/>
      <c r="OR94" s="22"/>
      <c r="OS94" s="22"/>
      <c r="OT94" s="22"/>
      <c r="OU94" s="22"/>
      <c r="OV94" s="22"/>
      <c r="OW94" s="22"/>
      <c r="OX94" s="22"/>
      <c r="OY94" s="22"/>
      <c r="OZ94" s="22"/>
      <c r="PA94" s="22"/>
      <c r="PB94" s="22"/>
      <c r="PC94" s="22"/>
      <c r="PD94" s="22"/>
      <c r="PE94" s="22"/>
      <c r="PF94" s="22"/>
      <c r="PG94" s="22"/>
      <c r="PH94" s="22"/>
      <c r="PI94" s="22"/>
      <c r="PJ94" s="22"/>
      <c r="PK94" s="22"/>
      <c r="PL94" s="22"/>
      <c r="PM94" s="22"/>
      <c r="PN94" s="22"/>
      <c r="PO94" s="22"/>
      <c r="PP94" s="22"/>
      <c r="PQ94" s="22"/>
      <c r="PR94" s="22"/>
      <c r="PS94" s="22"/>
      <c r="PT94" s="22"/>
      <c r="PU94" s="22"/>
      <c r="PV94" s="22"/>
      <c r="PW94" s="22"/>
      <c r="PX94" s="22"/>
      <c r="PY94" s="22"/>
      <c r="PZ94" s="22"/>
      <c r="QA94" s="22"/>
      <c r="QB94" s="22"/>
      <c r="QC94" s="22"/>
      <c r="QD94" s="22"/>
      <c r="QE94" s="22"/>
      <c r="QF94" s="22"/>
      <c r="QG94" s="22"/>
      <c r="QH94" s="22"/>
      <c r="QI94" s="22"/>
      <c r="QJ94" s="22"/>
      <c r="QK94" s="22"/>
      <c r="QL94" s="22"/>
      <c r="QM94" s="22"/>
      <c r="QN94" s="22"/>
      <c r="QO94" s="22"/>
      <c r="QP94" s="22"/>
      <c r="QQ94" s="22"/>
      <c r="QR94" s="22"/>
      <c r="QS94" s="22"/>
      <c r="QT94" s="22"/>
      <c r="QU94" s="22"/>
      <c r="QV94" s="22"/>
      <c r="QW94" s="22"/>
      <c r="QX94" s="22"/>
      <c r="QY94" s="22"/>
      <c r="QZ94" s="22"/>
      <c r="RA94" s="22"/>
      <c r="RB94" s="22"/>
      <c r="RC94" s="22"/>
      <c r="RD94" s="22"/>
      <c r="RE94" s="22"/>
      <c r="RF94" s="22"/>
      <c r="RG94" s="22"/>
      <c r="RH94" s="22"/>
      <c r="RI94" s="22"/>
      <c r="RJ94" s="22"/>
      <c r="RK94" s="22"/>
      <c r="RL94" s="22"/>
      <c r="RM94" s="22"/>
      <c r="RN94" s="22"/>
      <c r="RO94" s="22"/>
      <c r="RP94" s="22"/>
      <c r="RQ94" s="22"/>
      <c r="RR94" s="22"/>
      <c r="RS94" s="22"/>
      <c r="RT94" s="22"/>
      <c r="RU94" s="22"/>
      <c r="RV94" s="22"/>
      <c r="RW94" s="22"/>
      <c r="RX94" s="22"/>
      <c r="RY94" s="22"/>
      <c r="RZ94" s="22"/>
      <c r="SA94" s="22"/>
      <c r="SB94" s="22"/>
      <c r="SC94" s="22"/>
      <c r="SD94" s="22"/>
      <c r="SE94" s="22"/>
      <c r="SF94" s="22"/>
      <c r="SG94" s="22"/>
      <c r="SH94" s="22"/>
      <c r="SI94" s="22"/>
      <c r="SJ94" s="22"/>
      <c r="SK94" s="22"/>
      <c r="SL94" s="22"/>
      <c r="SM94" s="22"/>
      <c r="SN94" s="22"/>
      <c r="SO94" s="22"/>
      <c r="SP94" s="22"/>
      <c r="SQ94" s="22"/>
      <c r="SR94" s="22"/>
      <c r="SS94" s="22"/>
      <c r="ST94" s="22"/>
      <c r="SU94" s="22"/>
      <c r="SV94" s="22"/>
      <c r="SW94" s="22"/>
      <c r="SX94" s="22"/>
      <c r="SY94" s="22"/>
      <c r="SZ94" s="22"/>
      <c r="TA94" s="22"/>
      <c r="TB94" s="22"/>
      <c r="TC94" s="22"/>
      <c r="TD94" s="22"/>
      <c r="TE94" s="22"/>
      <c r="TF94" s="22"/>
      <c r="TG94" s="22"/>
      <c r="TH94" s="22"/>
      <c r="TI94" s="22"/>
      <c r="TJ94" s="22"/>
      <c r="TK94" s="22"/>
      <c r="TL94" s="22"/>
      <c r="TM94" s="22"/>
      <c r="TN94" s="22"/>
      <c r="TO94" s="22"/>
      <c r="TP94" s="22"/>
      <c r="TQ94" s="22"/>
      <c r="TR94" s="22"/>
      <c r="TS94" s="22"/>
      <c r="TT94" s="22"/>
      <c r="TU94" s="22"/>
      <c r="TV94" s="22"/>
      <c r="TW94" s="22"/>
      <c r="TX94" s="22"/>
      <c r="TY94" s="22"/>
      <c r="TZ94" s="22"/>
      <c r="UA94" s="22"/>
      <c r="UB94" s="22"/>
      <c r="UC94" s="22"/>
      <c r="UD94" s="22"/>
      <c r="UE94" s="22"/>
      <c r="UF94" s="22"/>
      <c r="UG94" s="22"/>
      <c r="UH94" s="22"/>
      <c r="UI94" s="22"/>
      <c r="UJ94" s="22"/>
      <c r="UK94" s="22"/>
      <c r="UL94" s="22"/>
      <c r="UM94" s="22"/>
      <c r="UN94" s="22"/>
      <c r="UO94" s="22"/>
      <c r="UP94" s="22"/>
      <c r="UQ94" s="22"/>
      <c r="UR94" s="22"/>
      <c r="US94" s="22"/>
      <c r="UT94" s="22"/>
      <c r="UU94" s="22"/>
      <c r="UV94" s="22"/>
      <c r="UW94" s="22"/>
      <c r="UX94" s="22"/>
      <c r="UY94" s="22"/>
      <c r="UZ94" s="22"/>
      <c r="VA94" s="22"/>
      <c r="VB94" s="22"/>
      <c r="VC94" s="22"/>
      <c r="VD94" s="22"/>
      <c r="VE94" s="22"/>
      <c r="VF94" s="22"/>
      <c r="VG94" s="22"/>
      <c r="VH94" s="22"/>
      <c r="VI94" s="22"/>
      <c r="VJ94" s="22"/>
      <c r="VK94" s="22"/>
      <c r="VL94" s="22"/>
      <c r="VM94" s="22"/>
      <c r="VN94" s="22"/>
      <c r="VO94" s="22"/>
      <c r="VP94" s="22"/>
      <c r="VQ94" s="22"/>
      <c r="VR94" s="22"/>
      <c r="VS94" s="22"/>
      <c r="VT94" s="22"/>
      <c r="VU94" s="22"/>
      <c r="VV94" s="22"/>
      <c r="VW94" s="22"/>
      <c r="VX94" s="22"/>
      <c r="VY94" s="22"/>
      <c r="VZ94" s="22"/>
      <c r="WA94" s="22"/>
      <c r="WB94" s="22"/>
      <c r="WC94" s="22"/>
      <c r="WD94" s="22"/>
      <c r="WE94" s="22"/>
      <c r="WF94" s="22"/>
      <c r="WG94" s="22"/>
      <c r="WH94" s="22"/>
      <c r="WI94" s="22"/>
      <c r="WJ94" s="22"/>
      <c r="WK94" s="22"/>
      <c r="WL94" s="22"/>
      <c r="WM94" s="22"/>
      <c r="WN94" s="22"/>
      <c r="WO94" s="22"/>
      <c r="WP94" s="22"/>
      <c r="WQ94" s="22"/>
      <c r="WR94" s="22"/>
      <c r="WS94" s="22"/>
      <c r="WT94" s="22"/>
      <c r="WU94" s="22"/>
      <c r="WV94" s="22"/>
      <c r="WW94" s="22"/>
      <c r="WX94" s="22"/>
      <c r="WY94" s="22"/>
      <c r="WZ94" s="22"/>
      <c r="XA94" s="22"/>
      <c r="XB94" s="22"/>
      <c r="XC94" s="22"/>
      <c r="XD94" s="22"/>
      <c r="XE94" s="22"/>
      <c r="XF94" s="22"/>
      <c r="XG94" s="22"/>
      <c r="XH94" s="22"/>
      <c r="XI94" s="22"/>
      <c r="XJ94" s="22"/>
      <c r="XK94" s="22"/>
      <c r="XL94" s="22"/>
      <c r="XM94" s="22"/>
      <c r="XN94" s="22"/>
      <c r="XO94" s="22"/>
      <c r="XP94" s="22"/>
      <c r="XQ94" s="22"/>
      <c r="XR94" s="22"/>
      <c r="XS94" s="22"/>
      <c r="XT94" s="22"/>
      <c r="XU94" s="22"/>
      <c r="XV94" s="22"/>
      <c r="XW94" s="22"/>
      <c r="XX94" s="22"/>
      <c r="XY94" s="22"/>
      <c r="XZ94" s="22"/>
      <c r="YA94" s="22"/>
      <c r="YB94" s="22"/>
      <c r="YC94" s="22"/>
      <c r="YD94" s="22"/>
      <c r="YE94" s="22"/>
      <c r="YF94" s="22"/>
      <c r="YG94" s="22"/>
      <c r="YH94" s="22"/>
      <c r="YI94" s="22"/>
      <c r="YJ94" s="22"/>
      <c r="YK94" s="22"/>
      <c r="YL94" s="22"/>
      <c r="YM94" s="22"/>
      <c r="YN94" s="22"/>
      <c r="YO94" s="22"/>
      <c r="YP94" s="22"/>
      <c r="YQ94" s="22"/>
      <c r="YR94" s="22"/>
      <c r="YS94" s="22"/>
      <c r="YT94" s="22"/>
      <c r="YU94" s="22"/>
      <c r="YV94" s="22"/>
      <c r="YW94" s="22"/>
      <c r="YX94" s="22"/>
      <c r="YY94" s="22"/>
      <c r="YZ94" s="22"/>
      <c r="ZA94" s="22"/>
      <c r="ZB94" s="22"/>
      <c r="ZC94" s="22"/>
      <c r="ZD94" s="22"/>
      <c r="ZE94" s="22"/>
      <c r="ZF94" s="22"/>
      <c r="ZG94" s="22"/>
      <c r="ZH94" s="22"/>
      <c r="ZI94" s="22"/>
      <c r="ZJ94" s="22"/>
      <c r="ZK94" s="22"/>
      <c r="ZL94" s="22"/>
      <c r="ZM94" s="22"/>
      <c r="ZN94" s="22"/>
      <c r="ZO94" s="22"/>
      <c r="ZP94" s="22"/>
      <c r="ZQ94" s="22"/>
      <c r="ZR94" s="22"/>
      <c r="ZS94" s="22"/>
      <c r="ZT94" s="22"/>
      <c r="ZU94" s="22"/>
      <c r="ZV94" s="22"/>
      <c r="ZW94" s="22"/>
      <c r="ZX94" s="22"/>
      <c r="ZY94" s="22"/>
      <c r="ZZ94" s="22"/>
      <c r="AAA94" s="22"/>
      <c r="AAB94" s="22"/>
      <c r="AAC94" s="22"/>
      <c r="AAD94" s="22"/>
      <c r="AAE94" s="22"/>
      <c r="AAF94" s="22"/>
      <c r="AAG94" s="22"/>
      <c r="AAH94" s="22"/>
      <c r="AAI94" s="22"/>
      <c r="AAJ94" s="22"/>
      <c r="AAK94" s="22"/>
      <c r="AAL94" s="22"/>
      <c r="AAM94" s="22"/>
      <c r="AAN94" s="22"/>
      <c r="AAO94" s="22"/>
      <c r="AAP94" s="22"/>
      <c r="AAQ94" s="22"/>
      <c r="AAR94" s="22"/>
      <c r="AAS94" s="22"/>
      <c r="AAT94" s="22"/>
      <c r="AAU94" s="22"/>
      <c r="AAV94" s="22"/>
      <c r="AAW94" s="22"/>
      <c r="AAX94" s="22"/>
      <c r="AAY94" s="22"/>
      <c r="AAZ94" s="22"/>
      <c r="ABA94" s="22"/>
      <c r="ABB94" s="22"/>
      <c r="ABC94" s="22"/>
      <c r="ABD94" s="22"/>
      <c r="ABE94" s="22"/>
      <c r="ABF94" s="22"/>
      <c r="ABG94" s="22"/>
      <c r="ABH94" s="22"/>
      <c r="ABI94" s="22"/>
      <c r="ABJ94" s="22"/>
      <c r="ABK94" s="22"/>
      <c r="ABL94" s="22"/>
      <c r="ABM94" s="22"/>
      <c r="ABN94" s="22"/>
      <c r="ABO94" s="22"/>
      <c r="ABP94" s="22"/>
      <c r="ABQ94" s="22"/>
      <c r="ABR94" s="22"/>
      <c r="ABS94" s="22"/>
      <c r="ABT94" s="22"/>
      <c r="ABU94" s="22"/>
      <c r="ABV94" s="22"/>
      <c r="ABW94" s="22"/>
      <c r="ABX94" s="22"/>
      <c r="ABY94" s="22"/>
      <c r="ABZ94" s="22"/>
      <c r="ACA94" s="22"/>
      <c r="ACB94" s="22"/>
      <c r="ACC94" s="22"/>
      <c r="ACD94" s="22"/>
      <c r="ACE94" s="22"/>
      <c r="ACF94" s="22"/>
      <c r="ACG94" s="22"/>
      <c r="ACH94" s="22"/>
      <c r="ACI94" s="22"/>
      <c r="ACJ94" s="22"/>
      <c r="ACK94" s="22"/>
      <c r="ACL94" s="22"/>
      <c r="ACM94" s="22"/>
      <c r="ACN94" s="22"/>
      <c r="ACO94" s="22"/>
      <c r="ACP94" s="22"/>
      <c r="ACQ94" s="22"/>
      <c r="ACR94" s="22"/>
      <c r="ACS94" s="22"/>
      <c r="ACT94" s="22"/>
      <c r="ACU94" s="22"/>
      <c r="ACV94" s="22"/>
      <c r="ACW94" s="22"/>
      <c r="ACX94" s="22"/>
      <c r="ACY94" s="22"/>
      <c r="ACZ94" s="22"/>
      <c r="ADA94" s="22"/>
      <c r="ADB94" s="22"/>
      <c r="ADC94" s="22"/>
      <c r="ADD94" s="22"/>
      <c r="ADE94" s="22"/>
      <c r="ADF94" s="22"/>
      <c r="ADG94" s="22"/>
      <c r="ADH94" s="22"/>
      <c r="ADI94" s="22"/>
      <c r="ADJ94" s="22"/>
      <c r="ADK94" s="22"/>
      <c r="ADL94" s="22"/>
      <c r="ADM94" s="22"/>
      <c r="ADN94" s="22"/>
      <c r="ADO94" s="22"/>
      <c r="ADP94" s="22"/>
    </row>
    <row r="95" spans="1:796" s="21" customFormat="1" ht="18" customHeight="1" x14ac:dyDescent="0.25">
      <c r="B95" s="37"/>
      <c r="C95" s="37"/>
      <c r="D95" s="30" t="s">
        <v>12</v>
      </c>
      <c r="E95" s="39" t="s">
        <v>8</v>
      </c>
      <c r="F95" s="40"/>
      <c r="G95" s="41"/>
      <c r="H95" s="20"/>
    </row>
    <row r="96" spans="1:796" s="21" customFormat="1" ht="18" customHeight="1" x14ac:dyDescent="0.25">
      <c r="B96" s="37"/>
      <c r="C96" s="37"/>
      <c r="D96" s="30" t="s">
        <v>10</v>
      </c>
      <c r="E96" s="42"/>
      <c r="F96" s="43"/>
      <c r="G96" s="44"/>
      <c r="H96" s="20"/>
    </row>
    <row r="97" spans="1:796" s="21" customFormat="1" ht="18" customHeight="1" x14ac:dyDescent="0.25">
      <c r="B97" s="38"/>
      <c r="C97" s="38"/>
      <c r="D97" s="30" t="s">
        <v>38</v>
      </c>
      <c r="E97" s="45"/>
      <c r="F97" s="46"/>
      <c r="G97" s="47"/>
      <c r="H97" s="20"/>
    </row>
    <row r="98" spans="1:796" s="19" customFormat="1" ht="18" customHeight="1" x14ac:dyDescent="0.25">
      <c r="A98" s="22"/>
      <c r="B98" s="36" t="s">
        <v>81</v>
      </c>
      <c r="C98" s="36">
        <v>43860</v>
      </c>
      <c r="D98" s="30" t="s">
        <v>11</v>
      </c>
      <c r="E98" s="23" t="s">
        <v>82</v>
      </c>
      <c r="F98" s="26">
        <v>36</v>
      </c>
      <c r="G98" s="24">
        <v>1.4E-2</v>
      </c>
      <c r="H98" s="25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  <c r="IQ98" s="22"/>
      <c r="IR98" s="22"/>
      <c r="IS98" s="22"/>
      <c r="IT98" s="22"/>
      <c r="IU98" s="22"/>
      <c r="IV98" s="22"/>
      <c r="IW98" s="22"/>
      <c r="IX98" s="22"/>
      <c r="IY98" s="22"/>
      <c r="IZ98" s="22"/>
      <c r="JA98" s="22"/>
      <c r="JB98" s="22"/>
      <c r="JC98" s="22"/>
      <c r="JD98" s="22"/>
      <c r="JE98" s="22"/>
      <c r="JF98" s="22"/>
      <c r="JG98" s="22"/>
      <c r="JH98" s="22"/>
      <c r="JI98" s="22"/>
      <c r="JJ98" s="22"/>
      <c r="JK98" s="22"/>
      <c r="JL98" s="22"/>
      <c r="JM98" s="22"/>
      <c r="JN98" s="22"/>
      <c r="JO98" s="22"/>
      <c r="JP98" s="22"/>
      <c r="JQ98" s="22"/>
      <c r="JR98" s="22"/>
      <c r="JS98" s="22"/>
      <c r="JT98" s="22"/>
      <c r="JU98" s="22"/>
      <c r="JV98" s="22"/>
      <c r="JW98" s="22"/>
      <c r="JX98" s="22"/>
      <c r="JY98" s="22"/>
      <c r="JZ98" s="22"/>
      <c r="KA98" s="22"/>
      <c r="KB98" s="22"/>
      <c r="KC98" s="22"/>
      <c r="KD98" s="22"/>
      <c r="KE98" s="22"/>
      <c r="KF98" s="22"/>
      <c r="KG98" s="22"/>
      <c r="KH98" s="22"/>
      <c r="KI98" s="22"/>
      <c r="KJ98" s="22"/>
      <c r="KK98" s="22"/>
      <c r="KL98" s="22"/>
      <c r="KM98" s="22"/>
      <c r="KN98" s="22"/>
      <c r="KO98" s="22"/>
      <c r="KP98" s="22"/>
      <c r="KQ98" s="22"/>
      <c r="KR98" s="22"/>
      <c r="KS98" s="22"/>
      <c r="KT98" s="22"/>
      <c r="KU98" s="22"/>
      <c r="KV98" s="22"/>
      <c r="KW98" s="22"/>
      <c r="KX98" s="22"/>
      <c r="KY98" s="22"/>
      <c r="KZ98" s="22"/>
      <c r="LA98" s="22"/>
      <c r="LB98" s="22"/>
      <c r="LC98" s="22"/>
      <c r="LD98" s="22"/>
      <c r="LE98" s="22"/>
      <c r="LF98" s="22"/>
      <c r="LG98" s="22"/>
      <c r="LH98" s="22"/>
      <c r="LI98" s="22"/>
      <c r="LJ98" s="22"/>
      <c r="LK98" s="22"/>
      <c r="LL98" s="22"/>
      <c r="LM98" s="22"/>
      <c r="LN98" s="22"/>
      <c r="LO98" s="22"/>
      <c r="LP98" s="22"/>
      <c r="LQ98" s="22"/>
      <c r="LR98" s="22"/>
      <c r="LS98" s="22"/>
      <c r="LT98" s="22"/>
      <c r="LU98" s="22"/>
      <c r="LV98" s="22"/>
      <c r="LW98" s="22"/>
      <c r="LX98" s="22"/>
      <c r="LY98" s="22"/>
      <c r="LZ98" s="22"/>
      <c r="MA98" s="22"/>
      <c r="MB98" s="22"/>
      <c r="MC98" s="22"/>
      <c r="MD98" s="22"/>
      <c r="ME98" s="22"/>
      <c r="MF98" s="22"/>
      <c r="MG98" s="22"/>
      <c r="MH98" s="22"/>
      <c r="MI98" s="22"/>
      <c r="MJ98" s="22"/>
      <c r="MK98" s="22"/>
      <c r="ML98" s="22"/>
      <c r="MM98" s="22"/>
      <c r="MN98" s="22"/>
      <c r="MO98" s="22"/>
      <c r="MP98" s="22"/>
      <c r="MQ98" s="22"/>
      <c r="MR98" s="22"/>
      <c r="MS98" s="22"/>
      <c r="MT98" s="22"/>
      <c r="MU98" s="22"/>
      <c r="MV98" s="22"/>
      <c r="MW98" s="22"/>
      <c r="MX98" s="22"/>
      <c r="MY98" s="22"/>
      <c r="MZ98" s="22"/>
      <c r="NA98" s="22"/>
      <c r="NB98" s="22"/>
      <c r="NC98" s="22"/>
      <c r="ND98" s="22"/>
      <c r="NE98" s="22"/>
      <c r="NF98" s="22"/>
      <c r="NG98" s="22"/>
      <c r="NH98" s="22"/>
      <c r="NI98" s="22"/>
      <c r="NJ98" s="22"/>
      <c r="NK98" s="22"/>
      <c r="NL98" s="22"/>
      <c r="NM98" s="22"/>
      <c r="NN98" s="22"/>
      <c r="NO98" s="22"/>
      <c r="NP98" s="22"/>
      <c r="NQ98" s="22"/>
      <c r="NR98" s="22"/>
      <c r="NS98" s="22"/>
      <c r="NT98" s="22"/>
      <c r="NU98" s="22"/>
      <c r="NV98" s="22"/>
      <c r="NW98" s="22"/>
      <c r="NX98" s="22"/>
      <c r="NY98" s="22"/>
      <c r="NZ98" s="22"/>
      <c r="OA98" s="22"/>
      <c r="OB98" s="22"/>
      <c r="OC98" s="22"/>
      <c r="OD98" s="22"/>
      <c r="OE98" s="22"/>
      <c r="OF98" s="22"/>
      <c r="OG98" s="22"/>
      <c r="OH98" s="22"/>
      <c r="OI98" s="22"/>
      <c r="OJ98" s="22"/>
      <c r="OK98" s="22"/>
      <c r="OL98" s="22"/>
      <c r="OM98" s="22"/>
      <c r="ON98" s="22"/>
      <c r="OO98" s="22"/>
      <c r="OP98" s="22"/>
      <c r="OQ98" s="22"/>
      <c r="OR98" s="22"/>
      <c r="OS98" s="22"/>
      <c r="OT98" s="22"/>
      <c r="OU98" s="22"/>
      <c r="OV98" s="22"/>
      <c r="OW98" s="22"/>
      <c r="OX98" s="22"/>
      <c r="OY98" s="22"/>
      <c r="OZ98" s="22"/>
      <c r="PA98" s="22"/>
      <c r="PB98" s="22"/>
      <c r="PC98" s="22"/>
      <c r="PD98" s="22"/>
      <c r="PE98" s="22"/>
      <c r="PF98" s="22"/>
      <c r="PG98" s="22"/>
      <c r="PH98" s="22"/>
      <c r="PI98" s="22"/>
      <c r="PJ98" s="22"/>
      <c r="PK98" s="22"/>
      <c r="PL98" s="22"/>
      <c r="PM98" s="22"/>
      <c r="PN98" s="22"/>
      <c r="PO98" s="22"/>
      <c r="PP98" s="22"/>
      <c r="PQ98" s="22"/>
      <c r="PR98" s="22"/>
      <c r="PS98" s="22"/>
      <c r="PT98" s="22"/>
      <c r="PU98" s="22"/>
      <c r="PV98" s="22"/>
      <c r="PW98" s="22"/>
      <c r="PX98" s="22"/>
      <c r="PY98" s="22"/>
      <c r="PZ98" s="22"/>
      <c r="QA98" s="22"/>
      <c r="QB98" s="22"/>
      <c r="QC98" s="22"/>
      <c r="QD98" s="22"/>
      <c r="QE98" s="22"/>
      <c r="QF98" s="22"/>
      <c r="QG98" s="22"/>
      <c r="QH98" s="22"/>
      <c r="QI98" s="22"/>
      <c r="QJ98" s="22"/>
      <c r="QK98" s="22"/>
      <c r="QL98" s="22"/>
      <c r="QM98" s="22"/>
      <c r="QN98" s="22"/>
      <c r="QO98" s="22"/>
      <c r="QP98" s="22"/>
      <c r="QQ98" s="22"/>
      <c r="QR98" s="22"/>
      <c r="QS98" s="22"/>
      <c r="QT98" s="22"/>
      <c r="QU98" s="22"/>
      <c r="QV98" s="22"/>
      <c r="QW98" s="22"/>
      <c r="QX98" s="22"/>
      <c r="QY98" s="22"/>
      <c r="QZ98" s="22"/>
      <c r="RA98" s="22"/>
      <c r="RB98" s="22"/>
      <c r="RC98" s="22"/>
      <c r="RD98" s="22"/>
      <c r="RE98" s="22"/>
      <c r="RF98" s="22"/>
      <c r="RG98" s="22"/>
      <c r="RH98" s="22"/>
      <c r="RI98" s="22"/>
      <c r="RJ98" s="22"/>
      <c r="RK98" s="22"/>
      <c r="RL98" s="22"/>
      <c r="RM98" s="22"/>
      <c r="RN98" s="22"/>
      <c r="RO98" s="22"/>
      <c r="RP98" s="22"/>
      <c r="RQ98" s="22"/>
      <c r="RR98" s="22"/>
      <c r="RS98" s="22"/>
      <c r="RT98" s="22"/>
      <c r="RU98" s="22"/>
      <c r="RV98" s="22"/>
      <c r="RW98" s="22"/>
      <c r="RX98" s="22"/>
      <c r="RY98" s="22"/>
      <c r="RZ98" s="22"/>
      <c r="SA98" s="22"/>
      <c r="SB98" s="22"/>
      <c r="SC98" s="22"/>
      <c r="SD98" s="22"/>
      <c r="SE98" s="22"/>
      <c r="SF98" s="22"/>
      <c r="SG98" s="22"/>
      <c r="SH98" s="22"/>
      <c r="SI98" s="22"/>
      <c r="SJ98" s="22"/>
      <c r="SK98" s="22"/>
      <c r="SL98" s="22"/>
      <c r="SM98" s="22"/>
      <c r="SN98" s="22"/>
      <c r="SO98" s="22"/>
      <c r="SP98" s="22"/>
      <c r="SQ98" s="22"/>
      <c r="SR98" s="22"/>
      <c r="SS98" s="22"/>
      <c r="ST98" s="22"/>
      <c r="SU98" s="22"/>
      <c r="SV98" s="22"/>
      <c r="SW98" s="22"/>
      <c r="SX98" s="22"/>
      <c r="SY98" s="22"/>
      <c r="SZ98" s="22"/>
      <c r="TA98" s="22"/>
      <c r="TB98" s="22"/>
      <c r="TC98" s="22"/>
      <c r="TD98" s="22"/>
      <c r="TE98" s="22"/>
      <c r="TF98" s="22"/>
      <c r="TG98" s="22"/>
      <c r="TH98" s="22"/>
      <c r="TI98" s="22"/>
      <c r="TJ98" s="22"/>
      <c r="TK98" s="22"/>
      <c r="TL98" s="22"/>
      <c r="TM98" s="22"/>
      <c r="TN98" s="22"/>
      <c r="TO98" s="22"/>
      <c r="TP98" s="22"/>
      <c r="TQ98" s="22"/>
      <c r="TR98" s="22"/>
      <c r="TS98" s="22"/>
      <c r="TT98" s="22"/>
      <c r="TU98" s="22"/>
      <c r="TV98" s="22"/>
      <c r="TW98" s="22"/>
      <c r="TX98" s="22"/>
      <c r="TY98" s="22"/>
      <c r="TZ98" s="22"/>
      <c r="UA98" s="22"/>
      <c r="UB98" s="22"/>
      <c r="UC98" s="22"/>
      <c r="UD98" s="22"/>
      <c r="UE98" s="22"/>
      <c r="UF98" s="22"/>
      <c r="UG98" s="22"/>
      <c r="UH98" s="22"/>
      <c r="UI98" s="22"/>
      <c r="UJ98" s="22"/>
      <c r="UK98" s="22"/>
      <c r="UL98" s="22"/>
      <c r="UM98" s="22"/>
      <c r="UN98" s="22"/>
      <c r="UO98" s="22"/>
      <c r="UP98" s="22"/>
      <c r="UQ98" s="22"/>
      <c r="UR98" s="22"/>
      <c r="US98" s="22"/>
      <c r="UT98" s="22"/>
      <c r="UU98" s="22"/>
      <c r="UV98" s="22"/>
      <c r="UW98" s="22"/>
      <c r="UX98" s="22"/>
      <c r="UY98" s="22"/>
      <c r="UZ98" s="22"/>
      <c r="VA98" s="22"/>
      <c r="VB98" s="22"/>
      <c r="VC98" s="22"/>
      <c r="VD98" s="22"/>
      <c r="VE98" s="22"/>
      <c r="VF98" s="22"/>
      <c r="VG98" s="22"/>
      <c r="VH98" s="22"/>
      <c r="VI98" s="22"/>
      <c r="VJ98" s="22"/>
      <c r="VK98" s="22"/>
      <c r="VL98" s="22"/>
      <c r="VM98" s="22"/>
      <c r="VN98" s="22"/>
      <c r="VO98" s="22"/>
      <c r="VP98" s="22"/>
      <c r="VQ98" s="22"/>
      <c r="VR98" s="22"/>
      <c r="VS98" s="22"/>
      <c r="VT98" s="22"/>
      <c r="VU98" s="22"/>
      <c r="VV98" s="22"/>
      <c r="VW98" s="22"/>
      <c r="VX98" s="22"/>
      <c r="VY98" s="22"/>
      <c r="VZ98" s="22"/>
      <c r="WA98" s="22"/>
      <c r="WB98" s="22"/>
      <c r="WC98" s="22"/>
      <c r="WD98" s="22"/>
      <c r="WE98" s="22"/>
      <c r="WF98" s="22"/>
      <c r="WG98" s="22"/>
      <c r="WH98" s="22"/>
      <c r="WI98" s="22"/>
      <c r="WJ98" s="22"/>
      <c r="WK98" s="22"/>
      <c r="WL98" s="22"/>
      <c r="WM98" s="22"/>
      <c r="WN98" s="22"/>
      <c r="WO98" s="22"/>
      <c r="WP98" s="22"/>
      <c r="WQ98" s="22"/>
      <c r="WR98" s="22"/>
      <c r="WS98" s="22"/>
      <c r="WT98" s="22"/>
      <c r="WU98" s="22"/>
      <c r="WV98" s="22"/>
      <c r="WW98" s="22"/>
      <c r="WX98" s="22"/>
      <c r="WY98" s="22"/>
      <c r="WZ98" s="22"/>
      <c r="XA98" s="22"/>
      <c r="XB98" s="22"/>
      <c r="XC98" s="22"/>
      <c r="XD98" s="22"/>
      <c r="XE98" s="22"/>
      <c r="XF98" s="22"/>
      <c r="XG98" s="22"/>
      <c r="XH98" s="22"/>
      <c r="XI98" s="22"/>
      <c r="XJ98" s="22"/>
      <c r="XK98" s="22"/>
      <c r="XL98" s="22"/>
      <c r="XM98" s="22"/>
      <c r="XN98" s="22"/>
      <c r="XO98" s="22"/>
      <c r="XP98" s="22"/>
      <c r="XQ98" s="22"/>
      <c r="XR98" s="22"/>
      <c r="XS98" s="22"/>
      <c r="XT98" s="22"/>
      <c r="XU98" s="22"/>
      <c r="XV98" s="22"/>
      <c r="XW98" s="22"/>
      <c r="XX98" s="22"/>
      <c r="XY98" s="22"/>
      <c r="XZ98" s="22"/>
      <c r="YA98" s="22"/>
      <c r="YB98" s="22"/>
      <c r="YC98" s="22"/>
      <c r="YD98" s="22"/>
      <c r="YE98" s="22"/>
      <c r="YF98" s="22"/>
      <c r="YG98" s="22"/>
      <c r="YH98" s="22"/>
      <c r="YI98" s="22"/>
      <c r="YJ98" s="22"/>
      <c r="YK98" s="22"/>
      <c r="YL98" s="22"/>
      <c r="YM98" s="22"/>
      <c r="YN98" s="22"/>
      <c r="YO98" s="22"/>
      <c r="YP98" s="22"/>
      <c r="YQ98" s="22"/>
      <c r="YR98" s="22"/>
      <c r="YS98" s="22"/>
      <c r="YT98" s="22"/>
      <c r="YU98" s="22"/>
      <c r="YV98" s="22"/>
      <c r="YW98" s="22"/>
      <c r="YX98" s="22"/>
      <c r="YY98" s="22"/>
      <c r="YZ98" s="22"/>
      <c r="ZA98" s="22"/>
      <c r="ZB98" s="22"/>
      <c r="ZC98" s="22"/>
      <c r="ZD98" s="22"/>
      <c r="ZE98" s="22"/>
      <c r="ZF98" s="22"/>
      <c r="ZG98" s="22"/>
      <c r="ZH98" s="22"/>
      <c r="ZI98" s="22"/>
      <c r="ZJ98" s="22"/>
      <c r="ZK98" s="22"/>
      <c r="ZL98" s="22"/>
      <c r="ZM98" s="22"/>
      <c r="ZN98" s="22"/>
      <c r="ZO98" s="22"/>
      <c r="ZP98" s="22"/>
      <c r="ZQ98" s="22"/>
      <c r="ZR98" s="22"/>
      <c r="ZS98" s="22"/>
      <c r="ZT98" s="22"/>
      <c r="ZU98" s="22"/>
      <c r="ZV98" s="22"/>
      <c r="ZW98" s="22"/>
      <c r="ZX98" s="22"/>
      <c r="ZY98" s="22"/>
      <c r="ZZ98" s="22"/>
      <c r="AAA98" s="22"/>
      <c r="AAB98" s="22"/>
      <c r="AAC98" s="22"/>
      <c r="AAD98" s="22"/>
      <c r="AAE98" s="22"/>
      <c r="AAF98" s="22"/>
      <c r="AAG98" s="22"/>
      <c r="AAH98" s="22"/>
      <c r="AAI98" s="22"/>
      <c r="AAJ98" s="22"/>
      <c r="AAK98" s="22"/>
      <c r="AAL98" s="22"/>
      <c r="AAM98" s="22"/>
      <c r="AAN98" s="22"/>
      <c r="AAO98" s="22"/>
      <c r="AAP98" s="22"/>
      <c r="AAQ98" s="22"/>
      <c r="AAR98" s="22"/>
      <c r="AAS98" s="22"/>
      <c r="AAT98" s="22"/>
      <c r="AAU98" s="22"/>
      <c r="AAV98" s="22"/>
      <c r="AAW98" s="22"/>
      <c r="AAX98" s="22"/>
      <c r="AAY98" s="22"/>
      <c r="AAZ98" s="22"/>
      <c r="ABA98" s="22"/>
      <c r="ABB98" s="22"/>
      <c r="ABC98" s="22"/>
      <c r="ABD98" s="22"/>
      <c r="ABE98" s="22"/>
      <c r="ABF98" s="22"/>
      <c r="ABG98" s="22"/>
      <c r="ABH98" s="22"/>
      <c r="ABI98" s="22"/>
      <c r="ABJ98" s="22"/>
      <c r="ABK98" s="22"/>
      <c r="ABL98" s="22"/>
      <c r="ABM98" s="22"/>
      <c r="ABN98" s="22"/>
      <c r="ABO98" s="22"/>
      <c r="ABP98" s="22"/>
      <c r="ABQ98" s="22"/>
      <c r="ABR98" s="22"/>
      <c r="ABS98" s="22"/>
      <c r="ABT98" s="22"/>
      <c r="ABU98" s="22"/>
      <c r="ABV98" s="22"/>
      <c r="ABW98" s="22"/>
      <c r="ABX98" s="22"/>
      <c r="ABY98" s="22"/>
      <c r="ABZ98" s="22"/>
      <c r="ACA98" s="22"/>
      <c r="ACB98" s="22"/>
      <c r="ACC98" s="22"/>
      <c r="ACD98" s="22"/>
      <c r="ACE98" s="22"/>
      <c r="ACF98" s="22"/>
      <c r="ACG98" s="22"/>
      <c r="ACH98" s="22"/>
      <c r="ACI98" s="22"/>
      <c r="ACJ98" s="22"/>
      <c r="ACK98" s="22"/>
      <c r="ACL98" s="22"/>
      <c r="ACM98" s="22"/>
      <c r="ACN98" s="22"/>
      <c r="ACO98" s="22"/>
      <c r="ACP98" s="22"/>
      <c r="ACQ98" s="22"/>
      <c r="ACR98" s="22"/>
      <c r="ACS98" s="22"/>
      <c r="ACT98" s="22"/>
      <c r="ACU98" s="22"/>
      <c r="ACV98" s="22"/>
      <c r="ACW98" s="22"/>
      <c r="ACX98" s="22"/>
      <c r="ACY98" s="22"/>
      <c r="ACZ98" s="22"/>
      <c r="ADA98" s="22"/>
      <c r="ADB98" s="22"/>
      <c r="ADC98" s="22"/>
      <c r="ADD98" s="22"/>
      <c r="ADE98" s="22"/>
      <c r="ADF98" s="22"/>
      <c r="ADG98" s="22"/>
      <c r="ADH98" s="22"/>
      <c r="ADI98" s="22"/>
      <c r="ADJ98" s="22"/>
      <c r="ADK98" s="22"/>
      <c r="ADL98" s="22"/>
      <c r="ADM98" s="22"/>
      <c r="ADN98" s="22"/>
      <c r="ADO98" s="22"/>
      <c r="ADP98" s="22"/>
    </row>
    <row r="99" spans="1:796" s="21" customFormat="1" ht="18" customHeight="1" x14ac:dyDescent="0.25">
      <c r="B99" s="37"/>
      <c r="C99" s="37"/>
      <c r="D99" s="30" t="s">
        <v>12</v>
      </c>
      <c r="E99" s="39" t="s">
        <v>8</v>
      </c>
      <c r="F99" s="40"/>
      <c r="G99" s="41"/>
      <c r="H99" s="20"/>
    </row>
    <row r="100" spans="1:796" s="21" customFormat="1" ht="18" customHeight="1" x14ac:dyDescent="0.25">
      <c r="B100" s="37"/>
      <c r="C100" s="37"/>
      <c r="D100" s="30" t="s">
        <v>10</v>
      </c>
      <c r="E100" s="42"/>
      <c r="F100" s="43"/>
      <c r="G100" s="44"/>
      <c r="H100" s="20"/>
    </row>
    <row r="101" spans="1:796" s="21" customFormat="1" ht="18" customHeight="1" x14ac:dyDescent="0.25">
      <c r="B101" s="38"/>
      <c r="C101" s="38"/>
      <c r="D101" s="30" t="s">
        <v>17</v>
      </c>
      <c r="E101" s="45"/>
      <c r="F101" s="46"/>
      <c r="G101" s="47"/>
      <c r="H101" s="20"/>
    </row>
    <row r="102" spans="1:796" s="19" customFormat="1" ht="18" customHeight="1" x14ac:dyDescent="0.25">
      <c r="A102" s="22"/>
      <c r="B102" s="36" t="s">
        <v>83</v>
      </c>
      <c r="C102" s="36">
        <v>43861</v>
      </c>
      <c r="D102" s="30" t="s">
        <v>18</v>
      </c>
      <c r="E102" s="23" t="s">
        <v>84</v>
      </c>
      <c r="F102" s="26">
        <v>26.5</v>
      </c>
      <c r="G102" s="24">
        <v>1.4E-2</v>
      </c>
      <c r="H102" s="25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  <c r="IN102" s="22"/>
      <c r="IO102" s="22"/>
      <c r="IP102" s="22"/>
      <c r="IQ102" s="22"/>
      <c r="IR102" s="22"/>
      <c r="IS102" s="22"/>
      <c r="IT102" s="22"/>
      <c r="IU102" s="22"/>
      <c r="IV102" s="22"/>
      <c r="IW102" s="22"/>
      <c r="IX102" s="22"/>
      <c r="IY102" s="22"/>
      <c r="IZ102" s="22"/>
      <c r="JA102" s="22"/>
      <c r="JB102" s="22"/>
      <c r="JC102" s="22"/>
      <c r="JD102" s="22"/>
      <c r="JE102" s="22"/>
      <c r="JF102" s="22"/>
      <c r="JG102" s="22"/>
      <c r="JH102" s="22"/>
      <c r="JI102" s="22"/>
      <c r="JJ102" s="22"/>
      <c r="JK102" s="22"/>
      <c r="JL102" s="22"/>
      <c r="JM102" s="22"/>
      <c r="JN102" s="22"/>
      <c r="JO102" s="22"/>
      <c r="JP102" s="22"/>
      <c r="JQ102" s="22"/>
      <c r="JR102" s="22"/>
      <c r="JS102" s="22"/>
      <c r="JT102" s="22"/>
      <c r="JU102" s="22"/>
      <c r="JV102" s="22"/>
      <c r="JW102" s="22"/>
      <c r="JX102" s="22"/>
      <c r="JY102" s="22"/>
      <c r="JZ102" s="22"/>
      <c r="KA102" s="22"/>
      <c r="KB102" s="22"/>
      <c r="KC102" s="22"/>
      <c r="KD102" s="22"/>
      <c r="KE102" s="22"/>
      <c r="KF102" s="22"/>
      <c r="KG102" s="22"/>
      <c r="KH102" s="22"/>
      <c r="KI102" s="22"/>
      <c r="KJ102" s="22"/>
      <c r="KK102" s="22"/>
      <c r="KL102" s="22"/>
      <c r="KM102" s="22"/>
      <c r="KN102" s="22"/>
      <c r="KO102" s="22"/>
      <c r="KP102" s="22"/>
      <c r="KQ102" s="22"/>
      <c r="KR102" s="22"/>
      <c r="KS102" s="22"/>
      <c r="KT102" s="22"/>
      <c r="KU102" s="22"/>
      <c r="KV102" s="22"/>
      <c r="KW102" s="22"/>
      <c r="KX102" s="22"/>
      <c r="KY102" s="22"/>
      <c r="KZ102" s="22"/>
      <c r="LA102" s="22"/>
      <c r="LB102" s="22"/>
      <c r="LC102" s="22"/>
      <c r="LD102" s="22"/>
      <c r="LE102" s="22"/>
      <c r="LF102" s="22"/>
      <c r="LG102" s="22"/>
      <c r="LH102" s="22"/>
      <c r="LI102" s="22"/>
      <c r="LJ102" s="22"/>
      <c r="LK102" s="22"/>
      <c r="LL102" s="22"/>
      <c r="LM102" s="22"/>
      <c r="LN102" s="22"/>
      <c r="LO102" s="22"/>
      <c r="LP102" s="22"/>
      <c r="LQ102" s="22"/>
      <c r="LR102" s="22"/>
      <c r="LS102" s="22"/>
      <c r="LT102" s="22"/>
      <c r="LU102" s="22"/>
      <c r="LV102" s="22"/>
      <c r="LW102" s="22"/>
      <c r="LX102" s="22"/>
      <c r="LY102" s="22"/>
      <c r="LZ102" s="22"/>
      <c r="MA102" s="22"/>
      <c r="MB102" s="22"/>
      <c r="MC102" s="22"/>
      <c r="MD102" s="22"/>
      <c r="ME102" s="22"/>
      <c r="MF102" s="22"/>
      <c r="MG102" s="22"/>
      <c r="MH102" s="22"/>
      <c r="MI102" s="22"/>
      <c r="MJ102" s="22"/>
      <c r="MK102" s="22"/>
      <c r="ML102" s="22"/>
      <c r="MM102" s="22"/>
      <c r="MN102" s="22"/>
      <c r="MO102" s="22"/>
      <c r="MP102" s="22"/>
      <c r="MQ102" s="22"/>
      <c r="MR102" s="22"/>
      <c r="MS102" s="22"/>
      <c r="MT102" s="22"/>
      <c r="MU102" s="22"/>
      <c r="MV102" s="22"/>
      <c r="MW102" s="22"/>
      <c r="MX102" s="22"/>
      <c r="MY102" s="22"/>
      <c r="MZ102" s="22"/>
      <c r="NA102" s="22"/>
      <c r="NB102" s="22"/>
      <c r="NC102" s="22"/>
      <c r="ND102" s="22"/>
      <c r="NE102" s="22"/>
      <c r="NF102" s="22"/>
      <c r="NG102" s="22"/>
      <c r="NH102" s="22"/>
      <c r="NI102" s="22"/>
      <c r="NJ102" s="22"/>
      <c r="NK102" s="22"/>
      <c r="NL102" s="22"/>
      <c r="NM102" s="22"/>
      <c r="NN102" s="22"/>
      <c r="NO102" s="22"/>
      <c r="NP102" s="22"/>
      <c r="NQ102" s="22"/>
      <c r="NR102" s="22"/>
      <c r="NS102" s="22"/>
      <c r="NT102" s="22"/>
      <c r="NU102" s="22"/>
      <c r="NV102" s="22"/>
      <c r="NW102" s="22"/>
      <c r="NX102" s="22"/>
      <c r="NY102" s="22"/>
      <c r="NZ102" s="22"/>
      <c r="OA102" s="22"/>
      <c r="OB102" s="22"/>
      <c r="OC102" s="22"/>
      <c r="OD102" s="22"/>
      <c r="OE102" s="22"/>
      <c r="OF102" s="22"/>
      <c r="OG102" s="22"/>
      <c r="OH102" s="22"/>
      <c r="OI102" s="22"/>
      <c r="OJ102" s="22"/>
      <c r="OK102" s="22"/>
      <c r="OL102" s="22"/>
      <c r="OM102" s="22"/>
      <c r="ON102" s="22"/>
      <c r="OO102" s="22"/>
      <c r="OP102" s="22"/>
      <c r="OQ102" s="22"/>
      <c r="OR102" s="22"/>
      <c r="OS102" s="22"/>
      <c r="OT102" s="22"/>
      <c r="OU102" s="22"/>
      <c r="OV102" s="22"/>
      <c r="OW102" s="22"/>
      <c r="OX102" s="22"/>
      <c r="OY102" s="22"/>
      <c r="OZ102" s="22"/>
      <c r="PA102" s="22"/>
      <c r="PB102" s="22"/>
      <c r="PC102" s="22"/>
      <c r="PD102" s="22"/>
      <c r="PE102" s="22"/>
      <c r="PF102" s="22"/>
      <c r="PG102" s="22"/>
      <c r="PH102" s="22"/>
      <c r="PI102" s="22"/>
      <c r="PJ102" s="22"/>
      <c r="PK102" s="22"/>
      <c r="PL102" s="22"/>
      <c r="PM102" s="22"/>
      <c r="PN102" s="22"/>
      <c r="PO102" s="22"/>
      <c r="PP102" s="22"/>
      <c r="PQ102" s="22"/>
      <c r="PR102" s="22"/>
      <c r="PS102" s="22"/>
      <c r="PT102" s="22"/>
      <c r="PU102" s="22"/>
      <c r="PV102" s="22"/>
      <c r="PW102" s="22"/>
      <c r="PX102" s="22"/>
      <c r="PY102" s="22"/>
      <c r="PZ102" s="22"/>
      <c r="QA102" s="22"/>
      <c r="QB102" s="22"/>
      <c r="QC102" s="22"/>
      <c r="QD102" s="22"/>
      <c r="QE102" s="22"/>
      <c r="QF102" s="22"/>
      <c r="QG102" s="22"/>
      <c r="QH102" s="22"/>
      <c r="QI102" s="22"/>
      <c r="QJ102" s="22"/>
      <c r="QK102" s="22"/>
      <c r="QL102" s="22"/>
      <c r="QM102" s="22"/>
      <c r="QN102" s="22"/>
      <c r="QO102" s="22"/>
      <c r="QP102" s="22"/>
      <c r="QQ102" s="22"/>
      <c r="QR102" s="22"/>
      <c r="QS102" s="22"/>
      <c r="QT102" s="22"/>
      <c r="QU102" s="22"/>
      <c r="QV102" s="22"/>
      <c r="QW102" s="22"/>
      <c r="QX102" s="22"/>
      <c r="QY102" s="22"/>
      <c r="QZ102" s="22"/>
      <c r="RA102" s="22"/>
      <c r="RB102" s="22"/>
      <c r="RC102" s="22"/>
      <c r="RD102" s="22"/>
      <c r="RE102" s="22"/>
      <c r="RF102" s="22"/>
      <c r="RG102" s="22"/>
      <c r="RH102" s="22"/>
      <c r="RI102" s="22"/>
      <c r="RJ102" s="22"/>
      <c r="RK102" s="22"/>
      <c r="RL102" s="22"/>
      <c r="RM102" s="22"/>
      <c r="RN102" s="22"/>
      <c r="RO102" s="22"/>
      <c r="RP102" s="22"/>
      <c r="RQ102" s="22"/>
      <c r="RR102" s="22"/>
      <c r="RS102" s="22"/>
      <c r="RT102" s="22"/>
      <c r="RU102" s="22"/>
      <c r="RV102" s="22"/>
      <c r="RW102" s="22"/>
      <c r="RX102" s="22"/>
      <c r="RY102" s="22"/>
      <c r="RZ102" s="22"/>
      <c r="SA102" s="22"/>
      <c r="SB102" s="22"/>
      <c r="SC102" s="22"/>
      <c r="SD102" s="22"/>
      <c r="SE102" s="22"/>
      <c r="SF102" s="22"/>
      <c r="SG102" s="22"/>
      <c r="SH102" s="22"/>
      <c r="SI102" s="22"/>
      <c r="SJ102" s="22"/>
      <c r="SK102" s="22"/>
      <c r="SL102" s="22"/>
      <c r="SM102" s="22"/>
      <c r="SN102" s="22"/>
      <c r="SO102" s="22"/>
      <c r="SP102" s="22"/>
      <c r="SQ102" s="22"/>
      <c r="SR102" s="22"/>
      <c r="SS102" s="22"/>
      <c r="ST102" s="22"/>
      <c r="SU102" s="22"/>
      <c r="SV102" s="22"/>
      <c r="SW102" s="22"/>
      <c r="SX102" s="22"/>
      <c r="SY102" s="22"/>
      <c r="SZ102" s="22"/>
      <c r="TA102" s="22"/>
      <c r="TB102" s="22"/>
      <c r="TC102" s="22"/>
      <c r="TD102" s="22"/>
      <c r="TE102" s="22"/>
      <c r="TF102" s="22"/>
      <c r="TG102" s="22"/>
      <c r="TH102" s="22"/>
      <c r="TI102" s="22"/>
      <c r="TJ102" s="22"/>
      <c r="TK102" s="22"/>
      <c r="TL102" s="22"/>
      <c r="TM102" s="22"/>
      <c r="TN102" s="22"/>
      <c r="TO102" s="22"/>
      <c r="TP102" s="22"/>
      <c r="TQ102" s="22"/>
      <c r="TR102" s="22"/>
      <c r="TS102" s="22"/>
      <c r="TT102" s="22"/>
      <c r="TU102" s="22"/>
      <c r="TV102" s="22"/>
      <c r="TW102" s="22"/>
      <c r="TX102" s="22"/>
      <c r="TY102" s="22"/>
      <c r="TZ102" s="22"/>
      <c r="UA102" s="22"/>
      <c r="UB102" s="22"/>
      <c r="UC102" s="22"/>
      <c r="UD102" s="22"/>
      <c r="UE102" s="22"/>
      <c r="UF102" s="22"/>
      <c r="UG102" s="22"/>
      <c r="UH102" s="22"/>
      <c r="UI102" s="22"/>
      <c r="UJ102" s="22"/>
      <c r="UK102" s="22"/>
      <c r="UL102" s="22"/>
      <c r="UM102" s="22"/>
      <c r="UN102" s="22"/>
      <c r="UO102" s="22"/>
      <c r="UP102" s="22"/>
      <c r="UQ102" s="22"/>
      <c r="UR102" s="22"/>
      <c r="US102" s="22"/>
      <c r="UT102" s="22"/>
      <c r="UU102" s="22"/>
      <c r="UV102" s="22"/>
      <c r="UW102" s="22"/>
      <c r="UX102" s="22"/>
      <c r="UY102" s="22"/>
      <c r="UZ102" s="22"/>
      <c r="VA102" s="22"/>
      <c r="VB102" s="22"/>
      <c r="VC102" s="22"/>
      <c r="VD102" s="22"/>
      <c r="VE102" s="22"/>
      <c r="VF102" s="22"/>
      <c r="VG102" s="22"/>
      <c r="VH102" s="22"/>
      <c r="VI102" s="22"/>
      <c r="VJ102" s="22"/>
      <c r="VK102" s="22"/>
      <c r="VL102" s="22"/>
      <c r="VM102" s="22"/>
      <c r="VN102" s="22"/>
      <c r="VO102" s="22"/>
      <c r="VP102" s="22"/>
      <c r="VQ102" s="22"/>
      <c r="VR102" s="22"/>
      <c r="VS102" s="22"/>
      <c r="VT102" s="22"/>
      <c r="VU102" s="22"/>
      <c r="VV102" s="22"/>
      <c r="VW102" s="22"/>
      <c r="VX102" s="22"/>
      <c r="VY102" s="22"/>
      <c r="VZ102" s="22"/>
      <c r="WA102" s="22"/>
      <c r="WB102" s="22"/>
      <c r="WC102" s="22"/>
      <c r="WD102" s="22"/>
      <c r="WE102" s="22"/>
      <c r="WF102" s="22"/>
      <c r="WG102" s="22"/>
      <c r="WH102" s="22"/>
      <c r="WI102" s="22"/>
      <c r="WJ102" s="22"/>
      <c r="WK102" s="22"/>
      <c r="WL102" s="22"/>
      <c r="WM102" s="22"/>
      <c r="WN102" s="22"/>
      <c r="WO102" s="22"/>
      <c r="WP102" s="22"/>
      <c r="WQ102" s="22"/>
      <c r="WR102" s="22"/>
      <c r="WS102" s="22"/>
      <c r="WT102" s="22"/>
      <c r="WU102" s="22"/>
      <c r="WV102" s="22"/>
      <c r="WW102" s="22"/>
      <c r="WX102" s="22"/>
      <c r="WY102" s="22"/>
      <c r="WZ102" s="22"/>
      <c r="XA102" s="22"/>
      <c r="XB102" s="22"/>
      <c r="XC102" s="22"/>
      <c r="XD102" s="22"/>
      <c r="XE102" s="22"/>
      <c r="XF102" s="22"/>
      <c r="XG102" s="22"/>
      <c r="XH102" s="22"/>
      <c r="XI102" s="22"/>
      <c r="XJ102" s="22"/>
      <c r="XK102" s="22"/>
      <c r="XL102" s="22"/>
      <c r="XM102" s="22"/>
      <c r="XN102" s="22"/>
      <c r="XO102" s="22"/>
      <c r="XP102" s="22"/>
      <c r="XQ102" s="22"/>
      <c r="XR102" s="22"/>
      <c r="XS102" s="22"/>
      <c r="XT102" s="22"/>
      <c r="XU102" s="22"/>
      <c r="XV102" s="22"/>
      <c r="XW102" s="22"/>
      <c r="XX102" s="22"/>
      <c r="XY102" s="22"/>
      <c r="XZ102" s="22"/>
      <c r="YA102" s="22"/>
      <c r="YB102" s="22"/>
      <c r="YC102" s="22"/>
      <c r="YD102" s="22"/>
      <c r="YE102" s="22"/>
      <c r="YF102" s="22"/>
      <c r="YG102" s="22"/>
      <c r="YH102" s="22"/>
      <c r="YI102" s="22"/>
      <c r="YJ102" s="22"/>
      <c r="YK102" s="22"/>
      <c r="YL102" s="22"/>
      <c r="YM102" s="22"/>
      <c r="YN102" s="22"/>
      <c r="YO102" s="22"/>
      <c r="YP102" s="22"/>
      <c r="YQ102" s="22"/>
      <c r="YR102" s="22"/>
      <c r="YS102" s="22"/>
      <c r="YT102" s="22"/>
      <c r="YU102" s="22"/>
      <c r="YV102" s="22"/>
      <c r="YW102" s="22"/>
      <c r="YX102" s="22"/>
      <c r="YY102" s="22"/>
      <c r="YZ102" s="22"/>
      <c r="ZA102" s="22"/>
      <c r="ZB102" s="22"/>
      <c r="ZC102" s="22"/>
      <c r="ZD102" s="22"/>
      <c r="ZE102" s="22"/>
      <c r="ZF102" s="22"/>
      <c r="ZG102" s="22"/>
      <c r="ZH102" s="22"/>
      <c r="ZI102" s="22"/>
      <c r="ZJ102" s="22"/>
      <c r="ZK102" s="22"/>
      <c r="ZL102" s="22"/>
      <c r="ZM102" s="22"/>
      <c r="ZN102" s="22"/>
      <c r="ZO102" s="22"/>
      <c r="ZP102" s="22"/>
      <c r="ZQ102" s="22"/>
      <c r="ZR102" s="22"/>
      <c r="ZS102" s="22"/>
      <c r="ZT102" s="22"/>
      <c r="ZU102" s="22"/>
      <c r="ZV102" s="22"/>
      <c r="ZW102" s="22"/>
      <c r="ZX102" s="22"/>
      <c r="ZY102" s="22"/>
      <c r="ZZ102" s="22"/>
      <c r="AAA102" s="22"/>
      <c r="AAB102" s="22"/>
      <c r="AAC102" s="22"/>
      <c r="AAD102" s="22"/>
      <c r="AAE102" s="22"/>
      <c r="AAF102" s="22"/>
      <c r="AAG102" s="22"/>
      <c r="AAH102" s="22"/>
      <c r="AAI102" s="22"/>
      <c r="AAJ102" s="22"/>
      <c r="AAK102" s="22"/>
      <c r="AAL102" s="22"/>
      <c r="AAM102" s="22"/>
      <c r="AAN102" s="22"/>
      <c r="AAO102" s="22"/>
      <c r="AAP102" s="22"/>
      <c r="AAQ102" s="22"/>
      <c r="AAR102" s="22"/>
      <c r="AAS102" s="22"/>
      <c r="AAT102" s="22"/>
      <c r="AAU102" s="22"/>
      <c r="AAV102" s="22"/>
      <c r="AAW102" s="22"/>
      <c r="AAX102" s="22"/>
      <c r="AAY102" s="22"/>
      <c r="AAZ102" s="22"/>
      <c r="ABA102" s="22"/>
      <c r="ABB102" s="22"/>
      <c r="ABC102" s="22"/>
      <c r="ABD102" s="22"/>
      <c r="ABE102" s="22"/>
      <c r="ABF102" s="22"/>
      <c r="ABG102" s="22"/>
      <c r="ABH102" s="22"/>
      <c r="ABI102" s="22"/>
      <c r="ABJ102" s="22"/>
      <c r="ABK102" s="22"/>
      <c r="ABL102" s="22"/>
      <c r="ABM102" s="22"/>
      <c r="ABN102" s="22"/>
      <c r="ABO102" s="22"/>
      <c r="ABP102" s="22"/>
      <c r="ABQ102" s="22"/>
      <c r="ABR102" s="22"/>
      <c r="ABS102" s="22"/>
      <c r="ABT102" s="22"/>
      <c r="ABU102" s="22"/>
      <c r="ABV102" s="22"/>
      <c r="ABW102" s="22"/>
      <c r="ABX102" s="22"/>
      <c r="ABY102" s="22"/>
      <c r="ABZ102" s="22"/>
      <c r="ACA102" s="22"/>
      <c r="ACB102" s="22"/>
      <c r="ACC102" s="22"/>
      <c r="ACD102" s="22"/>
      <c r="ACE102" s="22"/>
      <c r="ACF102" s="22"/>
      <c r="ACG102" s="22"/>
      <c r="ACH102" s="22"/>
      <c r="ACI102" s="22"/>
      <c r="ACJ102" s="22"/>
      <c r="ACK102" s="22"/>
      <c r="ACL102" s="22"/>
      <c r="ACM102" s="22"/>
      <c r="ACN102" s="22"/>
      <c r="ACO102" s="22"/>
      <c r="ACP102" s="22"/>
      <c r="ACQ102" s="22"/>
      <c r="ACR102" s="22"/>
      <c r="ACS102" s="22"/>
      <c r="ACT102" s="22"/>
      <c r="ACU102" s="22"/>
      <c r="ACV102" s="22"/>
      <c r="ACW102" s="22"/>
      <c r="ACX102" s="22"/>
      <c r="ACY102" s="22"/>
      <c r="ACZ102" s="22"/>
      <c r="ADA102" s="22"/>
      <c r="ADB102" s="22"/>
      <c r="ADC102" s="22"/>
      <c r="ADD102" s="22"/>
      <c r="ADE102" s="22"/>
      <c r="ADF102" s="22"/>
      <c r="ADG102" s="22"/>
      <c r="ADH102" s="22"/>
      <c r="ADI102" s="22"/>
      <c r="ADJ102" s="22"/>
      <c r="ADK102" s="22"/>
      <c r="ADL102" s="22"/>
      <c r="ADM102" s="22"/>
      <c r="ADN102" s="22"/>
      <c r="ADO102" s="22"/>
      <c r="ADP102" s="22"/>
    </row>
    <row r="103" spans="1:796" s="21" customFormat="1" ht="18" customHeight="1" x14ac:dyDescent="0.25">
      <c r="B103" s="37"/>
      <c r="C103" s="37"/>
      <c r="D103" s="30" t="s">
        <v>12</v>
      </c>
      <c r="E103" s="39" t="s">
        <v>8</v>
      </c>
      <c r="F103" s="40"/>
      <c r="G103" s="41"/>
      <c r="H103" s="20"/>
    </row>
    <row r="104" spans="1:796" s="21" customFormat="1" ht="18" customHeight="1" x14ac:dyDescent="0.25">
      <c r="B104" s="37"/>
      <c r="C104" s="37"/>
      <c r="D104" s="30" t="s">
        <v>19</v>
      </c>
      <c r="E104" s="42"/>
      <c r="F104" s="43"/>
      <c r="G104" s="44"/>
      <c r="H104" s="20"/>
    </row>
    <row r="105" spans="1:796" s="21" customFormat="1" ht="18" customHeight="1" x14ac:dyDescent="0.25">
      <c r="B105" s="38"/>
      <c r="C105" s="38"/>
      <c r="D105" s="30" t="s">
        <v>20</v>
      </c>
      <c r="E105" s="45"/>
      <c r="F105" s="46"/>
      <c r="G105" s="47"/>
      <c r="H105" s="20"/>
    </row>
    <row r="106" spans="1:796" ht="18" customHeight="1" x14ac:dyDescent="0.25">
      <c r="B106" s="61" t="s">
        <v>16</v>
      </c>
      <c r="C106" s="62"/>
      <c r="D106" s="62"/>
      <c r="E106" s="63"/>
      <c r="F106" s="28">
        <f>SUM(F14:F29,F31:F54,F56:F75,F77:F88,F90:F105)</f>
        <v>1460.5</v>
      </c>
      <c r="G106" s="6"/>
      <c r="H106" s="7"/>
      <c r="I106" s="8"/>
    </row>
    <row r="107" spans="1:796" s="19" customFormat="1" ht="18" customHeight="1" x14ac:dyDescent="0.25">
      <c r="A107" s="22"/>
      <c r="B107" s="36" t="s">
        <v>86</v>
      </c>
      <c r="C107" s="36">
        <v>43864</v>
      </c>
      <c r="D107" s="30" t="s">
        <v>11</v>
      </c>
      <c r="E107" s="23" t="s">
        <v>87</v>
      </c>
      <c r="F107" s="26">
        <v>54.5</v>
      </c>
      <c r="G107" s="24">
        <v>1.4E-2</v>
      </c>
      <c r="H107" s="25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  <c r="IQ107" s="22"/>
      <c r="IR107" s="22"/>
      <c r="IS107" s="22"/>
      <c r="IT107" s="22"/>
      <c r="IU107" s="22"/>
      <c r="IV107" s="22"/>
      <c r="IW107" s="22"/>
      <c r="IX107" s="22"/>
      <c r="IY107" s="22"/>
      <c r="IZ107" s="22"/>
      <c r="JA107" s="22"/>
      <c r="JB107" s="22"/>
      <c r="JC107" s="22"/>
      <c r="JD107" s="22"/>
      <c r="JE107" s="22"/>
      <c r="JF107" s="22"/>
      <c r="JG107" s="22"/>
      <c r="JH107" s="22"/>
      <c r="JI107" s="22"/>
      <c r="JJ107" s="22"/>
      <c r="JK107" s="22"/>
      <c r="JL107" s="22"/>
      <c r="JM107" s="22"/>
      <c r="JN107" s="22"/>
      <c r="JO107" s="22"/>
      <c r="JP107" s="22"/>
      <c r="JQ107" s="22"/>
      <c r="JR107" s="22"/>
      <c r="JS107" s="22"/>
      <c r="JT107" s="22"/>
      <c r="JU107" s="22"/>
      <c r="JV107" s="22"/>
      <c r="JW107" s="22"/>
      <c r="JX107" s="22"/>
      <c r="JY107" s="22"/>
      <c r="JZ107" s="22"/>
      <c r="KA107" s="22"/>
      <c r="KB107" s="22"/>
      <c r="KC107" s="22"/>
      <c r="KD107" s="22"/>
      <c r="KE107" s="22"/>
      <c r="KF107" s="22"/>
      <c r="KG107" s="22"/>
      <c r="KH107" s="22"/>
      <c r="KI107" s="22"/>
      <c r="KJ107" s="22"/>
      <c r="KK107" s="22"/>
      <c r="KL107" s="22"/>
      <c r="KM107" s="22"/>
      <c r="KN107" s="22"/>
      <c r="KO107" s="22"/>
      <c r="KP107" s="22"/>
      <c r="KQ107" s="22"/>
      <c r="KR107" s="22"/>
      <c r="KS107" s="22"/>
      <c r="KT107" s="22"/>
      <c r="KU107" s="22"/>
      <c r="KV107" s="22"/>
      <c r="KW107" s="22"/>
      <c r="KX107" s="22"/>
      <c r="KY107" s="22"/>
      <c r="KZ107" s="22"/>
      <c r="LA107" s="22"/>
      <c r="LB107" s="22"/>
      <c r="LC107" s="22"/>
      <c r="LD107" s="22"/>
      <c r="LE107" s="22"/>
      <c r="LF107" s="22"/>
      <c r="LG107" s="22"/>
      <c r="LH107" s="22"/>
      <c r="LI107" s="22"/>
      <c r="LJ107" s="22"/>
      <c r="LK107" s="22"/>
      <c r="LL107" s="22"/>
      <c r="LM107" s="22"/>
      <c r="LN107" s="22"/>
      <c r="LO107" s="22"/>
      <c r="LP107" s="22"/>
      <c r="LQ107" s="22"/>
      <c r="LR107" s="22"/>
      <c r="LS107" s="22"/>
      <c r="LT107" s="22"/>
      <c r="LU107" s="22"/>
      <c r="LV107" s="22"/>
      <c r="LW107" s="22"/>
      <c r="LX107" s="22"/>
      <c r="LY107" s="22"/>
      <c r="LZ107" s="22"/>
      <c r="MA107" s="22"/>
      <c r="MB107" s="22"/>
      <c r="MC107" s="22"/>
      <c r="MD107" s="22"/>
      <c r="ME107" s="22"/>
      <c r="MF107" s="22"/>
      <c r="MG107" s="22"/>
      <c r="MH107" s="22"/>
      <c r="MI107" s="22"/>
      <c r="MJ107" s="22"/>
      <c r="MK107" s="22"/>
      <c r="ML107" s="22"/>
      <c r="MM107" s="22"/>
      <c r="MN107" s="22"/>
      <c r="MO107" s="22"/>
      <c r="MP107" s="22"/>
      <c r="MQ107" s="22"/>
      <c r="MR107" s="22"/>
      <c r="MS107" s="22"/>
      <c r="MT107" s="22"/>
      <c r="MU107" s="22"/>
      <c r="MV107" s="22"/>
      <c r="MW107" s="22"/>
      <c r="MX107" s="22"/>
      <c r="MY107" s="22"/>
      <c r="MZ107" s="22"/>
      <c r="NA107" s="22"/>
      <c r="NB107" s="22"/>
      <c r="NC107" s="22"/>
      <c r="ND107" s="22"/>
      <c r="NE107" s="22"/>
      <c r="NF107" s="22"/>
      <c r="NG107" s="22"/>
      <c r="NH107" s="22"/>
      <c r="NI107" s="22"/>
      <c r="NJ107" s="22"/>
      <c r="NK107" s="22"/>
      <c r="NL107" s="22"/>
      <c r="NM107" s="22"/>
      <c r="NN107" s="22"/>
      <c r="NO107" s="22"/>
      <c r="NP107" s="22"/>
      <c r="NQ107" s="22"/>
      <c r="NR107" s="22"/>
      <c r="NS107" s="22"/>
      <c r="NT107" s="22"/>
      <c r="NU107" s="22"/>
      <c r="NV107" s="22"/>
      <c r="NW107" s="22"/>
      <c r="NX107" s="22"/>
      <c r="NY107" s="22"/>
      <c r="NZ107" s="22"/>
      <c r="OA107" s="22"/>
      <c r="OB107" s="22"/>
      <c r="OC107" s="22"/>
      <c r="OD107" s="22"/>
      <c r="OE107" s="22"/>
      <c r="OF107" s="22"/>
      <c r="OG107" s="22"/>
      <c r="OH107" s="22"/>
      <c r="OI107" s="22"/>
      <c r="OJ107" s="22"/>
      <c r="OK107" s="22"/>
      <c r="OL107" s="22"/>
      <c r="OM107" s="22"/>
      <c r="ON107" s="22"/>
      <c r="OO107" s="22"/>
      <c r="OP107" s="22"/>
      <c r="OQ107" s="22"/>
      <c r="OR107" s="22"/>
      <c r="OS107" s="22"/>
      <c r="OT107" s="22"/>
      <c r="OU107" s="22"/>
      <c r="OV107" s="22"/>
      <c r="OW107" s="22"/>
      <c r="OX107" s="22"/>
      <c r="OY107" s="22"/>
      <c r="OZ107" s="22"/>
      <c r="PA107" s="22"/>
      <c r="PB107" s="22"/>
      <c r="PC107" s="22"/>
      <c r="PD107" s="22"/>
      <c r="PE107" s="22"/>
      <c r="PF107" s="22"/>
      <c r="PG107" s="22"/>
      <c r="PH107" s="22"/>
      <c r="PI107" s="22"/>
      <c r="PJ107" s="22"/>
      <c r="PK107" s="22"/>
      <c r="PL107" s="22"/>
      <c r="PM107" s="22"/>
      <c r="PN107" s="22"/>
      <c r="PO107" s="22"/>
      <c r="PP107" s="22"/>
      <c r="PQ107" s="22"/>
      <c r="PR107" s="22"/>
      <c r="PS107" s="22"/>
      <c r="PT107" s="22"/>
      <c r="PU107" s="22"/>
      <c r="PV107" s="22"/>
      <c r="PW107" s="22"/>
      <c r="PX107" s="22"/>
      <c r="PY107" s="22"/>
      <c r="PZ107" s="22"/>
      <c r="QA107" s="22"/>
      <c r="QB107" s="22"/>
      <c r="QC107" s="22"/>
      <c r="QD107" s="22"/>
      <c r="QE107" s="22"/>
      <c r="QF107" s="22"/>
      <c r="QG107" s="22"/>
      <c r="QH107" s="22"/>
      <c r="QI107" s="22"/>
      <c r="QJ107" s="22"/>
      <c r="QK107" s="22"/>
      <c r="QL107" s="22"/>
      <c r="QM107" s="22"/>
      <c r="QN107" s="22"/>
      <c r="QO107" s="22"/>
      <c r="QP107" s="22"/>
      <c r="QQ107" s="22"/>
      <c r="QR107" s="22"/>
      <c r="QS107" s="22"/>
      <c r="QT107" s="22"/>
      <c r="QU107" s="22"/>
      <c r="QV107" s="22"/>
      <c r="QW107" s="22"/>
      <c r="QX107" s="22"/>
      <c r="QY107" s="22"/>
      <c r="QZ107" s="22"/>
      <c r="RA107" s="22"/>
      <c r="RB107" s="22"/>
      <c r="RC107" s="22"/>
      <c r="RD107" s="22"/>
      <c r="RE107" s="22"/>
      <c r="RF107" s="22"/>
      <c r="RG107" s="22"/>
      <c r="RH107" s="22"/>
      <c r="RI107" s="22"/>
      <c r="RJ107" s="22"/>
      <c r="RK107" s="22"/>
      <c r="RL107" s="22"/>
      <c r="RM107" s="22"/>
      <c r="RN107" s="22"/>
      <c r="RO107" s="22"/>
      <c r="RP107" s="22"/>
      <c r="RQ107" s="22"/>
      <c r="RR107" s="22"/>
      <c r="RS107" s="22"/>
      <c r="RT107" s="22"/>
      <c r="RU107" s="22"/>
      <c r="RV107" s="22"/>
      <c r="RW107" s="22"/>
      <c r="RX107" s="22"/>
      <c r="RY107" s="22"/>
      <c r="RZ107" s="22"/>
      <c r="SA107" s="22"/>
      <c r="SB107" s="22"/>
      <c r="SC107" s="22"/>
      <c r="SD107" s="22"/>
      <c r="SE107" s="22"/>
      <c r="SF107" s="22"/>
      <c r="SG107" s="22"/>
      <c r="SH107" s="22"/>
      <c r="SI107" s="22"/>
      <c r="SJ107" s="22"/>
      <c r="SK107" s="22"/>
      <c r="SL107" s="22"/>
      <c r="SM107" s="22"/>
      <c r="SN107" s="22"/>
      <c r="SO107" s="22"/>
      <c r="SP107" s="22"/>
      <c r="SQ107" s="22"/>
      <c r="SR107" s="22"/>
      <c r="SS107" s="22"/>
      <c r="ST107" s="22"/>
      <c r="SU107" s="22"/>
      <c r="SV107" s="22"/>
      <c r="SW107" s="22"/>
      <c r="SX107" s="22"/>
      <c r="SY107" s="22"/>
      <c r="SZ107" s="22"/>
      <c r="TA107" s="22"/>
      <c r="TB107" s="22"/>
      <c r="TC107" s="22"/>
      <c r="TD107" s="22"/>
      <c r="TE107" s="22"/>
      <c r="TF107" s="22"/>
      <c r="TG107" s="22"/>
      <c r="TH107" s="22"/>
      <c r="TI107" s="22"/>
      <c r="TJ107" s="22"/>
      <c r="TK107" s="22"/>
      <c r="TL107" s="22"/>
      <c r="TM107" s="22"/>
      <c r="TN107" s="22"/>
      <c r="TO107" s="22"/>
      <c r="TP107" s="22"/>
      <c r="TQ107" s="22"/>
      <c r="TR107" s="22"/>
      <c r="TS107" s="22"/>
      <c r="TT107" s="22"/>
      <c r="TU107" s="22"/>
      <c r="TV107" s="22"/>
      <c r="TW107" s="22"/>
      <c r="TX107" s="22"/>
      <c r="TY107" s="22"/>
      <c r="TZ107" s="22"/>
      <c r="UA107" s="22"/>
      <c r="UB107" s="22"/>
      <c r="UC107" s="22"/>
      <c r="UD107" s="22"/>
      <c r="UE107" s="22"/>
      <c r="UF107" s="22"/>
      <c r="UG107" s="22"/>
      <c r="UH107" s="22"/>
      <c r="UI107" s="22"/>
      <c r="UJ107" s="22"/>
      <c r="UK107" s="22"/>
      <c r="UL107" s="22"/>
      <c r="UM107" s="22"/>
      <c r="UN107" s="22"/>
      <c r="UO107" s="22"/>
      <c r="UP107" s="22"/>
      <c r="UQ107" s="22"/>
      <c r="UR107" s="22"/>
      <c r="US107" s="22"/>
      <c r="UT107" s="22"/>
      <c r="UU107" s="22"/>
      <c r="UV107" s="22"/>
      <c r="UW107" s="22"/>
      <c r="UX107" s="22"/>
      <c r="UY107" s="22"/>
      <c r="UZ107" s="22"/>
      <c r="VA107" s="22"/>
      <c r="VB107" s="22"/>
      <c r="VC107" s="22"/>
      <c r="VD107" s="22"/>
      <c r="VE107" s="22"/>
      <c r="VF107" s="22"/>
      <c r="VG107" s="22"/>
      <c r="VH107" s="22"/>
      <c r="VI107" s="22"/>
      <c r="VJ107" s="22"/>
      <c r="VK107" s="22"/>
      <c r="VL107" s="22"/>
      <c r="VM107" s="22"/>
      <c r="VN107" s="22"/>
      <c r="VO107" s="22"/>
      <c r="VP107" s="22"/>
      <c r="VQ107" s="22"/>
      <c r="VR107" s="22"/>
      <c r="VS107" s="22"/>
      <c r="VT107" s="22"/>
      <c r="VU107" s="22"/>
      <c r="VV107" s="22"/>
      <c r="VW107" s="22"/>
      <c r="VX107" s="22"/>
      <c r="VY107" s="22"/>
      <c r="VZ107" s="22"/>
      <c r="WA107" s="22"/>
      <c r="WB107" s="22"/>
      <c r="WC107" s="22"/>
      <c r="WD107" s="22"/>
      <c r="WE107" s="22"/>
      <c r="WF107" s="22"/>
      <c r="WG107" s="22"/>
      <c r="WH107" s="22"/>
      <c r="WI107" s="22"/>
      <c r="WJ107" s="22"/>
      <c r="WK107" s="22"/>
      <c r="WL107" s="22"/>
      <c r="WM107" s="22"/>
      <c r="WN107" s="22"/>
      <c r="WO107" s="22"/>
      <c r="WP107" s="22"/>
      <c r="WQ107" s="22"/>
      <c r="WR107" s="22"/>
      <c r="WS107" s="22"/>
      <c r="WT107" s="22"/>
      <c r="WU107" s="22"/>
      <c r="WV107" s="22"/>
      <c r="WW107" s="22"/>
      <c r="WX107" s="22"/>
      <c r="WY107" s="22"/>
      <c r="WZ107" s="22"/>
      <c r="XA107" s="22"/>
      <c r="XB107" s="22"/>
      <c r="XC107" s="22"/>
      <c r="XD107" s="22"/>
      <c r="XE107" s="22"/>
      <c r="XF107" s="22"/>
      <c r="XG107" s="22"/>
      <c r="XH107" s="22"/>
      <c r="XI107" s="22"/>
      <c r="XJ107" s="22"/>
      <c r="XK107" s="22"/>
      <c r="XL107" s="22"/>
      <c r="XM107" s="22"/>
      <c r="XN107" s="22"/>
      <c r="XO107" s="22"/>
      <c r="XP107" s="22"/>
      <c r="XQ107" s="22"/>
      <c r="XR107" s="22"/>
      <c r="XS107" s="22"/>
      <c r="XT107" s="22"/>
      <c r="XU107" s="22"/>
      <c r="XV107" s="22"/>
      <c r="XW107" s="22"/>
      <c r="XX107" s="22"/>
      <c r="XY107" s="22"/>
      <c r="XZ107" s="22"/>
      <c r="YA107" s="22"/>
      <c r="YB107" s="22"/>
      <c r="YC107" s="22"/>
      <c r="YD107" s="22"/>
      <c r="YE107" s="22"/>
      <c r="YF107" s="22"/>
      <c r="YG107" s="22"/>
      <c r="YH107" s="22"/>
      <c r="YI107" s="22"/>
      <c r="YJ107" s="22"/>
      <c r="YK107" s="22"/>
      <c r="YL107" s="22"/>
      <c r="YM107" s="22"/>
      <c r="YN107" s="22"/>
      <c r="YO107" s="22"/>
      <c r="YP107" s="22"/>
      <c r="YQ107" s="22"/>
      <c r="YR107" s="22"/>
      <c r="YS107" s="22"/>
      <c r="YT107" s="22"/>
      <c r="YU107" s="22"/>
      <c r="YV107" s="22"/>
      <c r="YW107" s="22"/>
      <c r="YX107" s="22"/>
      <c r="YY107" s="22"/>
      <c r="YZ107" s="22"/>
      <c r="ZA107" s="22"/>
      <c r="ZB107" s="22"/>
      <c r="ZC107" s="22"/>
      <c r="ZD107" s="22"/>
      <c r="ZE107" s="22"/>
      <c r="ZF107" s="22"/>
      <c r="ZG107" s="22"/>
      <c r="ZH107" s="22"/>
      <c r="ZI107" s="22"/>
      <c r="ZJ107" s="22"/>
      <c r="ZK107" s="22"/>
      <c r="ZL107" s="22"/>
      <c r="ZM107" s="22"/>
      <c r="ZN107" s="22"/>
      <c r="ZO107" s="22"/>
      <c r="ZP107" s="22"/>
      <c r="ZQ107" s="22"/>
      <c r="ZR107" s="22"/>
      <c r="ZS107" s="22"/>
      <c r="ZT107" s="22"/>
      <c r="ZU107" s="22"/>
      <c r="ZV107" s="22"/>
      <c r="ZW107" s="22"/>
      <c r="ZX107" s="22"/>
      <c r="ZY107" s="22"/>
      <c r="ZZ107" s="22"/>
      <c r="AAA107" s="22"/>
      <c r="AAB107" s="22"/>
      <c r="AAC107" s="22"/>
      <c r="AAD107" s="22"/>
      <c r="AAE107" s="22"/>
      <c r="AAF107" s="22"/>
      <c r="AAG107" s="22"/>
      <c r="AAH107" s="22"/>
      <c r="AAI107" s="22"/>
      <c r="AAJ107" s="22"/>
      <c r="AAK107" s="22"/>
      <c r="AAL107" s="22"/>
      <c r="AAM107" s="22"/>
      <c r="AAN107" s="22"/>
      <c r="AAO107" s="22"/>
      <c r="AAP107" s="22"/>
      <c r="AAQ107" s="22"/>
      <c r="AAR107" s="22"/>
      <c r="AAS107" s="22"/>
      <c r="AAT107" s="22"/>
      <c r="AAU107" s="22"/>
      <c r="AAV107" s="22"/>
      <c r="AAW107" s="22"/>
      <c r="AAX107" s="22"/>
      <c r="AAY107" s="22"/>
      <c r="AAZ107" s="22"/>
      <c r="ABA107" s="22"/>
      <c r="ABB107" s="22"/>
      <c r="ABC107" s="22"/>
      <c r="ABD107" s="22"/>
      <c r="ABE107" s="22"/>
      <c r="ABF107" s="22"/>
      <c r="ABG107" s="22"/>
      <c r="ABH107" s="22"/>
      <c r="ABI107" s="22"/>
      <c r="ABJ107" s="22"/>
      <c r="ABK107" s="22"/>
      <c r="ABL107" s="22"/>
      <c r="ABM107" s="22"/>
      <c r="ABN107" s="22"/>
      <c r="ABO107" s="22"/>
      <c r="ABP107" s="22"/>
      <c r="ABQ107" s="22"/>
      <c r="ABR107" s="22"/>
      <c r="ABS107" s="22"/>
      <c r="ABT107" s="22"/>
      <c r="ABU107" s="22"/>
      <c r="ABV107" s="22"/>
      <c r="ABW107" s="22"/>
      <c r="ABX107" s="22"/>
      <c r="ABY107" s="22"/>
      <c r="ABZ107" s="22"/>
      <c r="ACA107" s="22"/>
      <c r="ACB107" s="22"/>
      <c r="ACC107" s="22"/>
      <c r="ACD107" s="22"/>
      <c r="ACE107" s="22"/>
      <c r="ACF107" s="22"/>
      <c r="ACG107" s="22"/>
      <c r="ACH107" s="22"/>
      <c r="ACI107" s="22"/>
      <c r="ACJ107" s="22"/>
      <c r="ACK107" s="22"/>
      <c r="ACL107" s="22"/>
      <c r="ACM107" s="22"/>
      <c r="ACN107" s="22"/>
      <c r="ACO107" s="22"/>
      <c r="ACP107" s="22"/>
      <c r="ACQ107" s="22"/>
      <c r="ACR107" s="22"/>
      <c r="ACS107" s="22"/>
      <c r="ACT107" s="22"/>
      <c r="ACU107" s="22"/>
      <c r="ACV107" s="22"/>
      <c r="ACW107" s="22"/>
      <c r="ACX107" s="22"/>
      <c r="ACY107" s="22"/>
      <c r="ACZ107" s="22"/>
      <c r="ADA107" s="22"/>
      <c r="ADB107" s="22"/>
      <c r="ADC107" s="22"/>
      <c r="ADD107" s="22"/>
      <c r="ADE107" s="22"/>
      <c r="ADF107" s="22"/>
      <c r="ADG107" s="22"/>
      <c r="ADH107" s="22"/>
      <c r="ADI107" s="22"/>
      <c r="ADJ107" s="22"/>
      <c r="ADK107" s="22"/>
      <c r="ADL107" s="22"/>
      <c r="ADM107" s="22"/>
      <c r="ADN107" s="22"/>
      <c r="ADO107" s="22"/>
      <c r="ADP107" s="22"/>
    </row>
    <row r="108" spans="1:796" s="21" customFormat="1" ht="18" customHeight="1" x14ac:dyDescent="0.25">
      <c r="B108" s="37"/>
      <c r="C108" s="37"/>
      <c r="D108" s="30" t="s">
        <v>12</v>
      </c>
      <c r="E108" s="39" t="s">
        <v>8</v>
      </c>
      <c r="F108" s="40"/>
      <c r="G108" s="41"/>
      <c r="H108" s="20"/>
    </row>
    <row r="109" spans="1:796" s="21" customFormat="1" ht="18" customHeight="1" x14ac:dyDescent="0.25">
      <c r="B109" s="37"/>
      <c r="C109" s="37"/>
      <c r="D109" s="30" t="s">
        <v>10</v>
      </c>
      <c r="E109" s="42"/>
      <c r="F109" s="43"/>
      <c r="G109" s="44"/>
      <c r="H109" s="20"/>
    </row>
    <row r="110" spans="1:796" s="21" customFormat="1" ht="18" customHeight="1" x14ac:dyDescent="0.25">
      <c r="B110" s="38"/>
      <c r="C110" s="38"/>
      <c r="D110" s="30" t="s">
        <v>38</v>
      </c>
      <c r="E110" s="45"/>
      <c r="F110" s="46"/>
      <c r="G110" s="47"/>
      <c r="H110" s="20"/>
    </row>
    <row r="111" spans="1:796" s="19" customFormat="1" ht="18" customHeight="1" x14ac:dyDescent="0.25">
      <c r="A111" s="22"/>
      <c r="B111" s="36" t="s">
        <v>88</v>
      </c>
      <c r="C111" s="36">
        <v>43865</v>
      </c>
      <c r="D111" s="30" t="s">
        <v>11</v>
      </c>
      <c r="E111" s="23" t="s">
        <v>89</v>
      </c>
      <c r="F111" s="26">
        <v>51</v>
      </c>
      <c r="G111" s="24">
        <v>1.4E-2</v>
      </c>
      <c r="H111" s="25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22"/>
      <c r="IN111" s="22"/>
      <c r="IO111" s="22"/>
      <c r="IP111" s="22"/>
      <c r="IQ111" s="22"/>
      <c r="IR111" s="22"/>
      <c r="IS111" s="22"/>
      <c r="IT111" s="22"/>
      <c r="IU111" s="22"/>
      <c r="IV111" s="22"/>
      <c r="IW111" s="22"/>
      <c r="IX111" s="22"/>
      <c r="IY111" s="22"/>
      <c r="IZ111" s="22"/>
      <c r="JA111" s="22"/>
      <c r="JB111" s="22"/>
      <c r="JC111" s="22"/>
      <c r="JD111" s="22"/>
      <c r="JE111" s="22"/>
      <c r="JF111" s="22"/>
      <c r="JG111" s="22"/>
      <c r="JH111" s="22"/>
      <c r="JI111" s="22"/>
      <c r="JJ111" s="22"/>
      <c r="JK111" s="22"/>
      <c r="JL111" s="22"/>
      <c r="JM111" s="22"/>
      <c r="JN111" s="22"/>
      <c r="JO111" s="22"/>
      <c r="JP111" s="22"/>
      <c r="JQ111" s="22"/>
      <c r="JR111" s="22"/>
      <c r="JS111" s="22"/>
      <c r="JT111" s="22"/>
      <c r="JU111" s="22"/>
      <c r="JV111" s="22"/>
      <c r="JW111" s="22"/>
      <c r="JX111" s="22"/>
      <c r="JY111" s="22"/>
      <c r="JZ111" s="22"/>
      <c r="KA111" s="22"/>
      <c r="KB111" s="22"/>
      <c r="KC111" s="22"/>
      <c r="KD111" s="22"/>
      <c r="KE111" s="22"/>
      <c r="KF111" s="22"/>
      <c r="KG111" s="22"/>
      <c r="KH111" s="22"/>
      <c r="KI111" s="22"/>
      <c r="KJ111" s="22"/>
      <c r="KK111" s="22"/>
      <c r="KL111" s="22"/>
      <c r="KM111" s="22"/>
      <c r="KN111" s="22"/>
      <c r="KO111" s="22"/>
      <c r="KP111" s="22"/>
      <c r="KQ111" s="22"/>
      <c r="KR111" s="22"/>
      <c r="KS111" s="22"/>
      <c r="KT111" s="22"/>
      <c r="KU111" s="22"/>
      <c r="KV111" s="22"/>
      <c r="KW111" s="22"/>
      <c r="KX111" s="22"/>
      <c r="KY111" s="22"/>
      <c r="KZ111" s="22"/>
      <c r="LA111" s="22"/>
      <c r="LB111" s="22"/>
      <c r="LC111" s="22"/>
      <c r="LD111" s="22"/>
      <c r="LE111" s="22"/>
      <c r="LF111" s="22"/>
      <c r="LG111" s="22"/>
      <c r="LH111" s="22"/>
      <c r="LI111" s="22"/>
      <c r="LJ111" s="22"/>
      <c r="LK111" s="22"/>
      <c r="LL111" s="22"/>
      <c r="LM111" s="22"/>
      <c r="LN111" s="22"/>
      <c r="LO111" s="22"/>
      <c r="LP111" s="22"/>
      <c r="LQ111" s="22"/>
      <c r="LR111" s="22"/>
      <c r="LS111" s="22"/>
      <c r="LT111" s="22"/>
      <c r="LU111" s="22"/>
      <c r="LV111" s="22"/>
      <c r="LW111" s="22"/>
      <c r="LX111" s="22"/>
      <c r="LY111" s="22"/>
      <c r="LZ111" s="22"/>
      <c r="MA111" s="22"/>
      <c r="MB111" s="22"/>
      <c r="MC111" s="22"/>
      <c r="MD111" s="22"/>
      <c r="ME111" s="22"/>
      <c r="MF111" s="22"/>
      <c r="MG111" s="22"/>
      <c r="MH111" s="22"/>
      <c r="MI111" s="22"/>
      <c r="MJ111" s="22"/>
      <c r="MK111" s="22"/>
      <c r="ML111" s="22"/>
      <c r="MM111" s="22"/>
      <c r="MN111" s="22"/>
      <c r="MO111" s="22"/>
      <c r="MP111" s="22"/>
      <c r="MQ111" s="22"/>
      <c r="MR111" s="22"/>
      <c r="MS111" s="22"/>
      <c r="MT111" s="22"/>
      <c r="MU111" s="22"/>
      <c r="MV111" s="22"/>
      <c r="MW111" s="22"/>
      <c r="MX111" s="22"/>
      <c r="MY111" s="22"/>
      <c r="MZ111" s="22"/>
      <c r="NA111" s="22"/>
      <c r="NB111" s="22"/>
      <c r="NC111" s="22"/>
      <c r="ND111" s="22"/>
      <c r="NE111" s="22"/>
      <c r="NF111" s="22"/>
      <c r="NG111" s="22"/>
      <c r="NH111" s="22"/>
      <c r="NI111" s="22"/>
      <c r="NJ111" s="22"/>
      <c r="NK111" s="22"/>
      <c r="NL111" s="22"/>
      <c r="NM111" s="22"/>
      <c r="NN111" s="22"/>
      <c r="NO111" s="22"/>
      <c r="NP111" s="22"/>
      <c r="NQ111" s="22"/>
      <c r="NR111" s="22"/>
      <c r="NS111" s="22"/>
      <c r="NT111" s="22"/>
      <c r="NU111" s="22"/>
      <c r="NV111" s="22"/>
      <c r="NW111" s="22"/>
      <c r="NX111" s="22"/>
      <c r="NY111" s="22"/>
      <c r="NZ111" s="22"/>
      <c r="OA111" s="22"/>
      <c r="OB111" s="22"/>
      <c r="OC111" s="22"/>
      <c r="OD111" s="22"/>
      <c r="OE111" s="22"/>
      <c r="OF111" s="22"/>
      <c r="OG111" s="22"/>
      <c r="OH111" s="22"/>
      <c r="OI111" s="22"/>
      <c r="OJ111" s="22"/>
      <c r="OK111" s="22"/>
      <c r="OL111" s="22"/>
      <c r="OM111" s="22"/>
      <c r="ON111" s="22"/>
      <c r="OO111" s="22"/>
      <c r="OP111" s="22"/>
      <c r="OQ111" s="22"/>
      <c r="OR111" s="22"/>
      <c r="OS111" s="22"/>
      <c r="OT111" s="22"/>
      <c r="OU111" s="22"/>
      <c r="OV111" s="22"/>
      <c r="OW111" s="22"/>
      <c r="OX111" s="22"/>
      <c r="OY111" s="22"/>
      <c r="OZ111" s="22"/>
      <c r="PA111" s="22"/>
      <c r="PB111" s="22"/>
      <c r="PC111" s="22"/>
      <c r="PD111" s="22"/>
      <c r="PE111" s="22"/>
      <c r="PF111" s="22"/>
      <c r="PG111" s="22"/>
      <c r="PH111" s="22"/>
      <c r="PI111" s="22"/>
      <c r="PJ111" s="22"/>
      <c r="PK111" s="22"/>
      <c r="PL111" s="22"/>
      <c r="PM111" s="22"/>
      <c r="PN111" s="22"/>
      <c r="PO111" s="22"/>
      <c r="PP111" s="22"/>
      <c r="PQ111" s="22"/>
      <c r="PR111" s="22"/>
      <c r="PS111" s="22"/>
      <c r="PT111" s="22"/>
      <c r="PU111" s="22"/>
      <c r="PV111" s="22"/>
      <c r="PW111" s="22"/>
      <c r="PX111" s="22"/>
      <c r="PY111" s="22"/>
      <c r="PZ111" s="22"/>
      <c r="QA111" s="22"/>
      <c r="QB111" s="22"/>
      <c r="QC111" s="22"/>
      <c r="QD111" s="22"/>
      <c r="QE111" s="22"/>
      <c r="QF111" s="22"/>
      <c r="QG111" s="22"/>
      <c r="QH111" s="22"/>
      <c r="QI111" s="22"/>
      <c r="QJ111" s="22"/>
      <c r="QK111" s="22"/>
      <c r="QL111" s="22"/>
      <c r="QM111" s="22"/>
      <c r="QN111" s="22"/>
      <c r="QO111" s="22"/>
      <c r="QP111" s="22"/>
      <c r="QQ111" s="22"/>
      <c r="QR111" s="22"/>
      <c r="QS111" s="22"/>
      <c r="QT111" s="22"/>
      <c r="QU111" s="22"/>
      <c r="QV111" s="22"/>
      <c r="QW111" s="22"/>
      <c r="QX111" s="22"/>
      <c r="QY111" s="22"/>
      <c r="QZ111" s="22"/>
      <c r="RA111" s="22"/>
      <c r="RB111" s="22"/>
      <c r="RC111" s="22"/>
      <c r="RD111" s="22"/>
      <c r="RE111" s="22"/>
      <c r="RF111" s="22"/>
      <c r="RG111" s="22"/>
      <c r="RH111" s="22"/>
      <c r="RI111" s="22"/>
      <c r="RJ111" s="22"/>
      <c r="RK111" s="22"/>
      <c r="RL111" s="22"/>
      <c r="RM111" s="22"/>
      <c r="RN111" s="22"/>
      <c r="RO111" s="22"/>
      <c r="RP111" s="22"/>
      <c r="RQ111" s="22"/>
      <c r="RR111" s="22"/>
      <c r="RS111" s="22"/>
      <c r="RT111" s="22"/>
      <c r="RU111" s="22"/>
      <c r="RV111" s="22"/>
      <c r="RW111" s="22"/>
      <c r="RX111" s="22"/>
      <c r="RY111" s="22"/>
      <c r="RZ111" s="22"/>
      <c r="SA111" s="22"/>
      <c r="SB111" s="22"/>
      <c r="SC111" s="22"/>
      <c r="SD111" s="22"/>
      <c r="SE111" s="22"/>
      <c r="SF111" s="22"/>
      <c r="SG111" s="22"/>
      <c r="SH111" s="22"/>
      <c r="SI111" s="22"/>
      <c r="SJ111" s="22"/>
      <c r="SK111" s="22"/>
      <c r="SL111" s="22"/>
      <c r="SM111" s="22"/>
      <c r="SN111" s="22"/>
      <c r="SO111" s="22"/>
      <c r="SP111" s="22"/>
      <c r="SQ111" s="22"/>
      <c r="SR111" s="22"/>
      <c r="SS111" s="22"/>
      <c r="ST111" s="22"/>
      <c r="SU111" s="22"/>
      <c r="SV111" s="22"/>
      <c r="SW111" s="22"/>
      <c r="SX111" s="22"/>
      <c r="SY111" s="22"/>
      <c r="SZ111" s="22"/>
      <c r="TA111" s="22"/>
      <c r="TB111" s="22"/>
      <c r="TC111" s="22"/>
      <c r="TD111" s="22"/>
      <c r="TE111" s="22"/>
      <c r="TF111" s="22"/>
      <c r="TG111" s="22"/>
      <c r="TH111" s="22"/>
      <c r="TI111" s="22"/>
      <c r="TJ111" s="22"/>
      <c r="TK111" s="22"/>
      <c r="TL111" s="22"/>
      <c r="TM111" s="22"/>
      <c r="TN111" s="22"/>
      <c r="TO111" s="22"/>
      <c r="TP111" s="22"/>
      <c r="TQ111" s="22"/>
      <c r="TR111" s="22"/>
      <c r="TS111" s="22"/>
      <c r="TT111" s="22"/>
      <c r="TU111" s="22"/>
      <c r="TV111" s="22"/>
      <c r="TW111" s="22"/>
      <c r="TX111" s="22"/>
      <c r="TY111" s="22"/>
      <c r="TZ111" s="22"/>
      <c r="UA111" s="22"/>
      <c r="UB111" s="22"/>
      <c r="UC111" s="22"/>
      <c r="UD111" s="22"/>
      <c r="UE111" s="22"/>
      <c r="UF111" s="22"/>
      <c r="UG111" s="22"/>
      <c r="UH111" s="22"/>
      <c r="UI111" s="22"/>
      <c r="UJ111" s="22"/>
      <c r="UK111" s="22"/>
      <c r="UL111" s="22"/>
      <c r="UM111" s="22"/>
      <c r="UN111" s="22"/>
      <c r="UO111" s="22"/>
      <c r="UP111" s="22"/>
      <c r="UQ111" s="22"/>
      <c r="UR111" s="22"/>
      <c r="US111" s="22"/>
      <c r="UT111" s="22"/>
      <c r="UU111" s="22"/>
      <c r="UV111" s="22"/>
      <c r="UW111" s="22"/>
      <c r="UX111" s="22"/>
      <c r="UY111" s="22"/>
      <c r="UZ111" s="22"/>
      <c r="VA111" s="22"/>
      <c r="VB111" s="22"/>
      <c r="VC111" s="22"/>
      <c r="VD111" s="22"/>
      <c r="VE111" s="22"/>
      <c r="VF111" s="22"/>
      <c r="VG111" s="22"/>
      <c r="VH111" s="22"/>
      <c r="VI111" s="22"/>
      <c r="VJ111" s="22"/>
      <c r="VK111" s="22"/>
      <c r="VL111" s="22"/>
      <c r="VM111" s="22"/>
      <c r="VN111" s="22"/>
      <c r="VO111" s="22"/>
      <c r="VP111" s="22"/>
      <c r="VQ111" s="22"/>
      <c r="VR111" s="22"/>
      <c r="VS111" s="22"/>
      <c r="VT111" s="22"/>
      <c r="VU111" s="22"/>
      <c r="VV111" s="22"/>
      <c r="VW111" s="22"/>
      <c r="VX111" s="22"/>
      <c r="VY111" s="22"/>
      <c r="VZ111" s="22"/>
      <c r="WA111" s="22"/>
      <c r="WB111" s="22"/>
      <c r="WC111" s="22"/>
      <c r="WD111" s="22"/>
      <c r="WE111" s="22"/>
      <c r="WF111" s="22"/>
      <c r="WG111" s="22"/>
      <c r="WH111" s="22"/>
      <c r="WI111" s="22"/>
      <c r="WJ111" s="22"/>
      <c r="WK111" s="22"/>
      <c r="WL111" s="22"/>
      <c r="WM111" s="22"/>
      <c r="WN111" s="22"/>
      <c r="WO111" s="22"/>
      <c r="WP111" s="22"/>
      <c r="WQ111" s="22"/>
      <c r="WR111" s="22"/>
      <c r="WS111" s="22"/>
      <c r="WT111" s="22"/>
      <c r="WU111" s="22"/>
      <c r="WV111" s="22"/>
      <c r="WW111" s="22"/>
      <c r="WX111" s="22"/>
      <c r="WY111" s="22"/>
      <c r="WZ111" s="22"/>
      <c r="XA111" s="22"/>
      <c r="XB111" s="22"/>
      <c r="XC111" s="22"/>
      <c r="XD111" s="22"/>
      <c r="XE111" s="22"/>
      <c r="XF111" s="22"/>
      <c r="XG111" s="22"/>
      <c r="XH111" s="22"/>
      <c r="XI111" s="22"/>
      <c r="XJ111" s="22"/>
      <c r="XK111" s="22"/>
      <c r="XL111" s="22"/>
      <c r="XM111" s="22"/>
      <c r="XN111" s="22"/>
      <c r="XO111" s="22"/>
      <c r="XP111" s="22"/>
      <c r="XQ111" s="22"/>
      <c r="XR111" s="22"/>
      <c r="XS111" s="22"/>
      <c r="XT111" s="22"/>
      <c r="XU111" s="22"/>
      <c r="XV111" s="22"/>
      <c r="XW111" s="22"/>
      <c r="XX111" s="22"/>
      <c r="XY111" s="22"/>
      <c r="XZ111" s="22"/>
      <c r="YA111" s="22"/>
      <c r="YB111" s="22"/>
      <c r="YC111" s="22"/>
      <c r="YD111" s="22"/>
      <c r="YE111" s="22"/>
      <c r="YF111" s="22"/>
      <c r="YG111" s="22"/>
      <c r="YH111" s="22"/>
      <c r="YI111" s="22"/>
      <c r="YJ111" s="22"/>
      <c r="YK111" s="22"/>
      <c r="YL111" s="22"/>
      <c r="YM111" s="22"/>
      <c r="YN111" s="22"/>
      <c r="YO111" s="22"/>
      <c r="YP111" s="22"/>
      <c r="YQ111" s="22"/>
      <c r="YR111" s="22"/>
      <c r="YS111" s="22"/>
      <c r="YT111" s="22"/>
      <c r="YU111" s="22"/>
      <c r="YV111" s="22"/>
      <c r="YW111" s="22"/>
      <c r="YX111" s="22"/>
      <c r="YY111" s="22"/>
      <c r="YZ111" s="22"/>
      <c r="ZA111" s="22"/>
      <c r="ZB111" s="22"/>
      <c r="ZC111" s="22"/>
      <c r="ZD111" s="22"/>
      <c r="ZE111" s="22"/>
      <c r="ZF111" s="22"/>
      <c r="ZG111" s="22"/>
      <c r="ZH111" s="22"/>
      <c r="ZI111" s="22"/>
      <c r="ZJ111" s="22"/>
      <c r="ZK111" s="22"/>
      <c r="ZL111" s="22"/>
      <c r="ZM111" s="22"/>
      <c r="ZN111" s="22"/>
      <c r="ZO111" s="22"/>
      <c r="ZP111" s="22"/>
      <c r="ZQ111" s="22"/>
      <c r="ZR111" s="22"/>
      <c r="ZS111" s="22"/>
      <c r="ZT111" s="22"/>
      <c r="ZU111" s="22"/>
      <c r="ZV111" s="22"/>
      <c r="ZW111" s="22"/>
      <c r="ZX111" s="22"/>
      <c r="ZY111" s="22"/>
      <c r="ZZ111" s="22"/>
      <c r="AAA111" s="22"/>
      <c r="AAB111" s="22"/>
      <c r="AAC111" s="22"/>
      <c r="AAD111" s="22"/>
      <c r="AAE111" s="22"/>
      <c r="AAF111" s="22"/>
      <c r="AAG111" s="22"/>
      <c r="AAH111" s="22"/>
      <c r="AAI111" s="22"/>
      <c r="AAJ111" s="22"/>
      <c r="AAK111" s="22"/>
      <c r="AAL111" s="22"/>
      <c r="AAM111" s="22"/>
      <c r="AAN111" s="22"/>
      <c r="AAO111" s="22"/>
      <c r="AAP111" s="22"/>
      <c r="AAQ111" s="22"/>
      <c r="AAR111" s="22"/>
      <c r="AAS111" s="22"/>
      <c r="AAT111" s="22"/>
      <c r="AAU111" s="22"/>
      <c r="AAV111" s="22"/>
      <c r="AAW111" s="22"/>
      <c r="AAX111" s="22"/>
      <c r="AAY111" s="22"/>
      <c r="AAZ111" s="22"/>
      <c r="ABA111" s="22"/>
      <c r="ABB111" s="22"/>
      <c r="ABC111" s="22"/>
      <c r="ABD111" s="22"/>
      <c r="ABE111" s="22"/>
      <c r="ABF111" s="22"/>
      <c r="ABG111" s="22"/>
      <c r="ABH111" s="22"/>
      <c r="ABI111" s="22"/>
      <c r="ABJ111" s="22"/>
      <c r="ABK111" s="22"/>
      <c r="ABL111" s="22"/>
      <c r="ABM111" s="22"/>
      <c r="ABN111" s="22"/>
      <c r="ABO111" s="22"/>
      <c r="ABP111" s="22"/>
      <c r="ABQ111" s="22"/>
      <c r="ABR111" s="22"/>
      <c r="ABS111" s="22"/>
      <c r="ABT111" s="22"/>
      <c r="ABU111" s="22"/>
      <c r="ABV111" s="22"/>
      <c r="ABW111" s="22"/>
      <c r="ABX111" s="22"/>
      <c r="ABY111" s="22"/>
      <c r="ABZ111" s="22"/>
      <c r="ACA111" s="22"/>
      <c r="ACB111" s="22"/>
      <c r="ACC111" s="22"/>
      <c r="ACD111" s="22"/>
      <c r="ACE111" s="22"/>
      <c r="ACF111" s="22"/>
      <c r="ACG111" s="22"/>
      <c r="ACH111" s="22"/>
      <c r="ACI111" s="22"/>
      <c r="ACJ111" s="22"/>
      <c r="ACK111" s="22"/>
      <c r="ACL111" s="22"/>
      <c r="ACM111" s="22"/>
      <c r="ACN111" s="22"/>
      <c r="ACO111" s="22"/>
      <c r="ACP111" s="22"/>
      <c r="ACQ111" s="22"/>
      <c r="ACR111" s="22"/>
      <c r="ACS111" s="22"/>
      <c r="ACT111" s="22"/>
      <c r="ACU111" s="22"/>
      <c r="ACV111" s="22"/>
      <c r="ACW111" s="22"/>
      <c r="ACX111" s="22"/>
      <c r="ACY111" s="22"/>
      <c r="ACZ111" s="22"/>
      <c r="ADA111" s="22"/>
      <c r="ADB111" s="22"/>
      <c r="ADC111" s="22"/>
      <c r="ADD111" s="22"/>
      <c r="ADE111" s="22"/>
      <c r="ADF111" s="22"/>
      <c r="ADG111" s="22"/>
      <c r="ADH111" s="22"/>
      <c r="ADI111" s="22"/>
      <c r="ADJ111" s="22"/>
      <c r="ADK111" s="22"/>
      <c r="ADL111" s="22"/>
      <c r="ADM111" s="22"/>
      <c r="ADN111" s="22"/>
      <c r="ADO111" s="22"/>
      <c r="ADP111" s="22"/>
    </row>
    <row r="112" spans="1:796" s="21" customFormat="1" ht="18" customHeight="1" x14ac:dyDescent="0.25">
      <c r="B112" s="37"/>
      <c r="C112" s="37"/>
      <c r="D112" s="30" t="s">
        <v>12</v>
      </c>
      <c r="E112" s="39" t="s">
        <v>8</v>
      </c>
      <c r="F112" s="40"/>
      <c r="G112" s="41"/>
      <c r="H112" s="20"/>
    </row>
    <row r="113" spans="1:796" s="21" customFormat="1" ht="18" customHeight="1" x14ac:dyDescent="0.25">
      <c r="B113" s="37"/>
      <c r="C113" s="37"/>
      <c r="D113" s="30" t="s">
        <v>10</v>
      </c>
      <c r="E113" s="42"/>
      <c r="F113" s="43"/>
      <c r="G113" s="44"/>
      <c r="H113" s="20"/>
    </row>
    <row r="114" spans="1:796" s="21" customFormat="1" ht="18" customHeight="1" x14ac:dyDescent="0.25">
      <c r="B114" s="38"/>
      <c r="C114" s="38"/>
      <c r="D114" s="30" t="s">
        <v>38</v>
      </c>
      <c r="E114" s="45"/>
      <c r="F114" s="46"/>
      <c r="G114" s="47"/>
      <c r="H114" s="20"/>
    </row>
    <row r="115" spans="1:796" s="19" customFormat="1" ht="18" customHeight="1" x14ac:dyDescent="0.25">
      <c r="A115" s="22"/>
      <c r="B115" s="36" t="s">
        <v>90</v>
      </c>
      <c r="C115" s="36">
        <v>43866</v>
      </c>
      <c r="D115" s="30" t="s">
        <v>11</v>
      </c>
      <c r="E115" s="23" t="s">
        <v>91</v>
      </c>
      <c r="F115" s="26">
        <v>62.5</v>
      </c>
      <c r="G115" s="24">
        <v>1.4E-2</v>
      </c>
      <c r="H115" s="25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  <c r="IL115" s="22"/>
      <c r="IM115" s="22"/>
      <c r="IN115" s="22"/>
      <c r="IO115" s="22"/>
      <c r="IP115" s="22"/>
      <c r="IQ115" s="22"/>
      <c r="IR115" s="22"/>
      <c r="IS115" s="22"/>
      <c r="IT115" s="22"/>
      <c r="IU115" s="22"/>
      <c r="IV115" s="22"/>
      <c r="IW115" s="22"/>
      <c r="IX115" s="22"/>
      <c r="IY115" s="22"/>
      <c r="IZ115" s="22"/>
      <c r="JA115" s="22"/>
      <c r="JB115" s="22"/>
      <c r="JC115" s="22"/>
      <c r="JD115" s="22"/>
      <c r="JE115" s="22"/>
      <c r="JF115" s="22"/>
      <c r="JG115" s="22"/>
      <c r="JH115" s="22"/>
      <c r="JI115" s="22"/>
      <c r="JJ115" s="22"/>
      <c r="JK115" s="22"/>
      <c r="JL115" s="22"/>
      <c r="JM115" s="22"/>
      <c r="JN115" s="22"/>
      <c r="JO115" s="22"/>
      <c r="JP115" s="22"/>
      <c r="JQ115" s="22"/>
      <c r="JR115" s="22"/>
      <c r="JS115" s="22"/>
      <c r="JT115" s="22"/>
      <c r="JU115" s="22"/>
      <c r="JV115" s="22"/>
      <c r="JW115" s="22"/>
      <c r="JX115" s="22"/>
      <c r="JY115" s="22"/>
      <c r="JZ115" s="22"/>
      <c r="KA115" s="22"/>
      <c r="KB115" s="22"/>
      <c r="KC115" s="22"/>
      <c r="KD115" s="22"/>
      <c r="KE115" s="22"/>
      <c r="KF115" s="22"/>
      <c r="KG115" s="22"/>
      <c r="KH115" s="22"/>
      <c r="KI115" s="22"/>
      <c r="KJ115" s="22"/>
      <c r="KK115" s="22"/>
      <c r="KL115" s="22"/>
      <c r="KM115" s="22"/>
      <c r="KN115" s="22"/>
      <c r="KO115" s="22"/>
      <c r="KP115" s="22"/>
      <c r="KQ115" s="22"/>
      <c r="KR115" s="22"/>
      <c r="KS115" s="22"/>
      <c r="KT115" s="22"/>
      <c r="KU115" s="22"/>
      <c r="KV115" s="22"/>
      <c r="KW115" s="22"/>
      <c r="KX115" s="22"/>
      <c r="KY115" s="22"/>
      <c r="KZ115" s="22"/>
      <c r="LA115" s="22"/>
      <c r="LB115" s="22"/>
      <c r="LC115" s="22"/>
      <c r="LD115" s="22"/>
      <c r="LE115" s="22"/>
      <c r="LF115" s="22"/>
      <c r="LG115" s="22"/>
      <c r="LH115" s="22"/>
      <c r="LI115" s="22"/>
      <c r="LJ115" s="22"/>
      <c r="LK115" s="22"/>
      <c r="LL115" s="22"/>
      <c r="LM115" s="22"/>
      <c r="LN115" s="22"/>
      <c r="LO115" s="22"/>
      <c r="LP115" s="22"/>
      <c r="LQ115" s="22"/>
      <c r="LR115" s="22"/>
      <c r="LS115" s="22"/>
      <c r="LT115" s="22"/>
      <c r="LU115" s="22"/>
      <c r="LV115" s="22"/>
      <c r="LW115" s="22"/>
      <c r="LX115" s="22"/>
      <c r="LY115" s="22"/>
      <c r="LZ115" s="22"/>
      <c r="MA115" s="22"/>
      <c r="MB115" s="22"/>
      <c r="MC115" s="22"/>
      <c r="MD115" s="22"/>
      <c r="ME115" s="22"/>
      <c r="MF115" s="22"/>
      <c r="MG115" s="22"/>
      <c r="MH115" s="22"/>
      <c r="MI115" s="22"/>
      <c r="MJ115" s="22"/>
      <c r="MK115" s="22"/>
      <c r="ML115" s="22"/>
      <c r="MM115" s="22"/>
      <c r="MN115" s="22"/>
      <c r="MO115" s="22"/>
      <c r="MP115" s="22"/>
      <c r="MQ115" s="22"/>
      <c r="MR115" s="22"/>
      <c r="MS115" s="22"/>
      <c r="MT115" s="22"/>
      <c r="MU115" s="22"/>
      <c r="MV115" s="22"/>
      <c r="MW115" s="22"/>
      <c r="MX115" s="22"/>
      <c r="MY115" s="22"/>
      <c r="MZ115" s="22"/>
      <c r="NA115" s="22"/>
      <c r="NB115" s="22"/>
      <c r="NC115" s="22"/>
      <c r="ND115" s="22"/>
      <c r="NE115" s="22"/>
      <c r="NF115" s="22"/>
      <c r="NG115" s="22"/>
      <c r="NH115" s="22"/>
      <c r="NI115" s="22"/>
      <c r="NJ115" s="22"/>
      <c r="NK115" s="22"/>
      <c r="NL115" s="22"/>
      <c r="NM115" s="22"/>
      <c r="NN115" s="22"/>
      <c r="NO115" s="22"/>
      <c r="NP115" s="22"/>
      <c r="NQ115" s="22"/>
      <c r="NR115" s="22"/>
      <c r="NS115" s="22"/>
      <c r="NT115" s="22"/>
      <c r="NU115" s="22"/>
      <c r="NV115" s="22"/>
      <c r="NW115" s="22"/>
      <c r="NX115" s="22"/>
      <c r="NY115" s="22"/>
      <c r="NZ115" s="22"/>
      <c r="OA115" s="22"/>
      <c r="OB115" s="22"/>
      <c r="OC115" s="22"/>
      <c r="OD115" s="22"/>
      <c r="OE115" s="22"/>
      <c r="OF115" s="22"/>
      <c r="OG115" s="22"/>
      <c r="OH115" s="22"/>
      <c r="OI115" s="22"/>
      <c r="OJ115" s="22"/>
      <c r="OK115" s="22"/>
      <c r="OL115" s="22"/>
      <c r="OM115" s="22"/>
      <c r="ON115" s="22"/>
      <c r="OO115" s="22"/>
      <c r="OP115" s="22"/>
      <c r="OQ115" s="22"/>
      <c r="OR115" s="22"/>
      <c r="OS115" s="22"/>
      <c r="OT115" s="22"/>
      <c r="OU115" s="22"/>
      <c r="OV115" s="22"/>
      <c r="OW115" s="22"/>
      <c r="OX115" s="22"/>
      <c r="OY115" s="22"/>
      <c r="OZ115" s="22"/>
      <c r="PA115" s="22"/>
      <c r="PB115" s="22"/>
      <c r="PC115" s="22"/>
      <c r="PD115" s="22"/>
      <c r="PE115" s="22"/>
      <c r="PF115" s="22"/>
      <c r="PG115" s="22"/>
      <c r="PH115" s="22"/>
      <c r="PI115" s="22"/>
      <c r="PJ115" s="22"/>
      <c r="PK115" s="22"/>
      <c r="PL115" s="22"/>
      <c r="PM115" s="22"/>
      <c r="PN115" s="22"/>
      <c r="PO115" s="22"/>
      <c r="PP115" s="22"/>
      <c r="PQ115" s="22"/>
      <c r="PR115" s="22"/>
      <c r="PS115" s="22"/>
      <c r="PT115" s="22"/>
      <c r="PU115" s="22"/>
      <c r="PV115" s="22"/>
      <c r="PW115" s="22"/>
      <c r="PX115" s="22"/>
      <c r="PY115" s="22"/>
      <c r="PZ115" s="22"/>
      <c r="QA115" s="22"/>
      <c r="QB115" s="22"/>
      <c r="QC115" s="22"/>
      <c r="QD115" s="22"/>
      <c r="QE115" s="22"/>
      <c r="QF115" s="22"/>
      <c r="QG115" s="22"/>
      <c r="QH115" s="22"/>
      <c r="QI115" s="22"/>
      <c r="QJ115" s="22"/>
      <c r="QK115" s="22"/>
      <c r="QL115" s="22"/>
      <c r="QM115" s="22"/>
      <c r="QN115" s="22"/>
      <c r="QO115" s="22"/>
      <c r="QP115" s="22"/>
      <c r="QQ115" s="22"/>
      <c r="QR115" s="22"/>
      <c r="QS115" s="22"/>
      <c r="QT115" s="22"/>
      <c r="QU115" s="22"/>
      <c r="QV115" s="22"/>
      <c r="QW115" s="22"/>
      <c r="QX115" s="22"/>
      <c r="QY115" s="22"/>
      <c r="QZ115" s="22"/>
      <c r="RA115" s="22"/>
      <c r="RB115" s="22"/>
      <c r="RC115" s="22"/>
      <c r="RD115" s="22"/>
      <c r="RE115" s="22"/>
      <c r="RF115" s="22"/>
      <c r="RG115" s="22"/>
      <c r="RH115" s="22"/>
      <c r="RI115" s="22"/>
      <c r="RJ115" s="22"/>
      <c r="RK115" s="22"/>
      <c r="RL115" s="22"/>
      <c r="RM115" s="22"/>
      <c r="RN115" s="22"/>
      <c r="RO115" s="22"/>
      <c r="RP115" s="22"/>
      <c r="RQ115" s="22"/>
      <c r="RR115" s="22"/>
      <c r="RS115" s="22"/>
      <c r="RT115" s="22"/>
      <c r="RU115" s="22"/>
      <c r="RV115" s="22"/>
      <c r="RW115" s="22"/>
      <c r="RX115" s="22"/>
      <c r="RY115" s="22"/>
      <c r="RZ115" s="22"/>
      <c r="SA115" s="22"/>
      <c r="SB115" s="22"/>
      <c r="SC115" s="22"/>
      <c r="SD115" s="22"/>
      <c r="SE115" s="22"/>
      <c r="SF115" s="22"/>
      <c r="SG115" s="22"/>
      <c r="SH115" s="22"/>
      <c r="SI115" s="22"/>
      <c r="SJ115" s="22"/>
      <c r="SK115" s="22"/>
      <c r="SL115" s="22"/>
      <c r="SM115" s="22"/>
      <c r="SN115" s="22"/>
      <c r="SO115" s="22"/>
      <c r="SP115" s="22"/>
      <c r="SQ115" s="22"/>
      <c r="SR115" s="22"/>
      <c r="SS115" s="22"/>
      <c r="ST115" s="22"/>
      <c r="SU115" s="22"/>
      <c r="SV115" s="22"/>
      <c r="SW115" s="22"/>
      <c r="SX115" s="22"/>
      <c r="SY115" s="22"/>
      <c r="SZ115" s="22"/>
      <c r="TA115" s="22"/>
      <c r="TB115" s="22"/>
      <c r="TC115" s="22"/>
      <c r="TD115" s="22"/>
      <c r="TE115" s="22"/>
      <c r="TF115" s="22"/>
      <c r="TG115" s="22"/>
      <c r="TH115" s="22"/>
      <c r="TI115" s="22"/>
      <c r="TJ115" s="22"/>
      <c r="TK115" s="22"/>
      <c r="TL115" s="22"/>
      <c r="TM115" s="22"/>
      <c r="TN115" s="22"/>
      <c r="TO115" s="22"/>
      <c r="TP115" s="22"/>
      <c r="TQ115" s="22"/>
      <c r="TR115" s="22"/>
      <c r="TS115" s="22"/>
      <c r="TT115" s="22"/>
      <c r="TU115" s="22"/>
      <c r="TV115" s="22"/>
      <c r="TW115" s="22"/>
      <c r="TX115" s="22"/>
      <c r="TY115" s="22"/>
      <c r="TZ115" s="22"/>
      <c r="UA115" s="22"/>
      <c r="UB115" s="22"/>
      <c r="UC115" s="22"/>
      <c r="UD115" s="22"/>
      <c r="UE115" s="22"/>
      <c r="UF115" s="22"/>
      <c r="UG115" s="22"/>
      <c r="UH115" s="22"/>
      <c r="UI115" s="22"/>
      <c r="UJ115" s="22"/>
      <c r="UK115" s="22"/>
      <c r="UL115" s="22"/>
      <c r="UM115" s="22"/>
      <c r="UN115" s="22"/>
      <c r="UO115" s="22"/>
      <c r="UP115" s="22"/>
      <c r="UQ115" s="22"/>
      <c r="UR115" s="22"/>
      <c r="US115" s="22"/>
      <c r="UT115" s="22"/>
      <c r="UU115" s="22"/>
      <c r="UV115" s="22"/>
      <c r="UW115" s="22"/>
      <c r="UX115" s="22"/>
      <c r="UY115" s="22"/>
      <c r="UZ115" s="22"/>
      <c r="VA115" s="22"/>
      <c r="VB115" s="22"/>
      <c r="VC115" s="22"/>
      <c r="VD115" s="22"/>
      <c r="VE115" s="22"/>
      <c r="VF115" s="22"/>
      <c r="VG115" s="22"/>
      <c r="VH115" s="22"/>
      <c r="VI115" s="22"/>
      <c r="VJ115" s="22"/>
      <c r="VK115" s="22"/>
      <c r="VL115" s="22"/>
      <c r="VM115" s="22"/>
      <c r="VN115" s="22"/>
      <c r="VO115" s="22"/>
      <c r="VP115" s="22"/>
      <c r="VQ115" s="22"/>
      <c r="VR115" s="22"/>
      <c r="VS115" s="22"/>
      <c r="VT115" s="22"/>
      <c r="VU115" s="22"/>
      <c r="VV115" s="22"/>
      <c r="VW115" s="22"/>
      <c r="VX115" s="22"/>
      <c r="VY115" s="22"/>
      <c r="VZ115" s="22"/>
      <c r="WA115" s="22"/>
      <c r="WB115" s="22"/>
      <c r="WC115" s="22"/>
      <c r="WD115" s="22"/>
      <c r="WE115" s="22"/>
      <c r="WF115" s="22"/>
      <c r="WG115" s="22"/>
      <c r="WH115" s="22"/>
      <c r="WI115" s="22"/>
      <c r="WJ115" s="22"/>
      <c r="WK115" s="22"/>
      <c r="WL115" s="22"/>
      <c r="WM115" s="22"/>
      <c r="WN115" s="22"/>
      <c r="WO115" s="22"/>
      <c r="WP115" s="22"/>
      <c r="WQ115" s="22"/>
      <c r="WR115" s="22"/>
      <c r="WS115" s="22"/>
      <c r="WT115" s="22"/>
      <c r="WU115" s="22"/>
      <c r="WV115" s="22"/>
      <c r="WW115" s="22"/>
      <c r="WX115" s="22"/>
      <c r="WY115" s="22"/>
      <c r="WZ115" s="22"/>
      <c r="XA115" s="22"/>
      <c r="XB115" s="22"/>
      <c r="XC115" s="22"/>
      <c r="XD115" s="22"/>
      <c r="XE115" s="22"/>
      <c r="XF115" s="22"/>
      <c r="XG115" s="22"/>
      <c r="XH115" s="22"/>
      <c r="XI115" s="22"/>
      <c r="XJ115" s="22"/>
      <c r="XK115" s="22"/>
      <c r="XL115" s="22"/>
      <c r="XM115" s="22"/>
      <c r="XN115" s="22"/>
      <c r="XO115" s="22"/>
      <c r="XP115" s="22"/>
      <c r="XQ115" s="22"/>
      <c r="XR115" s="22"/>
      <c r="XS115" s="22"/>
      <c r="XT115" s="22"/>
      <c r="XU115" s="22"/>
      <c r="XV115" s="22"/>
      <c r="XW115" s="22"/>
      <c r="XX115" s="22"/>
      <c r="XY115" s="22"/>
      <c r="XZ115" s="22"/>
      <c r="YA115" s="22"/>
      <c r="YB115" s="22"/>
      <c r="YC115" s="22"/>
      <c r="YD115" s="22"/>
      <c r="YE115" s="22"/>
      <c r="YF115" s="22"/>
      <c r="YG115" s="22"/>
      <c r="YH115" s="22"/>
      <c r="YI115" s="22"/>
      <c r="YJ115" s="22"/>
      <c r="YK115" s="22"/>
      <c r="YL115" s="22"/>
      <c r="YM115" s="22"/>
      <c r="YN115" s="22"/>
      <c r="YO115" s="22"/>
      <c r="YP115" s="22"/>
      <c r="YQ115" s="22"/>
      <c r="YR115" s="22"/>
      <c r="YS115" s="22"/>
      <c r="YT115" s="22"/>
      <c r="YU115" s="22"/>
      <c r="YV115" s="22"/>
      <c r="YW115" s="22"/>
      <c r="YX115" s="22"/>
      <c r="YY115" s="22"/>
      <c r="YZ115" s="22"/>
      <c r="ZA115" s="22"/>
      <c r="ZB115" s="22"/>
      <c r="ZC115" s="22"/>
      <c r="ZD115" s="22"/>
      <c r="ZE115" s="22"/>
      <c r="ZF115" s="22"/>
      <c r="ZG115" s="22"/>
      <c r="ZH115" s="22"/>
      <c r="ZI115" s="22"/>
      <c r="ZJ115" s="22"/>
      <c r="ZK115" s="22"/>
      <c r="ZL115" s="22"/>
      <c r="ZM115" s="22"/>
      <c r="ZN115" s="22"/>
      <c r="ZO115" s="22"/>
      <c r="ZP115" s="22"/>
      <c r="ZQ115" s="22"/>
      <c r="ZR115" s="22"/>
      <c r="ZS115" s="22"/>
      <c r="ZT115" s="22"/>
      <c r="ZU115" s="22"/>
      <c r="ZV115" s="22"/>
      <c r="ZW115" s="22"/>
      <c r="ZX115" s="22"/>
      <c r="ZY115" s="22"/>
      <c r="ZZ115" s="22"/>
      <c r="AAA115" s="22"/>
      <c r="AAB115" s="22"/>
      <c r="AAC115" s="22"/>
      <c r="AAD115" s="22"/>
      <c r="AAE115" s="22"/>
      <c r="AAF115" s="22"/>
      <c r="AAG115" s="22"/>
      <c r="AAH115" s="22"/>
      <c r="AAI115" s="22"/>
      <c r="AAJ115" s="22"/>
      <c r="AAK115" s="22"/>
      <c r="AAL115" s="22"/>
      <c r="AAM115" s="22"/>
      <c r="AAN115" s="22"/>
      <c r="AAO115" s="22"/>
      <c r="AAP115" s="22"/>
      <c r="AAQ115" s="22"/>
      <c r="AAR115" s="22"/>
      <c r="AAS115" s="22"/>
      <c r="AAT115" s="22"/>
      <c r="AAU115" s="22"/>
      <c r="AAV115" s="22"/>
      <c r="AAW115" s="22"/>
      <c r="AAX115" s="22"/>
      <c r="AAY115" s="22"/>
      <c r="AAZ115" s="22"/>
      <c r="ABA115" s="22"/>
      <c r="ABB115" s="22"/>
      <c r="ABC115" s="22"/>
      <c r="ABD115" s="22"/>
      <c r="ABE115" s="22"/>
      <c r="ABF115" s="22"/>
      <c r="ABG115" s="22"/>
      <c r="ABH115" s="22"/>
      <c r="ABI115" s="22"/>
      <c r="ABJ115" s="22"/>
      <c r="ABK115" s="22"/>
      <c r="ABL115" s="22"/>
      <c r="ABM115" s="22"/>
      <c r="ABN115" s="22"/>
      <c r="ABO115" s="22"/>
      <c r="ABP115" s="22"/>
      <c r="ABQ115" s="22"/>
      <c r="ABR115" s="22"/>
      <c r="ABS115" s="22"/>
      <c r="ABT115" s="22"/>
      <c r="ABU115" s="22"/>
      <c r="ABV115" s="22"/>
      <c r="ABW115" s="22"/>
      <c r="ABX115" s="22"/>
      <c r="ABY115" s="22"/>
      <c r="ABZ115" s="22"/>
      <c r="ACA115" s="22"/>
      <c r="ACB115" s="22"/>
      <c r="ACC115" s="22"/>
      <c r="ACD115" s="22"/>
      <c r="ACE115" s="22"/>
      <c r="ACF115" s="22"/>
      <c r="ACG115" s="22"/>
      <c r="ACH115" s="22"/>
      <c r="ACI115" s="22"/>
      <c r="ACJ115" s="22"/>
      <c r="ACK115" s="22"/>
      <c r="ACL115" s="22"/>
      <c r="ACM115" s="22"/>
      <c r="ACN115" s="22"/>
      <c r="ACO115" s="22"/>
      <c r="ACP115" s="22"/>
      <c r="ACQ115" s="22"/>
      <c r="ACR115" s="22"/>
      <c r="ACS115" s="22"/>
      <c r="ACT115" s="22"/>
      <c r="ACU115" s="22"/>
      <c r="ACV115" s="22"/>
      <c r="ACW115" s="22"/>
      <c r="ACX115" s="22"/>
      <c r="ACY115" s="22"/>
      <c r="ACZ115" s="22"/>
      <c r="ADA115" s="22"/>
      <c r="ADB115" s="22"/>
      <c r="ADC115" s="22"/>
      <c r="ADD115" s="22"/>
      <c r="ADE115" s="22"/>
      <c r="ADF115" s="22"/>
      <c r="ADG115" s="22"/>
      <c r="ADH115" s="22"/>
      <c r="ADI115" s="22"/>
      <c r="ADJ115" s="22"/>
      <c r="ADK115" s="22"/>
      <c r="ADL115" s="22"/>
      <c r="ADM115" s="22"/>
      <c r="ADN115" s="22"/>
      <c r="ADO115" s="22"/>
      <c r="ADP115" s="22"/>
    </row>
    <row r="116" spans="1:796" s="21" customFormat="1" ht="18" customHeight="1" x14ac:dyDescent="0.25">
      <c r="B116" s="37"/>
      <c r="C116" s="37"/>
      <c r="D116" s="30" t="s">
        <v>12</v>
      </c>
      <c r="E116" s="39" t="s">
        <v>8</v>
      </c>
      <c r="F116" s="40"/>
      <c r="G116" s="41"/>
      <c r="H116" s="20"/>
    </row>
    <row r="117" spans="1:796" s="21" customFormat="1" ht="18" customHeight="1" x14ac:dyDescent="0.25">
      <c r="B117" s="37"/>
      <c r="C117" s="37"/>
      <c r="D117" s="30" t="s">
        <v>10</v>
      </c>
      <c r="E117" s="42"/>
      <c r="F117" s="43"/>
      <c r="G117" s="44"/>
      <c r="H117" s="20"/>
    </row>
    <row r="118" spans="1:796" s="21" customFormat="1" ht="18" customHeight="1" x14ac:dyDescent="0.25">
      <c r="B118" s="38"/>
      <c r="C118" s="38"/>
      <c r="D118" s="30" t="s">
        <v>38</v>
      </c>
      <c r="E118" s="45"/>
      <c r="F118" s="46"/>
      <c r="G118" s="47"/>
      <c r="H118" s="20"/>
    </row>
    <row r="119" spans="1:796" s="19" customFormat="1" ht="18" customHeight="1" x14ac:dyDescent="0.25">
      <c r="A119" s="22"/>
      <c r="B119" s="36" t="s">
        <v>92</v>
      </c>
      <c r="C119" s="36">
        <v>43867</v>
      </c>
      <c r="D119" s="30" t="s">
        <v>11</v>
      </c>
      <c r="E119" s="23" t="s">
        <v>93</v>
      </c>
      <c r="F119" s="26">
        <v>62</v>
      </c>
      <c r="G119" s="24">
        <v>1.4E-2</v>
      </c>
      <c r="H119" s="25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  <c r="IQ119" s="22"/>
      <c r="IR119" s="22"/>
      <c r="IS119" s="22"/>
      <c r="IT119" s="22"/>
      <c r="IU119" s="22"/>
      <c r="IV119" s="22"/>
      <c r="IW119" s="22"/>
      <c r="IX119" s="22"/>
      <c r="IY119" s="22"/>
      <c r="IZ119" s="22"/>
      <c r="JA119" s="22"/>
      <c r="JB119" s="22"/>
      <c r="JC119" s="22"/>
      <c r="JD119" s="22"/>
      <c r="JE119" s="22"/>
      <c r="JF119" s="22"/>
      <c r="JG119" s="22"/>
      <c r="JH119" s="22"/>
      <c r="JI119" s="22"/>
      <c r="JJ119" s="22"/>
      <c r="JK119" s="22"/>
      <c r="JL119" s="22"/>
      <c r="JM119" s="22"/>
      <c r="JN119" s="22"/>
      <c r="JO119" s="22"/>
      <c r="JP119" s="22"/>
      <c r="JQ119" s="22"/>
      <c r="JR119" s="22"/>
      <c r="JS119" s="22"/>
      <c r="JT119" s="22"/>
      <c r="JU119" s="22"/>
      <c r="JV119" s="22"/>
      <c r="JW119" s="22"/>
      <c r="JX119" s="22"/>
      <c r="JY119" s="22"/>
      <c r="JZ119" s="22"/>
      <c r="KA119" s="22"/>
      <c r="KB119" s="22"/>
      <c r="KC119" s="22"/>
      <c r="KD119" s="22"/>
      <c r="KE119" s="22"/>
      <c r="KF119" s="22"/>
      <c r="KG119" s="22"/>
      <c r="KH119" s="22"/>
      <c r="KI119" s="22"/>
      <c r="KJ119" s="22"/>
      <c r="KK119" s="22"/>
      <c r="KL119" s="22"/>
      <c r="KM119" s="22"/>
      <c r="KN119" s="22"/>
      <c r="KO119" s="22"/>
      <c r="KP119" s="22"/>
      <c r="KQ119" s="22"/>
      <c r="KR119" s="22"/>
      <c r="KS119" s="22"/>
      <c r="KT119" s="22"/>
      <c r="KU119" s="22"/>
      <c r="KV119" s="22"/>
      <c r="KW119" s="22"/>
      <c r="KX119" s="22"/>
      <c r="KY119" s="22"/>
      <c r="KZ119" s="22"/>
      <c r="LA119" s="22"/>
      <c r="LB119" s="22"/>
      <c r="LC119" s="22"/>
      <c r="LD119" s="22"/>
      <c r="LE119" s="22"/>
      <c r="LF119" s="22"/>
      <c r="LG119" s="22"/>
      <c r="LH119" s="22"/>
      <c r="LI119" s="22"/>
      <c r="LJ119" s="22"/>
      <c r="LK119" s="22"/>
      <c r="LL119" s="22"/>
      <c r="LM119" s="22"/>
      <c r="LN119" s="22"/>
      <c r="LO119" s="22"/>
      <c r="LP119" s="22"/>
      <c r="LQ119" s="22"/>
      <c r="LR119" s="22"/>
      <c r="LS119" s="22"/>
      <c r="LT119" s="22"/>
      <c r="LU119" s="22"/>
      <c r="LV119" s="22"/>
      <c r="LW119" s="22"/>
      <c r="LX119" s="22"/>
      <c r="LY119" s="22"/>
      <c r="LZ119" s="22"/>
      <c r="MA119" s="22"/>
      <c r="MB119" s="22"/>
      <c r="MC119" s="22"/>
      <c r="MD119" s="22"/>
      <c r="ME119" s="22"/>
      <c r="MF119" s="22"/>
      <c r="MG119" s="22"/>
      <c r="MH119" s="22"/>
      <c r="MI119" s="22"/>
      <c r="MJ119" s="22"/>
      <c r="MK119" s="22"/>
      <c r="ML119" s="22"/>
      <c r="MM119" s="22"/>
      <c r="MN119" s="22"/>
      <c r="MO119" s="22"/>
      <c r="MP119" s="22"/>
      <c r="MQ119" s="22"/>
      <c r="MR119" s="22"/>
      <c r="MS119" s="22"/>
      <c r="MT119" s="22"/>
      <c r="MU119" s="22"/>
      <c r="MV119" s="22"/>
      <c r="MW119" s="22"/>
      <c r="MX119" s="22"/>
      <c r="MY119" s="22"/>
      <c r="MZ119" s="22"/>
      <c r="NA119" s="22"/>
      <c r="NB119" s="22"/>
      <c r="NC119" s="22"/>
      <c r="ND119" s="22"/>
      <c r="NE119" s="22"/>
      <c r="NF119" s="22"/>
      <c r="NG119" s="22"/>
      <c r="NH119" s="22"/>
      <c r="NI119" s="22"/>
      <c r="NJ119" s="22"/>
      <c r="NK119" s="22"/>
      <c r="NL119" s="22"/>
      <c r="NM119" s="22"/>
      <c r="NN119" s="22"/>
      <c r="NO119" s="22"/>
      <c r="NP119" s="22"/>
      <c r="NQ119" s="22"/>
      <c r="NR119" s="22"/>
      <c r="NS119" s="22"/>
      <c r="NT119" s="22"/>
      <c r="NU119" s="22"/>
      <c r="NV119" s="22"/>
      <c r="NW119" s="22"/>
      <c r="NX119" s="22"/>
      <c r="NY119" s="22"/>
      <c r="NZ119" s="22"/>
      <c r="OA119" s="22"/>
      <c r="OB119" s="22"/>
      <c r="OC119" s="22"/>
      <c r="OD119" s="22"/>
      <c r="OE119" s="22"/>
      <c r="OF119" s="22"/>
      <c r="OG119" s="22"/>
      <c r="OH119" s="22"/>
      <c r="OI119" s="22"/>
      <c r="OJ119" s="22"/>
      <c r="OK119" s="22"/>
      <c r="OL119" s="22"/>
      <c r="OM119" s="22"/>
      <c r="ON119" s="22"/>
      <c r="OO119" s="22"/>
      <c r="OP119" s="22"/>
      <c r="OQ119" s="22"/>
      <c r="OR119" s="22"/>
      <c r="OS119" s="22"/>
      <c r="OT119" s="22"/>
      <c r="OU119" s="22"/>
      <c r="OV119" s="22"/>
      <c r="OW119" s="22"/>
      <c r="OX119" s="22"/>
      <c r="OY119" s="22"/>
      <c r="OZ119" s="22"/>
      <c r="PA119" s="22"/>
      <c r="PB119" s="22"/>
      <c r="PC119" s="22"/>
      <c r="PD119" s="22"/>
      <c r="PE119" s="22"/>
      <c r="PF119" s="22"/>
      <c r="PG119" s="22"/>
      <c r="PH119" s="22"/>
      <c r="PI119" s="22"/>
      <c r="PJ119" s="22"/>
      <c r="PK119" s="22"/>
      <c r="PL119" s="22"/>
      <c r="PM119" s="22"/>
      <c r="PN119" s="22"/>
      <c r="PO119" s="22"/>
      <c r="PP119" s="22"/>
      <c r="PQ119" s="22"/>
      <c r="PR119" s="22"/>
      <c r="PS119" s="22"/>
      <c r="PT119" s="22"/>
      <c r="PU119" s="22"/>
      <c r="PV119" s="22"/>
      <c r="PW119" s="22"/>
      <c r="PX119" s="22"/>
      <c r="PY119" s="22"/>
      <c r="PZ119" s="22"/>
      <c r="QA119" s="22"/>
      <c r="QB119" s="22"/>
      <c r="QC119" s="22"/>
      <c r="QD119" s="22"/>
      <c r="QE119" s="22"/>
      <c r="QF119" s="22"/>
      <c r="QG119" s="22"/>
      <c r="QH119" s="22"/>
      <c r="QI119" s="22"/>
      <c r="QJ119" s="22"/>
      <c r="QK119" s="22"/>
      <c r="QL119" s="22"/>
      <c r="QM119" s="22"/>
      <c r="QN119" s="22"/>
      <c r="QO119" s="22"/>
      <c r="QP119" s="22"/>
      <c r="QQ119" s="22"/>
      <c r="QR119" s="22"/>
      <c r="QS119" s="22"/>
      <c r="QT119" s="22"/>
      <c r="QU119" s="22"/>
      <c r="QV119" s="22"/>
      <c r="QW119" s="22"/>
      <c r="QX119" s="22"/>
      <c r="QY119" s="22"/>
      <c r="QZ119" s="22"/>
      <c r="RA119" s="22"/>
      <c r="RB119" s="22"/>
      <c r="RC119" s="22"/>
      <c r="RD119" s="22"/>
      <c r="RE119" s="22"/>
      <c r="RF119" s="22"/>
      <c r="RG119" s="22"/>
      <c r="RH119" s="22"/>
      <c r="RI119" s="22"/>
      <c r="RJ119" s="22"/>
      <c r="RK119" s="22"/>
      <c r="RL119" s="22"/>
      <c r="RM119" s="22"/>
      <c r="RN119" s="22"/>
      <c r="RO119" s="22"/>
      <c r="RP119" s="22"/>
      <c r="RQ119" s="22"/>
      <c r="RR119" s="22"/>
      <c r="RS119" s="22"/>
      <c r="RT119" s="22"/>
      <c r="RU119" s="22"/>
      <c r="RV119" s="22"/>
      <c r="RW119" s="22"/>
      <c r="RX119" s="22"/>
      <c r="RY119" s="22"/>
      <c r="RZ119" s="22"/>
      <c r="SA119" s="22"/>
      <c r="SB119" s="22"/>
      <c r="SC119" s="22"/>
      <c r="SD119" s="22"/>
      <c r="SE119" s="22"/>
      <c r="SF119" s="22"/>
      <c r="SG119" s="22"/>
      <c r="SH119" s="22"/>
      <c r="SI119" s="22"/>
      <c r="SJ119" s="22"/>
      <c r="SK119" s="22"/>
      <c r="SL119" s="22"/>
      <c r="SM119" s="22"/>
      <c r="SN119" s="22"/>
      <c r="SO119" s="22"/>
      <c r="SP119" s="22"/>
      <c r="SQ119" s="22"/>
      <c r="SR119" s="22"/>
      <c r="SS119" s="22"/>
      <c r="ST119" s="22"/>
      <c r="SU119" s="22"/>
      <c r="SV119" s="22"/>
      <c r="SW119" s="22"/>
      <c r="SX119" s="22"/>
      <c r="SY119" s="22"/>
      <c r="SZ119" s="22"/>
      <c r="TA119" s="22"/>
      <c r="TB119" s="22"/>
      <c r="TC119" s="22"/>
      <c r="TD119" s="22"/>
      <c r="TE119" s="22"/>
      <c r="TF119" s="22"/>
      <c r="TG119" s="22"/>
      <c r="TH119" s="22"/>
      <c r="TI119" s="22"/>
      <c r="TJ119" s="22"/>
      <c r="TK119" s="22"/>
      <c r="TL119" s="22"/>
      <c r="TM119" s="22"/>
      <c r="TN119" s="22"/>
      <c r="TO119" s="22"/>
      <c r="TP119" s="22"/>
      <c r="TQ119" s="22"/>
      <c r="TR119" s="22"/>
      <c r="TS119" s="22"/>
      <c r="TT119" s="22"/>
      <c r="TU119" s="22"/>
      <c r="TV119" s="22"/>
      <c r="TW119" s="22"/>
      <c r="TX119" s="22"/>
      <c r="TY119" s="22"/>
      <c r="TZ119" s="22"/>
      <c r="UA119" s="22"/>
      <c r="UB119" s="22"/>
      <c r="UC119" s="22"/>
      <c r="UD119" s="22"/>
      <c r="UE119" s="22"/>
      <c r="UF119" s="22"/>
      <c r="UG119" s="22"/>
      <c r="UH119" s="22"/>
      <c r="UI119" s="22"/>
      <c r="UJ119" s="22"/>
      <c r="UK119" s="22"/>
      <c r="UL119" s="22"/>
      <c r="UM119" s="22"/>
      <c r="UN119" s="22"/>
      <c r="UO119" s="22"/>
      <c r="UP119" s="22"/>
      <c r="UQ119" s="22"/>
      <c r="UR119" s="22"/>
      <c r="US119" s="22"/>
      <c r="UT119" s="22"/>
      <c r="UU119" s="22"/>
      <c r="UV119" s="22"/>
      <c r="UW119" s="22"/>
      <c r="UX119" s="22"/>
      <c r="UY119" s="22"/>
      <c r="UZ119" s="22"/>
      <c r="VA119" s="22"/>
      <c r="VB119" s="22"/>
      <c r="VC119" s="22"/>
      <c r="VD119" s="22"/>
      <c r="VE119" s="22"/>
      <c r="VF119" s="22"/>
      <c r="VG119" s="22"/>
      <c r="VH119" s="22"/>
      <c r="VI119" s="22"/>
      <c r="VJ119" s="22"/>
      <c r="VK119" s="22"/>
      <c r="VL119" s="22"/>
      <c r="VM119" s="22"/>
      <c r="VN119" s="22"/>
      <c r="VO119" s="22"/>
      <c r="VP119" s="22"/>
      <c r="VQ119" s="22"/>
      <c r="VR119" s="22"/>
      <c r="VS119" s="22"/>
      <c r="VT119" s="22"/>
      <c r="VU119" s="22"/>
      <c r="VV119" s="22"/>
      <c r="VW119" s="22"/>
      <c r="VX119" s="22"/>
      <c r="VY119" s="22"/>
      <c r="VZ119" s="22"/>
      <c r="WA119" s="22"/>
      <c r="WB119" s="22"/>
      <c r="WC119" s="22"/>
      <c r="WD119" s="22"/>
      <c r="WE119" s="22"/>
      <c r="WF119" s="22"/>
      <c r="WG119" s="22"/>
      <c r="WH119" s="22"/>
      <c r="WI119" s="22"/>
      <c r="WJ119" s="22"/>
      <c r="WK119" s="22"/>
      <c r="WL119" s="22"/>
      <c r="WM119" s="22"/>
      <c r="WN119" s="22"/>
      <c r="WO119" s="22"/>
      <c r="WP119" s="22"/>
      <c r="WQ119" s="22"/>
      <c r="WR119" s="22"/>
      <c r="WS119" s="22"/>
      <c r="WT119" s="22"/>
      <c r="WU119" s="22"/>
      <c r="WV119" s="22"/>
      <c r="WW119" s="22"/>
      <c r="WX119" s="22"/>
      <c r="WY119" s="22"/>
      <c r="WZ119" s="22"/>
      <c r="XA119" s="22"/>
      <c r="XB119" s="22"/>
      <c r="XC119" s="22"/>
      <c r="XD119" s="22"/>
      <c r="XE119" s="22"/>
      <c r="XF119" s="22"/>
      <c r="XG119" s="22"/>
      <c r="XH119" s="22"/>
      <c r="XI119" s="22"/>
      <c r="XJ119" s="22"/>
      <c r="XK119" s="22"/>
      <c r="XL119" s="22"/>
      <c r="XM119" s="22"/>
      <c r="XN119" s="22"/>
      <c r="XO119" s="22"/>
      <c r="XP119" s="22"/>
      <c r="XQ119" s="22"/>
      <c r="XR119" s="22"/>
      <c r="XS119" s="22"/>
      <c r="XT119" s="22"/>
      <c r="XU119" s="22"/>
      <c r="XV119" s="22"/>
      <c r="XW119" s="22"/>
      <c r="XX119" s="22"/>
      <c r="XY119" s="22"/>
      <c r="XZ119" s="22"/>
      <c r="YA119" s="22"/>
      <c r="YB119" s="22"/>
      <c r="YC119" s="22"/>
      <c r="YD119" s="22"/>
      <c r="YE119" s="22"/>
      <c r="YF119" s="22"/>
      <c r="YG119" s="22"/>
      <c r="YH119" s="22"/>
      <c r="YI119" s="22"/>
      <c r="YJ119" s="22"/>
      <c r="YK119" s="22"/>
      <c r="YL119" s="22"/>
      <c r="YM119" s="22"/>
      <c r="YN119" s="22"/>
      <c r="YO119" s="22"/>
      <c r="YP119" s="22"/>
      <c r="YQ119" s="22"/>
      <c r="YR119" s="22"/>
      <c r="YS119" s="22"/>
      <c r="YT119" s="22"/>
      <c r="YU119" s="22"/>
      <c r="YV119" s="22"/>
      <c r="YW119" s="22"/>
      <c r="YX119" s="22"/>
      <c r="YY119" s="22"/>
      <c r="YZ119" s="22"/>
      <c r="ZA119" s="22"/>
      <c r="ZB119" s="22"/>
      <c r="ZC119" s="22"/>
      <c r="ZD119" s="22"/>
      <c r="ZE119" s="22"/>
      <c r="ZF119" s="22"/>
      <c r="ZG119" s="22"/>
      <c r="ZH119" s="22"/>
      <c r="ZI119" s="22"/>
      <c r="ZJ119" s="22"/>
      <c r="ZK119" s="22"/>
      <c r="ZL119" s="22"/>
      <c r="ZM119" s="22"/>
      <c r="ZN119" s="22"/>
      <c r="ZO119" s="22"/>
      <c r="ZP119" s="22"/>
      <c r="ZQ119" s="22"/>
      <c r="ZR119" s="22"/>
      <c r="ZS119" s="22"/>
      <c r="ZT119" s="22"/>
      <c r="ZU119" s="22"/>
      <c r="ZV119" s="22"/>
      <c r="ZW119" s="22"/>
      <c r="ZX119" s="22"/>
      <c r="ZY119" s="22"/>
      <c r="ZZ119" s="22"/>
      <c r="AAA119" s="22"/>
      <c r="AAB119" s="22"/>
      <c r="AAC119" s="22"/>
      <c r="AAD119" s="22"/>
      <c r="AAE119" s="22"/>
      <c r="AAF119" s="22"/>
      <c r="AAG119" s="22"/>
      <c r="AAH119" s="22"/>
      <c r="AAI119" s="22"/>
      <c r="AAJ119" s="22"/>
      <c r="AAK119" s="22"/>
      <c r="AAL119" s="22"/>
      <c r="AAM119" s="22"/>
      <c r="AAN119" s="22"/>
      <c r="AAO119" s="22"/>
      <c r="AAP119" s="22"/>
      <c r="AAQ119" s="22"/>
      <c r="AAR119" s="22"/>
      <c r="AAS119" s="22"/>
      <c r="AAT119" s="22"/>
      <c r="AAU119" s="22"/>
      <c r="AAV119" s="22"/>
      <c r="AAW119" s="22"/>
      <c r="AAX119" s="22"/>
      <c r="AAY119" s="22"/>
      <c r="AAZ119" s="22"/>
      <c r="ABA119" s="22"/>
      <c r="ABB119" s="22"/>
      <c r="ABC119" s="22"/>
      <c r="ABD119" s="22"/>
      <c r="ABE119" s="22"/>
      <c r="ABF119" s="22"/>
      <c r="ABG119" s="22"/>
      <c r="ABH119" s="22"/>
      <c r="ABI119" s="22"/>
      <c r="ABJ119" s="22"/>
      <c r="ABK119" s="22"/>
      <c r="ABL119" s="22"/>
      <c r="ABM119" s="22"/>
      <c r="ABN119" s="22"/>
      <c r="ABO119" s="22"/>
      <c r="ABP119" s="22"/>
      <c r="ABQ119" s="22"/>
      <c r="ABR119" s="22"/>
      <c r="ABS119" s="22"/>
      <c r="ABT119" s="22"/>
      <c r="ABU119" s="22"/>
      <c r="ABV119" s="22"/>
      <c r="ABW119" s="22"/>
      <c r="ABX119" s="22"/>
      <c r="ABY119" s="22"/>
      <c r="ABZ119" s="22"/>
      <c r="ACA119" s="22"/>
      <c r="ACB119" s="22"/>
      <c r="ACC119" s="22"/>
      <c r="ACD119" s="22"/>
      <c r="ACE119" s="22"/>
      <c r="ACF119" s="22"/>
      <c r="ACG119" s="22"/>
      <c r="ACH119" s="22"/>
      <c r="ACI119" s="22"/>
      <c r="ACJ119" s="22"/>
      <c r="ACK119" s="22"/>
      <c r="ACL119" s="22"/>
      <c r="ACM119" s="22"/>
      <c r="ACN119" s="22"/>
      <c r="ACO119" s="22"/>
      <c r="ACP119" s="22"/>
      <c r="ACQ119" s="22"/>
      <c r="ACR119" s="22"/>
      <c r="ACS119" s="22"/>
      <c r="ACT119" s="22"/>
      <c r="ACU119" s="22"/>
      <c r="ACV119" s="22"/>
      <c r="ACW119" s="22"/>
      <c r="ACX119" s="22"/>
      <c r="ACY119" s="22"/>
      <c r="ACZ119" s="22"/>
      <c r="ADA119" s="22"/>
      <c r="ADB119" s="22"/>
      <c r="ADC119" s="22"/>
      <c r="ADD119" s="22"/>
      <c r="ADE119" s="22"/>
      <c r="ADF119" s="22"/>
      <c r="ADG119" s="22"/>
      <c r="ADH119" s="22"/>
      <c r="ADI119" s="22"/>
      <c r="ADJ119" s="22"/>
      <c r="ADK119" s="22"/>
      <c r="ADL119" s="22"/>
      <c r="ADM119" s="22"/>
      <c r="ADN119" s="22"/>
      <c r="ADO119" s="22"/>
      <c r="ADP119" s="22"/>
    </row>
    <row r="120" spans="1:796" s="21" customFormat="1" ht="18" customHeight="1" x14ac:dyDescent="0.25">
      <c r="B120" s="37"/>
      <c r="C120" s="37"/>
      <c r="D120" s="30" t="s">
        <v>12</v>
      </c>
      <c r="E120" s="39" t="s">
        <v>8</v>
      </c>
      <c r="F120" s="40"/>
      <c r="G120" s="41"/>
      <c r="H120" s="20"/>
    </row>
    <row r="121" spans="1:796" s="21" customFormat="1" ht="18" customHeight="1" x14ac:dyDescent="0.25">
      <c r="B121" s="37"/>
      <c r="C121" s="37"/>
      <c r="D121" s="30" t="s">
        <v>10</v>
      </c>
      <c r="E121" s="42"/>
      <c r="F121" s="43"/>
      <c r="G121" s="44"/>
      <c r="H121" s="20"/>
    </row>
    <row r="122" spans="1:796" s="21" customFormat="1" ht="18" customHeight="1" x14ac:dyDescent="0.25">
      <c r="B122" s="38"/>
      <c r="C122" s="38"/>
      <c r="D122" s="30" t="s">
        <v>38</v>
      </c>
      <c r="E122" s="45"/>
      <c r="F122" s="46"/>
      <c r="G122" s="47"/>
      <c r="H122" s="20"/>
    </row>
    <row r="123" spans="1:796" s="19" customFormat="1" ht="18" customHeight="1" x14ac:dyDescent="0.25">
      <c r="A123" s="22"/>
      <c r="B123" s="36" t="s">
        <v>94</v>
      </c>
      <c r="C123" s="36">
        <v>43868</v>
      </c>
      <c r="D123" s="30" t="s">
        <v>18</v>
      </c>
      <c r="E123" s="23" t="s">
        <v>95</v>
      </c>
      <c r="F123" s="26">
        <v>62</v>
      </c>
      <c r="G123" s="24">
        <v>1.4E-2</v>
      </c>
      <c r="H123" s="25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  <c r="IQ123" s="22"/>
      <c r="IR123" s="22"/>
      <c r="IS123" s="22"/>
      <c r="IT123" s="22"/>
      <c r="IU123" s="22"/>
      <c r="IV123" s="22"/>
      <c r="IW123" s="22"/>
      <c r="IX123" s="22"/>
      <c r="IY123" s="22"/>
      <c r="IZ123" s="22"/>
      <c r="JA123" s="22"/>
      <c r="JB123" s="22"/>
      <c r="JC123" s="22"/>
      <c r="JD123" s="22"/>
      <c r="JE123" s="22"/>
      <c r="JF123" s="22"/>
      <c r="JG123" s="22"/>
      <c r="JH123" s="22"/>
      <c r="JI123" s="22"/>
      <c r="JJ123" s="22"/>
      <c r="JK123" s="22"/>
      <c r="JL123" s="22"/>
      <c r="JM123" s="22"/>
      <c r="JN123" s="22"/>
      <c r="JO123" s="22"/>
      <c r="JP123" s="22"/>
      <c r="JQ123" s="22"/>
      <c r="JR123" s="22"/>
      <c r="JS123" s="22"/>
      <c r="JT123" s="22"/>
      <c r="JU123" s="22"/>
      <c r="JV123" s="22"/>
      <c r="JW123" s="22"/>
      <c r="JX123" s="22"/>
      <c r="JY123" s="22"/>
      <c r="JZ123" s="22"/>
      <c r="KA123" s="22"/>
      <c r="KB123" s="22"/>
      <c r="KC123" s="22"/>
      <c r="KD123" s="22"/>
      <c r="KE123" s="22"/>
      <c r="KF123" s="22"/>
      <c r="KG123" s="22"/>
      <c r="KH123" s="22"/>
      <c r="KI123" s="22"/>
      <c r="KJ123" s="22"/>
      <c r="KK123" s="22"/>
      <c r="KL123" s="22"/>
      <c r="KM123" s="22"/>
      <c r="KN123" s="22"/>
      <c r="KO123" s="22"/>
      <c r="KP123" s="22"/>
      <c r="KQ123" s="22"/>
      <c r="KR123" s="22"/>
      <c r="KS123" s="22"/>
      <c r="KT123" s="22"/>
      <c r="KU123" s="22"/>
      <c r="KV123" s="22"/>
      <c r="KW123" s="22"/>
      <c r="KX123" s="22"/>
      <c r="KY123" s="22"/>
      <c r="KZ123" s="22"/>
      <c r="LA123" s="22"/>
      <c r="LB123" s="22"/>
      <c r="LC123" s="22"/>
      <c r="LD123" s="22"/>
      <c r="LE123" s="22"/>
      <c r="LF123" s="22"/>
      <c r="LG123" s="22"/>
      <c r="LH123" s="22"/>
      <c r="LI123" s="22"/>
      <c r="LJ123" s="22"/>
      <c r="LK123" s="22"/>
      <c r="LL123" s="22"/>
      <c r="LM123" s="22"/>
      <c r="LN123" s="22"/>
      <c r="LO123" s="22"/>
      <c r="LP123" s="22"/>
      <c r="LQ123" s="22"/>
      <c r="LR123" s="22"/>
      <c r="LS123" s="22"/>
      <c r="LT123" s="22"/>
      <c r="LU123" s="22"/>
      <c r="LV123" s="22"/>
      <c r="LW123" s="22"/>
      <c r="LX123" s="22"/>
      <c r="LY123" s="22"/>
      <c r="LZ123" s="22"/>
      <c r="MA123" s="22"/>
      <c r="MB123" s="22"/>
      <c r="MC123" s="22"/>
      <c r="MD123" s="22"/>
      <c r="ME123" s="22"/>
      <c r="MF123" s="22"/>
      <c r="MG123" s="22"/>
      <c r="MH123" s="22"/>
      <c r="MI123" s="22"/>
      <c r="MJ123" s="22"/>
      <c r="MK123" s="22"/>
      <c r="ML123" s="22"/>
      <c r="MM123" s="22"/>
      <c r="MN123" s="22"/>
      <c r="MO123" s="22"/>
      <c r="MP123" s="22"/>
      <c r="MQ123" s="22"/>
      <c r="MR123" s="22"/>
      <c r="MS123" s="22"/>
      <c r="MT123" s="22"/>
      <c r="MU123" s="22"/>
      <c r="MV123" s="22"/>
      <c r="MW123" s="22"/>
      <c r="MX123" s="22"/>
      <c r="MY123" s="22"/>
      <c r="MZ123" s="22"/>
      <c r="NA123" s="22"/>
      <c r="NB123" s="22"/>
      <c r="NC123" s="22"/>
      <c r="ND123" s="22"/>
      <c r="NE123" s="22"/>
      <c r="NF123" s="22"/>
      <c r="NG123" s="22"/>
      <c r="NH123" s="22"/>
      <c r="NI123" s="22"/>
      <c r="NJ123" s="22"/>
      <c r="NK123" s="22"/>
      <c r="NL123" s="22"/>
      <c r="NM123" s="22"/>
      <c r="NN123" s="22"/>
      <c r="NO123" s="22"/>
      <c r="NP123" s="22"/>
      <c r="NQ123" s="22"/>
      <c r="NR123" s="22"/>
      <c r="NS123" s="22"/>
      <c r="NT123" s="22"/>
      <c r="NU123" s="22"/>
      <c r="NV123" s="22"/>
      <c r="NW123" s="22"/>
      <c r="NX123" s="22"/>
      <c r="NY123" s="22"/>
      <c r="NZ123" s="22"/>
      <c r="OA123" s="22"/>
      <c r="OB123" s="22"/>
      <c r="OC123" s="22"/>
      <c r="OD123" s="22"/>
      <c r="OE123" s="22"/>
      <c r="OF123" s="22"/>
      <c r="OG123" s="22"/>
      <c r="OH123" s="22"/>
      <c r="OI123" s="22"/>
      <c r="OJ123" s="22"/>
      <c r="OK123" s="22"/>
      <c r="OL123" s="22"/>
      <c r="OM123" s="22"/>
      <c r="ON123" s="22"/>
      <c r="OO123" s="22"/>
      <c r="OP123" s="22"/>
      <c r="OQ123" s="22"/>
      <c r="OR123" s="22"/>
      <c r="OS123" s="22"/>
      <c r="OT123" s="22"/>
      <c r="OU123" s="22"/>
      <c r="OV123" s="22"/>
      <c r="OW123" s="22"/>
      <c r="OX123" s="22"/>
      <c r="OY123" s="22"/>
      <c r="OZ123" s="22"/>
      <c r="PA123" s="22"/>
      <c r="PB123" s="22"/>
      <c r="PC123" s="22"/>
      <c r="PD123" s="22"/>
      <c r="PE123" s="22"/>
      <c r="PF123" s="22"/>
      <c r="PG123" s="22"/>
      <c r="PH123" s="22"/>
      <c r="PI123" s="22"/>
      <c r="PJ123" s="22"/>
      <c r="PK123" s="22"/>
      <c r="PL123" s="22"/>
      <c r="PM123" s="22"/>
      <c r="PN123" s="22"/>
      <c r="PO123" s="22"/>
      <c r="PP123" s="22"/>
      <c r="PQ123" s="22"/>
      <c r="PR123" s="22"/>
      <c r="PS123" s="22"/>
      <c r="PT123" s="22"/>
      <c r="PU123" s="22"/>
      <c r="PV123" s="22"/>
      <c r="PW123" s="22"/>
      <c r="PX123" s="22"/>
      <c r="PY123" s="22"/>
      <c r="PZ123" s="22"/>
      <c r="QA123" s="22"/>
      <c r="QB123" s="22"/>
      <c r="QC123" s="22"/>
      <c r="QD123" s="22"/>
      <c r="QE123" s="22"/>
      <c r="QF123" s="22"/>
      <c r="QG123" s="22"/>
      <c r="QH123" s="22"/>
      <c r="QI123" s="22"/>
      <c r="QJ123" s="22"/>
      <c r="QK123" s="22"/>
      <c r="QL123" s="22"/>
      <c r="QM123" s="22"/>
      <c r="QN123" s="22"/>
      <c r="QO123" s="22"/>
      <c r="QP123" s="22"/>
      <c r="QQ123" s="22"/>
      <c r="QR123" s="22"/>
      <c r="QS123" s="22"/>
      <c r="QT123" s="22"/>
      <c r="QU123" s="22"/>
      <c r="QV123" s="22"/>
      <c r="QW123" s="22"/>
      <c r="QX123" s="22"/>
      <c r="QY123" s="22"/>
      <c r="QZ123" s="22"/>
      <c r="RA123" s="22"/>
      <c r="RB123" s="22"/>
      <c r="RC123" s="22"/>
      <c r="RD123" s="22"/>
      <c r="RE123" s="22"/>
      <c r="RF123" s="22"/>
      <c r="RG123" s="22"/>
      <c r="RH123" s="22"/>
      <c r="RI123" s="22"/>
      <c r="RJ123" s="22"/>
      <c r="RK123" s="22"/>
      <c r="RL123" s="22"/>
      <c r="RM123" s="22"/>
      <c r="RN123" s="22"/>
      <c r="RO123" s="22"/>
      <c r="RP123" s="22"/>
      <c r="RQ123" s="22"/>
      <c r="RR123" s="22"/>
      <c r="RS123" s="22"/>
      <c r="RT123" s="22"/>
      <c r="RU123" s="22"/>
      <c r="RV123" s="22"/>
      <c r="RW123" s="22"/>
      <c r="RX123" s="22"/>
      <c r="RY123" s="22"/>
      <c r="RZ123" s="22"/>
      <c r="SA123" s="22"/>
      <c r="SB123" s="22"/>
      <c r="SC123" s="22"/>
      <c r="SD123" s="22"/>
      <c r="SE123" s="22"/>
      <c r="SF123" s="22"/>
      <c r="SG123" s="22"/>
      <c r="SH123" s="22"/>
      <c r="SI123" s="22"/>
      <c r="SJ123" s="22"/>
      <c r="SK123" s="22"/>
      <c r="SL123" s="22"/>
      <c r="SM123" s="22"/>
      <c r="SN123" s="22"/>
      <c r="SO123" s="22"/>
      <c r="SP123" s="22"/>
      <c r="SQ123" s="22"/>
      <c r="SR123" s="22"/>
      <c r="SS123" s="22"/>
      <c r="ST123" s="22"/>
      <c r="SU123" s="22"/>
      <c r="SV123" s="22"/>
      <c r="SW123" s="22"/>
      <c r="SX123" s="22"/>
      <c r="SY123" s="22"/>
      <c r="SZ123" s="22"/>
      <c r="TA123" s="22"/>
      <c r="TB123" s="22"/>
      <c r="TC123" s="22"/>
      <c r="TD123" s="22"/>
      <c r="TE123" s="22"/>
      <c r="TF123" s="22"/>
      <c r="TG123" s="22"/>
      <c r="TH123" s="22"/>
      <c r="TI123" s="22"/>
      <c r="TJ123" s="22"/>
      <c r="TK123" s="22"/>
      <c r="TL123" s="22"/>
      <c r="TM123" s="22"/>
      <c r="TN123" s="22"/>
      <c r="TO123" s="22"/>
      <c r="TP123" s="22"/>
      <c r="TQ123" s="22"/>
      <c r="TR123" s="22"/>
      <c r="TS123" s="22"/>
      <c r="TT123" s="22"/>
      <c r="TU123" s="22"/>
      <c r="TV123" s="22"/>
      <c r="TW123" s="22"/>
      <c r="TX123" s="22"/>
      <c r="TY123" s="22"/>
      <c r="TZ123" s="22"/>
      <c r="UA123" s="22"/>
      <c r="UB123" s="22"/>
      <c r="UC123" s="22"/>
      <c r="UD123" s="22"/>
      <c r="UE123" s="22"/>
      <c r="UF123" s="22"/>
      <c r="UG123" s="22"/>
      <c r="UH123" s="22"/>
      <c r="UI123" s="22"/>
      <c r="UJ123" s="22"/>
      <c r="UK123" s="22"/>
      <c r="UL123" s="22"/>
      <c r="UM123" s="22"/>
      <c r="UN123" s="22"/>
      <c r="UO123" s="22"/>
      <c r="UP123" s="22"/>
      <c r="UQ123" s="22"/>
      <c r="UR123" s="22"/>
      <c r="US123" s="22"/>
      <c r="UT123" s="22"/>
      <c r="UU123" s="22"/>
      <c r="UV123" s="22"/>
      <c r="UW123" s="22"/>
      <c r="UX123" s="22"/>
      <c r="UY123" s="22"/>
      <c r="UZ123" s="22"/>
      <c r="VA123" s="22"/>
      <c r="VB123" s="22"/>
      <c r="VC123" s="22"/>
      <c r="VD123" s="22"/>
      <c r="VE123" s="22"/>
      <c r="VF123" s="22"/>
      <c r="VG123" s="22"/>
      <c r="VH123" s="22"/>
      <c r="VI123" s="22"/>
      <c r="VJ123" s="22"/>
      <c r="VK123" s="22"/>
      <c r="VL123" s="22"/>
      <c r="VM123" s="22"/>
      <c r="VN123" s="22"/>
      <c r="VO123" s="22"/>
      <c r="VP123" s="22"/>
      <c r="VQ123" s="22"/>
      <c r="VR123" s="22"/>
      <c r="VS123" s="22"/>
      <c r="VT123" s="22"/>
      <c r="VU123" s="22"/>
      <c r="VV123" s="22"/>
      <c r="VW123" s="22"/>
      <c r="VX123" s="22"/>
      <c r="VY123" s="22"/>
      <c r="VZ123" s="22"/>
      <c r="WA123" s="22"/>
      <c r="WB123" s="22"/>
      <c r="WC123" s="22"/>
      <c r="WD123" s="22"/>
      <c r="WE123" s="22"/>
      <c r="WF123" s="22"/>
      <c r="WG123" s="22"/>
      <c r="WH123" s="22"/>
      <c r="WI123" s="22"/>
      <c r="WJ123" s="22"/>
      <c r="WK123" s="22"/>
      <c r="WL123" s="22"/>
      <c r="WM123" s="22"/>
      <c r="WN123" s="22"/>
      <c r="WO123" s="22"/>
      <c r="WP123" s="22"/>
      <c r="WQ123" s="22"/>
      <c r="WR123" s="22"/>
      <c r="WS123" s="22"/>
      <c r="WT123" s="22"/>
      <c r="WU123" s="22"/>
      <c r="WV123" s="22"/>
      <c r="WW123" s="22"/>
      <c r="WX123" s="22"/>
      <c r="WY123" s="22"/>
      <c r="WZ123" s="22"/>
      <c r="XA123" s="22"/>
      <c r="XB123" s="22"/>
      <c r="XC123" s="22"/>
      <c r="XD123" s="22"/>
      <c r="XE123" s="22"/>
      <c r="XF123" s="22"/>
      <c r="XG123" s="22"/>
      <c r="XH123" s="22"/>
      <c r="XI123" s="22"/>
      <c r="XJ123" s="22"/>
      <c r="XK123" s="22"/>
      <c r="XL123" s="22"/>
      <c r="XM123" s="22"/>
      <c r="XN123" s="22"/>
      <c r="XO123" s="22"/>
      <c r="XP123" s="22"/>
      <c r="XQ123" s="22"/>
      <c r="XR123" s="22"/>
      <c r="XS123" s="22"/>
      <c r="XT123" s="22"/>
      <c r="XU123" s="22"/>
      <c r="XV123" s="22"/>
      <c r="XW123" s="22"/>
      <c r="XX123" s="22"/>
      <c r="XY123" s="22"/>
      <c r="XZ123" s="22"/>
      <c r="YA123" s="22"/>
      <c r="YB123" s="22"/>
      <c r="YC123" s="22"/>
      <c r="YD123" s="22"/>
      <c r="YE123" s="22"/>
      <c r="YF123" s="22"/>
      <c r="YG123" s="22"/>
      <c r="YH123" s="22"/>
      <c r="YI123" s="22"/>
      <c r="YJ123" s="22"/>
      <c r="YK123" s="22"/>
      <c r="YL123" s="22"/>
      <c r="YM123" s="22"/>
      <c r="YN123" s="22"/>
      <c r="YO123" s="22"/>
      <c r="YP123" s="22"/>
      <c r="YQ123" s="22"/>
      <c r="YR123" s="22"/>
      <c r="YS123" s="22"/>
      <c r="YT123" s="22"/>
      <c r="YU123" s="22"/>
      <c r="YV123" s="22"/>
      <c r="YW123" s="22"/>
      <c r="YX123" s="22"/>
      <c r="YY123" s="22"/>
      <c r="YZ123" s="22"/>
      <c r="ZA123" s="22"/>
      <c r="ZB123" s="22"/>
      <c r="ZC123" s="22"/>
      <c r="ZD123" s="22"/>
      <c r="ZE123" s="22"/>
      <c r="ZF123" s="22"/>
      <c r="ZG123" s="22"/>
      <c r="ZH123" s="22"/>
      <c r="ZI123" s="22"/>
      <c r="ZJ123" s="22"/>
      <c r="ZK123" s="22"/>
      <c r="ZL123" s="22"/>
      <c r="ZM123" s="22"/>
      <c r="ZN123" s="22"/>
      <c r="ZO123" s="22"/>
      <c r="ZP123" s="22"/>
      <c r="ZQ123" s="22"/>
      <c r="ZR123" s="22"/>
      <c r="ZS123" s="22"/>
      <c r="ZT123" s="22"/>
      <c r="ZU123" s="22"/>
      <c r="ZV123" s="22"/>
      <c r="ZW123" s="22"/>
      <c r="ZX123" s="22"/>
      <c r="ZY123" s="22"/>
      <c r="ZZ123" s="22"/>
      <c r="AAA123" s="22"/>
      <c r="AAB123" s="22"/>
      <c r="AAC123" s="22"/>
      <c r="AAD123" s="22"/>
      <c r="AAE123" s="22"/>
      <c r="AAF123" s="22"/>
      <c r="AAG123" s="22"/>
      <c r="AAH123" s="22"/>
      <c r="AAI123" s="22"/>
      <c r="AAJ123" s="22"/>
      <c r="AAK123" s="22"/>
      <c r="AAL123" s="22"/>
      <c r="AAM123" s="22"/>
      <c r="AAN123" s="22"/>
      <c r="AAO123" s="22"/>
      <c r="AAP123" s="22"/>
      <c r="AAQ123" s="22"/>
      <c r="AAR123" s="22"/>
      <c r="AAS123" s="22"/>
      <c r="AAT123" s="22"/>
      <c r="AAU123" s="22"/>
      <c r="AAV123" s="22"/>
      <c r="AAW123" s="22"/>
      <c r="AAX123" s="22"/>
      <c r="AAY123" s="22"/>
      <c r="AAZ123" s="22"/>
      <c r="ABA123" s="22"/>
      <c r="ABB123" s="22"/>
      <c r="ABC123" s="22"/>
      <c r="ABD123" s="22"/>
      <c r="ABE123" s="22"/>
      <c r="ABF123" s="22"/>
      <c r="ABG123" s="22"/>
      <c r="ABH123" s="22"/>
      <c r="ABI123" s="22"/>
      <c r="ABJ123" s="22"/>
      <c r="ABK123" s="22"/>
      <c r="ABL123" s="22"/>
      <c r="ABM123" s="22"/>
      <c r="ABN123" s="22"/>
      <c r="ABO123" s="22"/>
      <c r="ABP123" s="22"/>
      <c r="ABQ123" s="22"/>
      <c r="ABR123" s="22"/>
      <c r="ABS123" s="22"/>
      <c r="ABT123" s="22"/>
      <c r="ABU123" s="22"/>
      <c r="ABV123" s="22"/>
      <c r="ABW123" s="22"/>
      <c r="ABX123" s="22"/>
      <c r="ABY123" s="22"/>
      <c r="ABZ123" s="22"/>
      <c r="ACA123" s="22"/>
      <c r="ACB123" s="22"/>
      <c r="ACC123" s="22"/>
      <c r="ACD123" s="22"/>
      <c r="ACE123" s="22"/>
      <c r="ACF123" s="22"/>
      <c r="ACG123" s="22"/>
      <c r="ACH123" s="22"/>
      <c r="ACI123" s="22"/>
      <c r="ACJ123" s="22"/>
      <c r="ACK123" s="22"/>
      <c r="ACL123" s="22"/>
      <c r="ACM123" s="22"/>
      <c r="ACN123" s="22"/>
      <c r="ACO123" s="22"/>
      <c r="ACP123" s="22"/>
      <c r="ACQ123" s="22"/>
      <c r="ACR123" s="22"/>
      <c r="ACS123" s="22"/>
      <c r="ACT123" s="22"/>
      <c r="ACU123" s="22"/>
      <c r="ACV123" s="22"/>
      <c r="ACW123" s="22"/>
      <c r="ACX123" s="22"/>
      <c r="ACY123" s="22"/>
      <c r="ACZ123" s="22"/>
      <c r="ADA123" s="22"/>
      <c r="ADB123" s="22"/>
      <c r="ADC123" s="22"/>
      <c r="ADD123" s="22"/>
      <c r="ADE123" s="22"/>
      <c r="ADF123" s="22"/>
      <c r="ADG123" s="22"/>
      <c r="ADH123" s="22"/>
      <c r="ADI123" s="22"/>
      <c r="ADJ123" s="22"/>
      <c r="ADK123" s="22"/>
      <c r="ADL123" s="22"/>
      <c r="ADM123" s="22"/>
      <c r="ADN123" s="22"/>
      <c r="ADO123" s="22"/>
      <c r="ADP123" s="22"/>
    </row>
    <row r="124" spans="1:796" s="21" customFormat="1" ht="18" customHeight="1" x14ac:dyDescent="0.25">
      <c r="B124" s="37"/>
      <c r="C124" s="37"/>
      <c r="D124" s="30" t="s">
        <v>12</v>
      </c>
      <c r="E124" s="39" t="s">
        <v>8</v>
      </c>
      <c r="F124" s="40"/>
      <c r="G124" s="41"/>
      <c r="H124" s="20"/>
    </row>
    <row r="125" spans="1:796" s="21" customFormat="1" ht="18" customHeight="1" x14ac:dyDescent="0.25">
      <c r="B125" s="37"/>
      <c r="C125" s="37"/>
      <c r="D125" s="30" t="s">
        <v>10</v>
      </c>
      <c r="E125" s="42"/>
      <c r="F125" s="43"/>
      <c r="G125" s="44"/>
      <c r="H125" s="20"/>
    </row>
    <row r="126" spans="1:796" s="21" customFormat="1" ht="18" customHeight="1" x14ac:dyDescent="0.25">
      <c r="B126" s="38"/>
      <c r="C126" s="38"/>
      <c r="D126" s="30" t="s">
        <v>38</v>
      </c>
      <c r="E126" s="45"/>
      <c r="F126" s="46"/>
      <c r="G126" s="47"/>
      <c r="H126" s="20"/>
    </row>
    <row r="127" spans="1:796" s="19" customFormat="1" ht="18" customHeight="1" x14ac:dyDescent="0.25">
      <c r="A127" s="22"/>
      <c r="B127" s="36" t="s">
        <v>96</v>
      </c>
      <c r="C127" s="36">
        <v>43871</v>
      </c>
      <c r="D127" s="30" t="s">
        <v>11</v>
      </c>
      <c r="E127" s="23" t="s">
        <v>97</v>
      </c>
      <c r="F127" s="26">
        <v>60</v>
      </c>
      <c r="G127" s="24">
        <v>1.4E-2</v>
      </c>
      <c r="H127" s="25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22"/>
      <c r="IN127" s="22"/>
      <c r="IO127" s="22"/>
      <c r="IP127" s="22"/>
      <c r="IQ127" s="22"/>
      <c r="IR127" s="22"/>
      <c r="IS127" s="22"/>
      <c r="IT127" s="22"/>
      <c r="IU127" s="22"/>
      <c r="IV127" s="22"/>
      <c r="IW127" s="22"/>
      <c r="IX127" s="22"/>
      <c r="IY127" s="22"/>
      <c r="IZ127" s="22"/>
      <c r="JA127" s="22"/>
      <c r="JB127" s="22"/>
      <c r="JC127" s="22"/>
      <c r="JD127" s="22"/>
      <c r="JE127" s="22"/>
      <c r="JF127" s="22"/>
      <c r="JG127" s="22"/>
      <c r="JH127" s="22"/>
      <c r="JI127" s="22"/>
      <c r="JJ127" s="22"/>
      <c r="JK127" s="22"/>
      <c r="JL127" s="22"/>
      <c r="JM127" s="22"/>
      <c r="JN127" s="22"/>
      <c r="JO127" s="22"/>
      <c r="JP127" s="22"/>
      <c r="JQ127" s="22"/>
      <c r="JR127" s="22"/>
      <c r="JS127" s="22"/>
      <c r="JT127" s="22"/>
      <c r="JU127" s="22"/>
      <c r="JV127" s="22"/>
      <c r="JW127" s="22"/>
      <c r="JX127" s="22"/>
      <c r="JY127" s="22"/>
      <c r="JZ127" s="22"/>
      <c r="KA127" s="22"/>
      <c r="KB127" s="22"/>
      <c r="KC127" s="22"/>
      <c r="KD127" s="22"/>
      <c r="KE127" s="22"/>
      <c r="KF127" s="22"/>
      <c r="KG127" s="22"/>
      <c r="KH127" s="22"/>
      <c r="KI127" s="22"/>
      <c r="KJ127" s="22"/>
      <c r="KK127" s="22"/>
      <c r="KL127" s="22"/>
      <c r="KM127" s="22"/>
      <c r="KN127" s="22"/>
      <c r="KO127" s="22"/>
      <c r="KP127" s="22"/>
      <c r="KQ127" s="22"/>
      <c r="KR127" s="22"/>
      <c r="KS127" s="22"/>
      <c r="KT127" s="22"/>
      <c r="KU127" s="22"/>
      <c r="KV127" s="22"/>
      <c r="KW127" s="22"/>
      <c r="KX127" s="22"/>
      <c r="KY127" s="22"/>
      <c r="KZ127" s="22"/>
      <c r="LA127" s="22"/>
      <c r="LB127" s="22"/>
      <c r="LC127" s="22"/>
      <c r="LD127" s="22"/>
      <c r="LE127" s="22"/>
      <c r="LF127" s="22"/>
      <c r="LG127" s="22"/>
      <c r="LH127" s="22"/>
      <c r="LI127" s="22"/>
      <c r="LJ127" s="22"/>
      <c r="LK127" s="22"/>
      <c r="LL127" s="22"/>
      <c r="LM127" s="22"/>
      <c r="LN127" s="22"/>
      <c r="LO127" s="22"/>
      <c r="LP127" s="22"/>
      <c r="LQ127" s="22"/>
      <c r="LR127" s="22"/>
      <c r="LS127" s="22"/>
      <c r="LT127" s="22"/>
      <c r="LU127" s="22"/>
      <c r="LV127" s="22"/>
      <c r="LW127" s="22"/>
      <c r="LX127" s="22"/>
      <c r="LY127" s="22"/>
      <c r="LZ127" s="22"/>
      <c r="MA127" s="22"/>
      <c r="MB127" s="22"/>
      <c r="MC127" s="22"/>
      <c r="MD127" s="22"/>
      <c r="ME127" s="22"/>
      <c r="MF127" s="22"/>
      <c r="MG127" s="22"/>
      <c r="MH127" s="22"/>
      <c r="MI127" s="22"/>
      <c r="MJ127" s="22"/>
      <c r="MK127" s="22"/>
      <c r="ML127" s="22"/>
      <c r="MM127" s="22"/>
      <c r="MN127" s="22"/>
      <c r="MO127" s="22"/>
      <c r="MP127" s="22"/>
      <c r="MQ127" s="22"/>
      <c r="MR127" s="22"/>
      <c r="MS127" s="22"/>
      <c r="MT127" s="22"/>
      <c r="MU127" s="22"/>
      <c r="MV127" s="22"/>
      <c r="MW127" s="22"/>
      <c r="MX127" s="22"/>
      <c r="MY127" s="22"/>
      <c r="MZ127" s="22"/>
      <c r="NA127" s="22"/>
      <c r="NB127" s="22"/>
      <c r="NC127" s="22"/>
      <c r="ND127" s="22"/>
      <c r="NE127" s="22"/>
      <c r="NF127" s="22"/>
      <c r="NG127" s="22"/>
      <c r="NH127" s="22"/>
      <c r="NI127" s="22"/>
      <c r="NJ127" s="22"/>
      <c r="NK127" s="22"/>
      <c r="NL127" s="22"/>
      <c r="NM127" s="22"/>
      <c r="NN127" s="22"/>
      <c r="NO127" s="22"/>
      <c r="NP127" s="22"/>
      <c r="NQ127" s="22"/>
      <c r="NR127" s="22"/>
      <c r="NS127" s="22"/>
      <c r="NT127" s="22"/>
      <c r="NU127" s="22"/>
      <c r="NV127" s="22"/>
      <c r="NW127" s="22"/>
      <c r="NX127" s="22"/>
      <c r="NY127" s="22"/>
      <c r="NZ127" s="22"/>
      <c r="OA127" s="22"/>
      <c r="OB127" s="22"/>
      <c r="OC127" s="22"/>
      <c r="OD127" s="22"/>
      <c r="OE127" s="22"/>
      <c r="OF127" s="22"/>
      <c r="OG127" s="22"/>
      <c r="OH127" s="22"/>
      <c r="OI127" s="22"/>
      <c r="OJ127" s="22"/>
      <c r="OK127" s="22"/>
      <c r="OL127" s="22"/>
      <c r="OM127" s="22"/>
      <c r="ON127" s="22"/>
      <c r="OO127" s="22"/>
      <c r="OP127" s="22"/>
      <c r="OQ127" s="22"/>
      <c r="OR127" s="22"/>
      <c r="OS127" s="22"/>
      <c r="OT127" s="22"/>
      <c r="OU127" s="22"/>
      <c r="OV127" s="22"/>
      <c r="OW127" s="22"/>
      <c r="OX127" s="22"/>
      <c r="OY127" s="22"/>
      <c r="OZ127" s="22"/>
      <c r="PA127" s="22"/>
      <c r="PB127" s="22"/>
      <c r="PC127" s="22"/>
      <c r="PD127" s="22"/>
      <c r="PE127" s="22"/>
      <c r="PF127" s="22"/>
      <c r="PG127" s="22"/>
      <c r="PH127" s="22"/>
      <c r="PI127" s="22"/>
      <c r="PJ127" s="22"/>
      <c r="PK127" s="22"/>
      <c r="PL127" s="22"/>
      <c r="PM127" s="22"/>
      <c r="PN127" s="22"/>
      <c r="PO127" s="22"/>
      <c r="PP127" s="22"/>
      <c r="PQ127" s="22"/>
      <c r="PR127" s="22"/>
      <c r="PS127" s="22"/>
      <c r="PT127" s="22"/>
      <c r="PU127" s="22"/>
      <c r="PV127" s="22"/>
      <c r="PW127" s="22"/>
      <c r="PX127" s="22"/>
      <c r="PY127" s="22"/>
      <c r="PZ127" s="22"/>
      <c r="QA127" s="22"/>
      <c r="QB127" s="22"/>
      <c r="QC127" s="22"/>
      <c r="QD127" s="22"/>
      <c r="QE127" s="22"/>
      <c r="QF127" s="22"/>
      <c r="QG127" s="22"/>
      <c r="QH127" s="22"/>
      <c r="QI127" s="22"/>
      <c r="QJ127" s="22"/>
      <c r="QK127" s="22"/>
      <c r="QL127" s="22"/>
      <c r="QM127" s="22"/>
      <c r="QN127" s="22"/>
      <c r="QO127" s="22"/>
      <c r="QP127" s="22"/>
      <c r="QQ127" s="22"/>
      <c r="QR127" s="22"/>
      <c r="QS127" s="22"/>
      <c r="QT127" s="22"/>
      <c r="QU127" s="22"/>
      <c r="QV127" s="22"/>
      <c r="QW127" s="22"/>
      <c r="QX127" s="22"/>
      <c r="QY127" s="22"/>
      <c r="QZ127" s="22"/>
      <c r="RA127" s="22"/>
      <c r="RB127" s="22"/>
      <c r="RC127" s="22"/>
      <c r="RD127" s="22"/>
      <c r="RE127" s="22"/>
      <c r="RF127" s="22"/>
      <c r="RG127" s="22"/>
      <c r="RH127" s="22"/>
      <c r="RI127" s="22"/>
      <c r="RJ127" s="22"/>
      <c r="RK127" s="22"/>
      <c r="RL127" s="22"/>
      <c r="RM127" s="22"/>
      <c r="RN127" s="22"/>
      <c r="RO127" s="22"/>
      <c r="RP127" s="22"/>
      <c r="RQ127" s="22"/>
      <c r="RR127" s="22"/>
      <c r="RS127" s="22"/>
      <c r="RT127" s="22"/>
      <c r="RU127" s="22"/>
      <c r="RV127" s="22"/>
      <c r="RW127" s="22"/>
      <c r="RX127" s="22"/>
      <c r="RY127" s="22"/>
      <c r="RZ127" s="22"/>
      <c r="SA127" s="22"/>
      <c r="SB127" s="22"/>
      <c r="SC127" s="22"/>
      <c r="SD127" s="22"/>
      <c r="SE127" s="22"/>
      <c r="SF127" s="22"/>
      <c r="SG127" s="22"/>
      <c r="SH127" s="22"/>
      <c r="SI127" s="22"/>
      <c r="SJ127" s="22"/>
      <c r="SK127" s="22"/>
      <c r="SL127" s="22"/>
      <c r="SM127" s="22"/>
      <c r="SN127" s="22"/>
      <c r="SO127" s="22"/>
      <c r="SP127" s="22"/>
      <c r="SQ127" s="22"/>
      <c r="SR127" s="22"/>
      <c r="SS127" s="22"/>
      <c r="ST127" s="22"/>
      <c r="SU127" s="22"/>
      <c r="SV127" s="22"/>
      <c r="SW127" s="22"/>
      <c r="SX127" s="22"/>
      <c r="SY127" s="22"/>
      <c r="SZ127" s="22"/>
      <c r="TA127" s="22"/>
      <c r="TB127" s="22"/>
      <c r="TC127" s="22"/>
      <c r="TD127" s="22"/>
      <c r="TE127" s="22"/>
      <c r="TF127" s="22"/>
      <c r="TG127" s="22"/>
      <c r="TH127" s="22"/>
      <c r="TI127" s="22"/>
      <c r="TJ127" s="22"/>
      <c r="TK127" s="22"/>
      <c r="TL127" s="22"/>
      <c r="TM127" s="22"/>
      <c r="TN127" s="22"/>
      <c r="TO127" s="22"/>
      <c r="TP127" s="22"/>
      <c r="TQ127" s="22"/>
      <c r="TR127" s="22"/>
      <c r="TS127" s="22"/>
      <c r="TT127" s="22"/>
      <c r="TU127" s="22"/>
      <c r="TV127" s="22"/>
      <c r="TW127" s="22"/>
      <c r="TX127" s="22"/>
      <c r="TY127" s="22"/>
      <c r="TZ127" s="22"/>
      <c r="UA127" s="22"/>
      <c r="UB127" s="22"/>
      <c r="UC127" s="22"/>
      <c r="UD127" s="22"/>
      <c r="UE127" s="22"/>
      <c r="UF127" s="22"/>
      <c r="UG127" s="22"/>
      <c r="UH127" s="22"/>
      <c r="UI127" s="22"/>
      <c r="UJ127" s="22"/>
      <c r="UK127" s="22"/>
      <c r="UL127" s="22"/>
      <c r="UM127" s="22"/>
      <c r="UN127" s="22"/>
      <c r="UO127" s="22"/>
      <c r="UP127" s="22"/>
      <c r="UQ127" s="22"/>
      <c r="UR127" s="22"/>
      <c r="US127" s="22"/>
      <c r="UT127" s="22"/>
      <c r="UU127" s="22"/>
      <c r="UV127" s="22"/>
      <c r="UW127" s="22"/>
      <c r="UX127" s="22"/>
      <c r="UY127" s="22"/>
      <c r="UZ127" s="22"/>
      <c r="VA127" s="22"/>
      <c r="VB127" s="22"/>
      <c r="VC127" s="22"/>
      <c r="VD127" s="22"/>
      <c r="VE127" s="22"/>
      <c r="VF127" s="22"/>
      <c r="VG127" s="22"/>
      <c r="VH127" s="22"/>
      <c r="VI127" s="22"/>
      <c r="VJ127" s="22"/>
      <c r="VK127" s="22"/>
      <c r="VL127" s="22"/>
      <c r="VM127" s="22"/>
      <c r="VN127" s="22"/>
      <c r="VO127" s="22"/>
      <c r="VP127" s="22"/>
      <c r="VQ127" s="22"/>
      <c r="VR127" s="22"/>
      <c r="VS127" s="22"/>
      <c r="VT127" s="22"/>
      <c r="VU127" s="22"/>
      <c r="VV127" s="22"/>
      <c r="VW127" s="22"/>
      <c r="VX127" s="22"/>
      <c r="VY127" s="22"/>
      <c r="VZ127" s="22"/>
      <c r="WA127" s="22"/>
      <c r="WB127" s="22"/>
      <c r="WC127" s="22"/>
      <c r="WD127" s="22"/>
      <c r="WE127" s="22"/>
      <c r="WF127" s="22"/>
      <c r="WG127" s="22"/>
      <c r="WH127" s="22"/>
      <c r="WI127" s="22"/>
      <c r="WJ127" s="22"/>
      <c r="WK127" s="22"/>
      <c r="WL127" s="22"/>
      <c r="WM127" s="22"/>
      <c r="WN127" s="22"/>
      <c r="WO127" s="22"/>
      <c r="WP127" s="22"/>
      <c r="WQ127" s="22"/>
      <c r="WR127" s="22"/>
      <c r="WS127" s="22"/>
      <c r="WT127" s="22"/>
      <c r="WU127" s="22"/>
      <c r="WV127" s="22"/>
      <c r="WW127" s="22"/>
      <c r="WX127" s="22"/>
      <c r="WY127" s="22"/>
      <c r="WZ127" s="22"/>
      <c r="XA127" s="22"/>
      <c r="XB127" s="22"/>
      <c r="XC127" s="22"/>
      <c r="XD127" s="22"/>
      <c r="XE127" s="22"/>
      <c r="XF127" s="22"/>
      <c r="XG127" s="22"/>
      <c r="XH127" s="22"/>
      <c r="XI127" s="22"/>
      <c r="XJ127" s="22"/>
      <c r="XK127" s="22"/>
      <c r="XL127" s="22"/>
      <c r="XM127" s="22"/>
      <c r="XN127" s="22"/>
      <c r="XO127" s="22"/>
      <c r="XP127" s="22"/>
      <c r="XQ127" s="22"/>
      <c r="XR127" s="22"/>
      <c r="XS127" s="22"/>
      <c r="XT127" s="22"/>
      <c r="XU127" s="22"/>
      <c r="XV127" s="22"/>
      <c r="XW127" s="22"/>
      <c r="XX127" s="22"/>
      <c r="XY127" s="22"/>
      <c r="XZ127" s="22"/>
      <c r="YA127" s="22"/>
      <c r="YB127" s="22"/>
      <c r="YC127" s="22"/>
      <c r="YD127" s="22"/>
      <c r="YE127" s="22"/>
      <c r="YF127" s="22"/>
      <c r="YG127" s="22"/>
      <c r="YH127" s="22"/>
      <c r="YI127" s="22"/>
      <c r="YJ127" s="22"/>
      <c r="YK127" s="22"/>
      <c r="YL127" s="22"/>
      <c r="YM127" s="22"/>
      <c r="YN127" s="22"/>
      <c r="YO127" s="22"/>
      <c r="YP127" s="22"/>
      <c r="YQ127" s="22"/>
      <c r="YR127" s="22"/>
      <c r="YS127" s="22"/>
      <c r="YT127" s="22"/>
      <c r="YU127" s="22"/>
      <c r="YV127" s="22"/>
      <c r="YW127" s="22"/>
      <c r="YX127" s="22"/>
      <c r="YY127" s="22"/>
      <c r="YZ127" s="22"/>
      <c r="ZA127" s="22"/>
      <c r="ZB127" s="22"/>
      <c r="ZC127" s="22"/>
      <c r="ZD127" s="22"/>
      <c r="ZE127" s="22"/>
      <c r="ZF127" s="22"/>
      <c r="ZG127" s="22"/>
      <c r="ZH127" s="22"/>
      <c r="ZI127" s="22"/>
      <c r="ZJ127" s="22"/>
      <c r="ZK127" s="22"/>
      <c r="ZL127" s="22"/>
      <c r="ZM127" s="22"/>
      <c r="ZN127" s="22"/>
      <c r="ZO127" s="22"/>
      <c r="ZP127" s="22"/>
      <c r="ZQ127" s="22"/>
      <c r="ZR127" s="22"/>
      <c r="ZS127" s="22"/>
      <c r="ZT127" s="22"/>
      <c r="ZU127" s="22"/>
      <c r="ZV127" s="22"/>
      <c r="ZW127" s="22"/>
      <c r="ZX127" s="22"/>
      <c r="ZY127" s="22"/>
      <c r="ZZ127" s="22"/>
      <c r="AAA127" s="22"/>
      <c r="AAB127" s="22"/>
      <c r="AAC127" s="22"/>
      <c r="AAD127" s="22"/>
      <c r="AAE127" s="22"/>
      <c r="AAF127" s="22"/>
      <c r="AAG127" s="22"/>
      <c r="AAH127" s="22"/>
      <c r="AAI127" s="22"/>
      <c r="AAJ127" s="22"/>
      <c r="AAK127" s="22"/>
      <c r="AAL127" s="22"/>
      <c r="AAM127" s="22"/>
      <c r="AAN127" s="22"/>
      <c r="AAO127" s="22"/>
      <c r="AAP127" s="22"/>
      <c r="AAQ127" s="22"/>
      <c r="AAR127" s="22"/>
      <c r="AAS127" s="22"/>
      <c r="AAT127" s="22"/>
      <c r="AAU127" s="22"/>
      <c r="AAV127" s="22"/>
      <c r="AAW127" s="22"/>
      <c r="AAX127" s="22"/>
      <c r="AAY127" s="22"/>
      <c r="AAZ127" s="22"/>
      <c r="ABA127" s="22"/>
      <c r="ABB127" s="22"/>
      <c r="ABC127" s="22"/>
      <c r="ABD127" s="22"/>
      <c r="ABE127" s="22"/>
      <c r="ABF127" s="22"/>
      <c r="ABG127" s="22"/>
      <c r="ABH127" s="22"/>
      <c r="ABI127" s="22"/>
      <c r="ABJ127" s="22"/>
      <c r="ABK127" s="22"/>
      <c r="ABL127" s="22"/>
      <c r="ABM127" s="22"/>
      <c r="ABN127" s="22"/>
      <c r="ABO127" s="22"/>
      <c r="ABP127" s="22"/>
      <c r="ABQ127" s="22"/>
      <c r="ABR127" s="22"/>
      <c r="ABS127" s="22"/>
      <c r="ABT127" s="22"/>
      <c r="ABU127" s="22"/>
      <c r="ABV127" s="22"/>
      <c r="ABW127" s="22"/>
      <c r="ABX127" s="22"/>
      <c r="ABY127" s="22"/>
      <c r="ABZ127" s="22"/>
      <c r="ACA127" s="22"/>
      <c r="ACB127" s="22"/>
      <c r="ACC127" s="22"/>
      <c r="ACD127" s="22"/>
      <c r="ACE127" s="22"/>
      <c r="ACF127" s="22"/>
      <c r="ACG127" s="22"/>
      <c r="ACH127" s="22"/>
      <c r="ACI127" s="22"/>
      <c r="ACJ127" s="22"/>
      <c r="ACK127" s="22"/>
      <c r="ACL127" s="22"/>
      <c r="ACM127" s="22"/>
      <c r="ACN127" s="22"/>
      <c r="ACO127" s="22"/>
      <c r="ACP127" s="22"/>
      <c r="ACQ127" s="22"/>
      <c r="ACR127" s="22"/>
      <c r="ACS127" s="22"/>
      <c r="ACT127" s="22"/>
      <c r="ACU127" s="22"/>
      <c r="ACV127" s="22"/>
      <c r="ACW127" s="22"/>
      <c r="ACX127" s="22"/>
      <c r="ACY127" s="22"/>
      <c r="ACZ127" s="22"/>
      <c r="ADA127" s="22"/>
      <c r="ADB127" s="22"/>
      <c r="ADC127" s="22"/>
      <c r="ADD127" s="22"/>
      <c r="ADE127" s="22"/>
      <c r="ADF127" s="22"/>
      <c r="ADG127" s="22"/>
      <c r="ADH127" s="22"/>
      <c r="ADI127" s="22"/>
      <c r="ADJ127" s="22"/>
      <c r="ADK127" s="22"/>
      <c r="ADL127" s="22"/>
      <c r="ADM127" s="22"/>
      <c r="ADN127" s="22"/>
      <c r="ADO127" s="22"/>
      <c r="ADP127" s="22"/>
    </row>
    <row r="128" spans="1:796" s="21" customFormat="1" ht="18" customHeight="1" x14ac:dyDescent="0.25">
      <c r="B128" s="37"/>
      <c r="C128" s="37"/>
      <c r="D128" s="30" t="s">
        <v>12</v>
      </c>
      <c r="E128" s="39" t="s">
        <v>8</v>
      </c>
      <c r="F128" s="40"/>
      <c r="G128" s="41"/>
      <c r="H128" s="20"/>
    </row>
    <row r="129" spans="1:796" s="21" customFormat="1" ht="18" customHeight="1" x14ac:dyDescent="0.25">
      <c r="B129" s="37"/>
      <c r="C129" s="37"/>
      <c r="D129" s="30" t="s">
        <v>10</v>
      </c>
      <c r="E129" s="42"/>
      <c r="F129" s="43"/>
      <c r="G129" s="44"/>
      <c r="H129" s="20"/>
    </row>
    <row r="130" spans="1:796" s="21" customFormat="1" ht="18" customHeight="1" x14ac:dyDescent="0.25">
      <c r="B130" s="38"/>
      <c r="C130" s="38"/>
      <c r="D130" s="30" t="s">
        <v>38</v>
      </c>
      <c r="E130" s="45"/>
      <c r="F130" s="46"/>
      <c r="G130" s="47"/>
      <c r="H130" s="20"/>
    </row>
    <row r="131" spans="1:796" s="19" customFormat="1" ht="18" customHeight="1" x14ac:dyDescent="0.25">
      <c r="A131" s="22"/>
      <c r="B131" s="36" t="s">
        <v>98</v>
      </c>
      <c r="C131" s="36">
        <v>43872</v>
      </c>
      <c r="D131" s="30" t="s">
        <v>11</v>
      </c>
      <c r="E131" s="23" t="s">
        <v>99</v>
      </c>
      <c r="F131" s="26">
        <v>58</v>
      </c>
      <c r="G131" s="24">
        <v>1.4E-2</v>
      </c>
      <c r="H131" s="25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  <c r="IN131" s="22"/>
      <c r="IO131" s="22"/>
      <c r="IP131" s="22"/>
      <c r="IQ131" s="22"/>
      <c r="IR131" s="22"/>
      <c r="IS131" s="22"/>
      <c r="IT131" s="22"/>
      <c r="IU131" s="22"/>
      <c r="IV131" s="22"/>
      <c r="IW131" s="22"/>
      <c r="IX131" s="22"/>
      <c r="IY131" s="22"/>
      <c r="IZ131" s="22"/>
      <c r="JA131" s="22"/>
      <c r="JB131" s="22"/>
      <c r="JC131" s="22"/>
      <c r="JD131" s="22"/>
      <c r="JE131" s="22"/>
      <c r="JF131" s="22"/>
      <c r="JG131" s="22"/>
      <c r="JH131" s="22"/>
      <c r="JI131" s="22"/>
      <c r="JJ131" s="22"/>
      <c r="JK131" s="22"/>
      <c r="JL131" s="22"/>
      <c r="JM131" s="22"/>
      <c r="JN131" s="22"/>
      <c r="JO131" s="22"/>
      <c r="JP131" s="22"/>
      <c r="JQ131" s="22"/>
      <c r="JR131" s="22"/>
      <c r="JS131" s="22"/>
      <c r="JT131" s="22"/>
      <c r="JU131" s="22"/>
      <c r="JV131" s="22"/>
      <c r="JW131" s="22"/>
      <c r="JX131" s="22"/>
      <c r="JY131" s="22"/>
      <c r="JZ131" s="22"/>
      <c r="KA131" s="22"/>
      <c r="KB131" s="22"/>
      <c r="KC131" s="22"/>
      <c r="KD131" s="22"/>
      <c r="KE131" s="22"/>
      <c r="KF131" s="22"/>
      <c r="KG131" s="22"/>
      <c r="KH131" s="22"/>
      <c r="KI131" s="22"/>
      <c r="KJ131" s="22"/>
      <c r="KK131" s="22"/>
      <c r="KL131" s="22"/>
      <c r="KM131" s="22"/>
      <c r="KN131" s="22"/>
      <c r="KO131" s="22"/>
      <c r="KP131" s="22"/>
      <c r="KQ131" s="22"/>
      <c r="KR131" s="22"/>
      <c r="KS131" s="22"/>
      <c r="KT131" s="22"/>
      <c r="KU131" s="22"/>
      <c r="KV131" s="22"/>
      <c r="KW131" s="22"/>
      <c r="KX131" s="22"/>
      <c r="KY131" s="22"/>
      <c r="KZ131" s="22"/>
      <c r="LA131" s="22"/>
      <c r="LB131" s="22"/>
      <c r="LC131" s="22"/>
      <c r="LD131" s="22"/>
      <c r="LE131" s="22"/>
      <c r="LF131" s="22"/>
      <c r="LG131" s="22"/>
      <c r="LH131" s="22"/>
      <c r="LI131" s="22"/>
      <c r="LJ131" s="22"/>
      <c r="LK131" s="22"/>
      <c r="LL131" s="22"/>
      <c r="LM131" s="22"/>
      <c r="LN131" s="22"/>
      <c r="LO131" s="22"/>
      <c r="LP131" s="22"/>
      <c r="LQ131" s="22"/>
      <c r="LR131" s="22"/>
      <c r="LS131" s="22"/>
      <c r="LT131" s="22"/>
      <c r="LU131" s="22"/>
      <c r="LV131" s="22"/>
      <c r="LW131" s="22"/>
      <c r="LX131" s="22"/>
      <c r="LY131" s="22"/>
      <c r="LZ131" s="22"/>
      <c r="MA131" s="22"/>
      <c r="MB131" s="22"/>
      <c r="MC131" s="22"/>
      <c r="MD131" s="22"/>
      <c r="ME131" s="22"/>
      <c r="MF131" s="22"/>
      <c r="MG131" s="22"/>
      <c r="MH131" s="22"/>
      <c r="MI131" s="22"/>
      <c r="MJ131" s="22"/>
      <c r="MK131" s="22"/>
      <c r="ML131" s="22"/>
      <c r="MM131" s="22"/>
      <c r="MN131" s="22"/>
      <c r="MO131" s="22"/>
      <c r="MP131" s="22"/>
      <c r="MQ131" s="22"/>
      <c r="MR131" s="22"/>
      <c r="MS131" s="22"/>
      <c r="MT131" s="22"/>
      <c r="MU131" s="22"/>
      <c r="MV131" s="22"/>
      <c r="MW131" s="22"/>
      <c r="MX131" s="22"/>
      <c r="MY131" s="22"/>
      <c r="MZ131" s="22"/>
      <c r="NA131" s="22"/>
      <c r="NB131" s="22"/>
      <c r="NC131" s="22"/>
      <c r="ND131" s="22"/>
      <c r="NE131" s="22"/>
      <c r="NF131" s="22"/>
      <c r="NG131" s="22"/>
      <c r="NH131" s="22"/>
      <c r="NI131" s="22"/>
      <c r="NJ131" s="22"/>
      <c r="NK131" s="22"/>
      <c r="NL131" s="22"/>
      <c r="NM131" s="22"/>
      <c r="NN131" s="22"/>
      <c r="NO131" s="22"/>
      <c r="NP131" s="22"/>
      <c r="NQ131" s="22"/>
      <c r="NR131" s="22"/>
      <c r="NS131" s="22"/>
      <c r="NT131" s="22"/>
      <c r="NU131" s="22"/>
      <c r="NV131" s="22"/>
      <c r="NW131" s="22"/>
      <c r="NX131" s="22"/>
      <c r="NY131" s="22"/>
      <c r="NZ131" s="22"/>
      <c r="OA131" s="22"/>
      <c r="OB131" s="22"/>
      <c r="OC131" s="22"/>
      <c r="OD131" s="22"/>
      <c r="OE131" s="22"/>
      <c r="OF131" s="22"/>
      <c r="OG131" s="22"/>
      <c r="OH131" s="22"/>
      <c r="OI131" s="22"/>
      <c r="OJ131" s="22"/>
      <c r="OK131" s="22"/>
      <c r="OL131" s="22"/>
      <c r="OM131" s="22"/>
      <c r="ON131" s="22"/>
      <c r="OO131" s="22"/>
      <c r="OP131" s="22"/>
      <c r="OQ131" s="22"/>
      <c r="OR131" s="22"/>
      <c r="OS131" s="22"/>
      <c r="OT131" s="22"/>
      <c r="OU131" s="22"/>
      <c r="OV131" s="22"/>
      <c r="OW131" s="22"/>
      <c r="OX131" s="22"/>
      <c r="OY131" s="22"/>
      <c r="OZ131" s="22"/>
      <c r="PA131" s="22"/>
      <c r="PB131" s="22"/>
      <c r="PC131" s="22"/>
      <c r="PD131" s="22"/>
      <c r="PE131" s="22"/>
      <c r="PF131" s="22"/>
      <c r="PG131" s="22"/>
      <c r="PH131" s="22"/>
      <c r="PI131" s="22"/>
      <c r="PJ131" s="22"/>
      <c r="PK131" s="22"/>
      <c r="PL131" s="22"/>
      <c r="PM131" s="22"/>
      <c r="PN131" s="22"/>
      <c r="PO131" s="22"/>
      <c r="PP131" s="22"/>
      <c r="PQ131" s="22"/>
      <c r="PR131" s="22"/>
      <c r="PS131" s="22"/>
      <c r="PT131" s="22"/>
      <c r="PU131" s="22"/>
      <c r="PV131" s="22"/>
      <c r="PW131" s="22"/>
      <c r="PX131" s="22"/>
      <c r="PY131" s="22"/>
      <c r="PZ131" s="22"/>
      <c r="QA131" s="22"/>
      <c r="QB131" s="22"/>
      <c r="QC131" s="22"/>
      <c r="QD131" s="22"/>
      <c r="QE131" s="22"/>
      <c r="QF131" s="22"/>
      <c r="QG131" s="22"/>
      <c r="QH131" s="22"/>
      <c r="QI131" s="22"/>
      <c r="QJ131" s="22"/>
      <c r="QK131" s="22"/>
      <c r="QL131" s="22"/>
      <c r="QM131" s="22"/>
      <c r="QN131" s="22"/>
      <c r="QO131" s="22"/>
      <c r="QP131" s="22"/>
      <c r="QQ131" s="22"/>
      <c r="QR131" s="22"/>
      <c r="QS131" s="22"/>
      <c r="QT131" s="22"/>
      <c r="QU131" s="22"/>
      <c r="QV131" s="22"/>
      <c r="QW131" s="22"/>
      <c r="QX131" s="22"/>
      <c r="QY131" s="22"/>
      <c r="QZ131" s="22"/>
      <c r="RA131" s="22"/>
      <c r="RB131" s="22"/>
      <c r="RC131" s="22"/>
      <c r="RD131" s="22"/>
      <c r="RE131" s="22"/>
      <c r="RF131" s="22"/>
      <c r="RG131" s="22"/>
      <c r="RH131" s="22"/>
      <c r="RI131" s="22"/>
      <c r="RJ131" s="22"/>
      <c r="RK131" s="22"/>
      <c r="RL131" s="22"/>
      <c r="RM131" s="22"/>
      <c r="RN131" s="22"/>
      <c r="RO131" s="22"/>
      <c r="RP131" s="22"/>
      <c r="RQ131" s="22"/>
      <c r="RR131" s="22"/>
      <c r="RS131" s="22"/>
      <c r="RT131" s="22"/>
      <c r="RU131" s="22"/>
      <c r="RV131" s="22"/>
      <c r="RW131" s="22"/>
      <c r="RX131" s="22"/>
      <c r="RY131" s="22"/>
      <c r="RZ131" s="22"/>
      <c r="SA131" s="22"/>
      <c r="SB131" s="22"/>
      <c r="SC131" s="22"/>
      <c r="SD131" s="22"/>
      <c r="SE131" s="22"/>
      <c r="SF131" s="22"/>
      <c r="SG131" s="22"/>
      <c r="SH131" s="22"/>
      <c r="SI131" s="22"/>
      <c r="SJ131" s="22"/>
      <c r="SK131" s="22"/>
      <c r="SL131" s="22"/>
      <c r="SM131" s="22"/>
      <c r="SN131" s="22"/>
      <c r="SO131" s="22"/>
      <c r="SP131" s="22"/>
      <c r="SQ131" s="22"/>
      <c r="SR131" s="22"/>
      <c r="SS131" s="22"/>
      <c r="ST131" s="22"/>
      <c r="SU131" s="22"/>
      <c r="SV131" s="22"/>
      <c r="SW131" s="22"/>
      <c r="SX131" s="22"/>
      <c r="SY131" s="22"/>
      <c r="SZ131" s="22"/>
      <c r="TA131" s="22"/>
      <c r="TB131" s="22"/>
      <c r="TC131" s="22"/>
      <c r="TD131" s="22"/>
      <c r="TE131" s="22"/>
      <c r="TF131" s="22"/>
      <c r="TG131" s="22"/>
      <c r="TH131" s="22"/>
      <c r="TI131" s="22"/>
      <c r="TJ131" s="22"/>
      <c r="TK131" s="22"/>
      <c r="TL131" s="22"/>
      <c r="TM131" s="22"/>
      <c r="TN131" s="22"/>
      <c r="TO131" s="22"/>
      <c r="TP131" s="22"/>
      <c r="TQ131" s="22"/>
      <c r="TR131" s="22"/>
      <c r="TS131" s="22"/>
      <c r="TT131" s="22"/>
      <c r="TU131" s="22"/>
      <c r="TV131" s="22"/>
      <c r="TW131" s="22"/>
      <c r="TX131" s="22"/>
      <c r="TY131" s="22"/>
      <c r="TZ131" s="22"/>
      <c r="UA131" s="22"/>
      <c r="UB131" s="22"/>
      <c r="UC131" s="22"/>
      <c r="UD131" s="22"/>
      <c r="UE131" s="22"/>
      <c r="UF131" s="22"/>
      <c r="UG131" s="22"/>
      <c r="UH131" s="22"/>
      <c r="UI131" s="22"/>
      <c r="UJ131" s="22"/>
      <c r="UK131" s="22"/>
      <c r="UL131" s="22"/>
      <c r="UM131" s="22"/>
      <c r="UN131" s="22"/>
      <c r="UO131" s="22"/>
      <c r="UP131" s="22"/>
      <c r="UQ131" s="22"/>
      <c r="UR131" s="22"/>
      <c r="US131" s="22"/>
      <c r="UT131" s="22"/>
      <c r="UU131" s="22"/>
      <c r="UV131" s="22"/>
      <c r="UW131" s="22"/>
      <c r="UX131" s="22"/>
      <c r="UY131" s="22"/>
      <c r="UZ131" s="22"/>
      <c r="VA131" s="22"/>
      <c r="VB131" s="22"/>
      <c r="VC131" s="22"/>
      <c r="VD131" s="22"/>
      <c r="VE131" s="22"/>
      <c r="VF131" s="22"/>
      <c r="VG131" s="22"/>
      <c r="VH131" s="22"/>
      <c r="VI131" s="22"/>
      <c r="VJ131" s="22"/>
      <c r="VK131" s="22"/>
      <c r="VL131" s="22"/>
      <c r="VM131" s="22"/>
      <c r="VN131" s="22"/>
      <c r="VO131" s="22"/>
      <c r="VP131" s="22"/>
      <c r="VQ131" s="22"/>
      <c r="VR131" s="22"/>
      <c r="VS131" s="22"/>
      <c r="VT131" s="22"/>
      <c r="VU131" s="22"/>
      <c r="VV131" s="22"/>
      <c r="VW131" s="22"/>
      <c r="VX131" s="22"/>
      <c r="VY131" s="22"/>
      <c r="VZ131" s="22"/>
      <c r="WA131" s="22"/>
      <c r="WB131" s="22"/>
      <c r="WC131" s="22"/>
      <c r="WD131" s="22"/>
      <c r="WE131" s="22"/>
      <c r="WF131" s="22"/>
      <c r="WG131" s="22"/>
      <c r="WH131" s="22"/>
      <c r="WI131" s="22"/>
      <c r="WJ131" s="22"/>
      <c r="WK131" s="22"/>
      <c r="WL131" s="22"/>
      <c r="WM131" s="22"/>
      <c r="WN131" s="22"/>
      <c r="WO131" s="22"/>
      <c r="WP131" s="22"/>
      <c r="WQ131" s="22"/>
      <c r="WR131" s="22"/>
      <c r="WS131" s="22"/>
      <c r="WT131" s="22"/>
      <c r="WU131" s="22"/>
      <c r="WV131" s="22"/>
      <c r="WW131" s="22"/>
      <c r="WX131" s="22"/>
      <c r="WY131" s="22"/>
      <c r="WZ131" s="22"/>
      <c r="XA131" s="22"/>
      <c r="XB131" s="22"/>
      <c r="XC131" s="22"/>
      <c r="XD131" s="22"/>
      <c r="XE131" s="22"/>
      <c r="XF131" s="22"/>
      <c r="XG131" s="22"/>
      <c r="XH131" s="22"/>
      <c r="XI131" s="22"/>
      <c r="XJ131" s="22"/>
      <c r="XK131" s="22"/>
      <c r="XL131" s="22"/>
      <c r="XM131" s="22"/>
      <c r="XN131" s="22"/>
      <c r="XO131" s="22"/>
      <c r="XP131" s="22"/>
      <c r="XQ131" s="22"/>
      <c r="XR131" s="22"/>
      <c r="XS131" s="22"/>
      <c r="XT131" s="22"/>
      <c r="XU131" s="22"/>
      <c r="XV131" s="22"/>
      <c r="XW131" s="22"/>
      <c r="XX131" s="22"/>
      <c r="XY131" s="22"/>
      <c r="XZ131" s="22"/>
      <c r="YA131" s="22"/>
      <c r="YB131" s="22"/>
      <c r="YC131" s="22"/>
      <c r="YD131" s="22"/>
      <c r="YE131" s="22"/>
      <c r="YF131" s="22"/>
      <c r="YG131" s="22"/>
      <c r="YH131" s="22"/>
      <c r="YI131" s="22"/>
      <c r="YJ131" s="22"/>
      <c r="YK131" s="22"/>
      <c r="YL131" s="22"/>
      <c r="YM131" s="22"/>
      <c r="YN131" s="22"/>
      <c r="YO131" s="22"/>
      <c r="YP131" s="22"/>
      <c r="YQ131" s="22"/>
      <c r="YR131" s="22"/>
      <c r="YS131" s="22"/>
      <c r="YT131" s="22"/>
      <c r="YU131" s="22"/>
      <c r="YV131" s="22"/>
      <c r="YW131" s="22"/>
      <c r="YX131" s="22"/>
      <c r="YY131" s="22"/>
      <c r="YZ131" s="22"/>
      <c r="ZA131" s="22"/>
      <c r="ZB131" s="22"/>
      <c r="ZC131" s="22"/>
      <c r="ZD131" s="22"/>
      <c r="ZE131" s="22"/>
      <c r="ZF131" s="22"/>
      <c r="ZG131" s="22"/>
      <c r="ZH131" s="22"/>
      <c r="ZI131" s="22"/>
      <c r="ZJ131" s="22"/>
      <c r="ZK131" s="22"/>
      <c r="ZL131" s="22"/>
      <c r="ZM131" s="22"/>
      <c r="ZN131" s="22"/>
      <c r="ZO131" s="22"/>
      <c r="ZP131" s="22"/>
      <c r="ZQ131" s="22"/>
      <c r="ZR131" s="22"/>
      <c r="ZS131" s="22"/>
      <c r="ZT131" s="22"/>
      <c r="ZU131" s="22"/>
      <c r="ZV131" s="22"/>
      <c r="ZW131" s="22"/>
      <c r="ZX131" s="22"/>
      <c r="ZY131" s="22"/>
      <c r="ZZ131" s="22"/>
      <c r="AAA131" s="22"/>
      <c r="AAB131" s="22"/>
      <c r="AAC131" s="22"/>
      <c r="AAD131" s="22"/>
      <c r="AAE131" s="22"/>
      <c r="AAF131" s="22"/>
      <c r="AAG131" s="22"/>
      <c r="AAH131" s="22"/>
      <c r="AAI131" s="22"/>
      <c r="AAJ131" s="22"/>
      <c r="AAK131" s="22"/>
      <c r="AAL131" s="22"/>
      <c r="AAM131" s="22"/>
      <c r="AAN131" s="22"/>
      <c r="AAO131" s="22"/>
      <c r="AAP131" s="22"/>
      <c r="AAQ131" s="22"/>
      <c r="AAR131" s="22"/>
      <c r="AAS131" s="22"/>
      <c r="AAT131" s="22"/>
      <c r="AAU131" s="22"/>
      <c r="AAV131" s="22"/>
      <c r="AAW131" s="22"/>
      <c r="AAX131" s="22"/>
      <c r="AAY131" s="22"/>
      <c r="AAZ131" s="22"/>
      <c r="ABA131" s="22"/>
      <c r="ABB131" s="22"/>
      <c r="ABC131" s="22"/>
      <c r="ABD131" s="22"/>
      <c r="ABE131" s="22"/>
      <c r="ABF131" s="22"/>
      <c r="ABG131" s="22"/>
      <c r="ABH131" s="22"/>
      <c r="ABI131" s="22"/>
      <c r="ABJ131" s="22"/>
      <c r="ABK131" s="22"/>
      <c r="ABL131" s="22"/>
      <c r="ABM131" s="22"/>
      <c r="ABN131" s="22"/>
      <c r="ABO131" s="22"/>
      <c r="ABP131" s="22"/>
      <c r="ABQ131" s="22"/>
      <c r="ABR131" s="22"/>
      <c r="ABS131" s="22"/>
      <c r="ABT131" s="22"/>
      <c r="ABU131" s="22"/>
      <c r="ABV131" s="22"/>
      <c r="ABW131" s="22"/>
      <c r="ABX131" s="22"/>
      <c r="ABY131" s="22"/>
      <c r="ABZ131" s="22"/>
      <c r="ACA131" s="22"/>
      <c r="ACB131" s="22"/>
      <c r="ACC131" s="22"/>
      <c r="ACD131" s="22"/>
      <c r="ACE131" s="22"/>
      <c r="ACF131" s="22"/>
      <c r="ACG131" s="22"/>
      <c r="ACH131" s="22"/>
      <c r="ACI131" s="22"/>
      <c r="ACJ131" s="22"/>
      <c r="ACK131" s="22"/>
      <c r="ACL131" s="22"/>
      <c r="ACM131" s="22"/>
      <c r="ACN131" s="22"/>
      <c r="ACO131" s="22"/>
      <c r="ACP131" s="22"/>
      <c r="ACQ131" s="22"/>
      <c r="ACR131" s="22"/>
      <c r="ACS131" s="22"/>
      <c r="ACT131" s="22"/>
      <c r="ACU131" s="22"/>
      <c r="ACV131" s="22"/>
      <c r="ACW131" s="22"/>
      <c r="ACX131" s="22"/>
      <c r="ACY131" s="22"/>
      <c r="ACZ131" s="22"/>
      <c r="ADA131" s="22"/>
      <c r="ADB131" s="22"/>
      <c r="ADC131" s="22"/>
      <c r="ADD131" s="22"/>
      <c r="ADE131" s="22"/>
      <c r="ADF131" s="22"/>
      <c r="ADG131" s="22"/>
      <c r="ADH131" s="22"/>
      <c r="ADI131" s="22"/>
      <c r="ADJ131" s="22"/>
      <c r="ADK131" s="22"/>
      <c r="ADL131" s="22"/>
      <c r="ADM131" s="22"/>
      <c r="ADN131" s="22"/>
      <c r="ADO131" s="22"/>
      <c r="ADP131" s="22"/>
    </row>
    <row r="132" spans="1:796" s="21" customFormat="1" ht="18" customHeight="1" x14ac:dyDescent="0.25">
      <c r="B132" s="37"/>
      <c r="C132" s="37"/>
      <c r="D132" s="30" t="s">
        <v>12</v>
      </c>
      <c r="E132" s="39" t="s">
        <v>8</v>
      </c>
      <c r="F132" s="40"/>
      <c r="G132" s="41"/>
      <c r="H132" s="20"/>
    </row>
    <row r="133" spans="1:796" s="21" customFormat="1" ht="18" customHeight="1" x14ac:dyDescent="0.25">
      <c r="B133" s="37"/>
      <c r="C133" s="37"/>
      <c r="D133" s="30" t="s">
        <v>10</v>
      </c>
      <c r="E133" s="42"/>
      <c r="F133" s="43"/>
      <c r="G133" s="44"/>
      <c r="H133" s="20"/>
    </row>
    <row r="134" spans="1:796" s="21" customFormat="1" ht="18" customHeight="1" x14ac:dyDescent="0.25">
      <c r="B134" s="38"/>
      <c r="C134" s="38"/>
      <c r="D134" s="30" t="s">
        <v>38</v>
      </c>
      <c r="E134" s="45"/>
      <c r="F134" s="46"/>
      <c r="G134" s="47"/>
      <c r="H134" s="20"/>
    </row>
    <row r="135" spans="1:796" s="19" customFormat="1" ht="18" customHeight="1" x14ac:dyDescent="0.25">
      <c r="A135" s="22"/>
      <c r="B135" s="36" t="s">
        <v>100</v>
      </c>
      <c r="C135" s="36">
        <v>43873</v>
      </c>
      <c r="D135" s="30" t="s">
        <v>11</v>
      </c>
      <c r="E135" s="23" t="s">
        <v>101</v>
      </c>
      <c r="F135" s="26">
        <v>58</v>
      </c>
      <c r="G135" s="24">
        <v>1.4E-2</v>
      </c>
      <c r="H135" s="25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22"/>
      <c r="HB135" s="22"/>
      <c r="HC135" s="22"/>
      <c r="HD135" s="22"/>
      <c r="HE135" s="22"/>
      <c r="HF135" s="22"/>
      <c r="HG135" s="22"/>
      <c r="HH135" s="22"/>
      <c r="HI135" s="22"/>
      <c r="HJ135" s="22"/>
      <c r="HK135" s="22"/>
      <c r="HL135" s="22"/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  <c r="IL135" s="22"/>
      <c r="IM135" s="22"/>
      <c r="IN135" s="22"/>
      <c r="IO135" s="22"/>
      <c r="IP135" s="22"/>
      <c r="IQ135" s="22"/>
      <c r="IR135" s="22"/>
      <c r="IS135" s="22"/>
      <c r="IT135" s="22"/>
      <c r="IU135" s="22"/>
      <c r="IV135" s="22"/>
      <c r="IW135" s="22"/>
      <c r="IX135" s="22"/>
      <c r="IY135" s="22"/>
      <c r="IZ135" s="22"/>
      <c r="JA135" s="22"/>
      <c r="JB135" s="22"/>
      <c r="JC135" s="22"/>
      <c r="JD135" s="22"/>
      <c r="JE135" s="22"/>
      <c r="JF135" s="22"/>
      <c r="JG135" s="22"/>
      <c r="JH135" s="22"/>
      <c r="JI135" s="22"/>
      <c r="JJ135" s="22"/>
      <c r="JK135" s="22"/>
      <c r="JL135" s="22"/>
      <c r="JM135" s="22"/>
      <c r="JN135" s="22"/>
      <c r="JO135" s="22"/>
      <c r="JP135" s="22"/>
      <c r="JQ135" s="22"/>
      <c r="JR135" s="22"/>
      <c r="JS135" s="22"/>
      <c r="JT135" s="22"/>
      <c r="JU135" s="22"/>
      <c r="JV135" s="22"/>
      <c r="JW135" s="22"/>
      <c r="JX135" s="22"/>
      <c r="JY135" s="22"/>
      <c r="JZ135" s="22"/>
      <c r="KA135" s="22"/>
      <c r="KB135" s="22"/>
      <c r="KC135" s="22"/>
      <c r="KD135" s="22"/>
      <c r="KE135" s="22"/>
      <c r="KF135" s="22"/>
      <c r="KG135" s="22"/>
      <c r="KH135" s="22"/>
      <c r="KI135" s="22"/>
      <c r="KJ135" s="22"/>
      <c r="KK135" s="22"/>
      <c r="KL135" s="22"/>
      <c r="KM135" s="22"/>
      <c r="KN135" s="22"/>
      <c r="KO135" s="22"/>
      <c r="KP135" s="22"/>
      <c r="KQ135" s="22"/>
      <c r="KR135" s="22"/>
      <c r="KS135" s="22"/>
      <c r="KT135" s="22"/>
      <c r="KU135" s="22"/>
      <c r="KV135" s="22"/>
      <c r="KW135" s="22"/>
      <c r="KX135" s="22"/>
      <c r="KY135" s="22"/>
      <c r="KZ135" s="22"/>
      <c r="LA135" s="22"/>
      <c r="LB135" s="22"/>
      <c r="LC135" s="22"/>
      <c r="LD135" s="22"/>
      <c r="LE135" s="22"/>
      <c r="LF135" s="22"/>
      <c r="LG135" s="22"/>
      <c r="LH135" s="22"/>
      <c r="LI135" s="22"/>
      <c r="LJ135" s="22"/>
      <c r="LK135" s="22"/>
      <c r="LL135" s="22"/>
      <c r="LM135" s="22"/>
      <c r="LN135" s="22"/>
      <c r="LO135" s="22"/>
      <c r="LP135" s="22"/>
      <c r="LQ135" s="22"/>
      <c r="LR135" s="22"/>
      <c r="LS135" s="22"/>
      <c r="LT135" s="22"/>
      <c r="LU135" s="22"/>
      <c r="LV135" s="22"/>
      <c r="LW135" s="22"/>
      <c r="LX135" s="22"/>
      <c r="LY135" s="22"/>
      <c r="LZ135" s="22"/>
      <c r="MA135" s="22"/>
      <c r="MB135" s="22"/>
      <c r="MC135" s="22"/>
      <c r="MD135" s="22"/>
      <c r="ME135" s="22"/>
      <c r="MF135" s="22"/>
      <c r="MG135" s="22"/>
      <c r="MH135" s="22"/>
      <c r="MI135" s="22"/>
      <c r="MJ135" s="22"/>
      <c r="MK135" s="22"/>
      <c r="ML135" s="22"/>
      <c r="MM135" s="22"/>
      <c r="MN135" s="22"/>
      <c r="MO135" s="22"/>
      <c r="MP135" s="22"/>
      <c r="MQ135" s="22"/>
      <c r="MR135" s="22"/>
      <c r="MS135" s="22"/>
      <c r="MT135" s="22"/>
      <c r="MU135" s="22"/>
      <c r="MV135" s="22"/>
      <c r="MW135" s="22"/>
      <c r="MX135" s="22"/>
      <c r="MY135" s="22"/>
      <c r="MZ135" s="22"/>
      <c r="NA135" s="22"/>
      <c r="NB135" s="22"/>
      <c r="NC135" s="22"/>
      <c r="ND135" s="22"/>
      <c r="NE135" s="22"/>
      <c r="NF135" s="22"/>
      <c r="NG135" s="22"/>
      <c r="NH135" s="22"/>
      <c r="NI135" s="22"/>
      <c r="NJ135" s="22"/>
      <c r="NK135" s="22"/>
      <c r="NL135" s="22"/>
      <c r="NM135" s="22"/>
      <c r="NN135" s="22"/>
      <c r="NO135" s="22"/>
      <c r="NP135" s="22"/>
      <c r="NQ135" s="22"/>
      <c r="NR135" s="22"/>
      <c r="NS135" s="22"/>
      <c r="NT135" s="22"/>
      <c r="NU135" s="22"/>
      <c r="NV135" s="22"/>
      <c r="NW135" s="22"/>
      <c r="NX135" s="22"/>
      <c r="NY135" s="22"/>
      <c r="NZ135" s="22"/>
      <c r="OA135" s="22"/>
      <c r="OB135" s="22"/>
      <c r="OC135" s="22"/>
      <c r="OD135" s="22"/>
      <c r="OE135" s="22"/>
      <c r="OF135" s="22"/>
      <c r="OG135" s="22"/>
      <c r="OH135" s="22"/>
      <c r="OI135" s="22"/>
      <c r="OJ135" s="22"/>
      <c r="OK135" s="22"/>
      <c r="OL135" s="22"/>
      <c r="OM135" s="22"/>
      <c r="ON135" s="22"/>
      <c r="OO135" s="22"/>
      <c r="OP135" s="22"/>
      <c r="OQ135" s="22"/>
      <c r="OR135" s="22"/>
      <c r="OS135" s="22"/>
      <c r="OT135" s="22"/>
      <c r="OU135" s="22"/>
      <c r="OV135" s="22"/>
      <c r="OW135" s="22"/>
      <c r="OX135" s="22"/>
      <c r="OY135" s="22"/>
      <c r="OZ135" s="22"/>
      <c r="PA135" s="22"/>
      <c r="PB135" s="22"/>
      <c r="PC135" s="22"/>
      <c r="PD135" s="22"/>
      <c r="PE135" s="22"/>
      <c r="PF135" s="22"/>
      <c r="PG135" s="22"/>
      <c r="PH135" s="22"/>
      <c r="PI135" s="22"/>
      <c r="PJ135" s="22"/>
      <c r="PK135" s="22"/>
      <c r="PL135" s="22"/>
      <c r="PM135" s="22"/>
      <c r="PN135" s="22"/>
      <c r="PO135" s="22"/>
      <c r="PP135" s="22"/>
      <c r="PQ135" s="22"/>
      <c r="PR135" s="22"/>
      <c r="PS135" s="22"/>
      <c r="PT135" s="22"/>
      <c r="PU135" s="22"/>
      <c r="PV135" s="22"/>
      <c r="PW135" s="22"/>
      <c r="PX135" s="22"/>
      <c r="PY135" s="22"/>
      <c r="PZ135" s="22"/>
      <c r="QA135" s="22"/>
      <c r="QB135" s="22"/>
      <c r="QC135" s="22"/>
      <c r="QD135" s="22"/>
      <c r="QE135" s="22"/>
      <c r="QF135" s="22"/>
      <c r="QG135" s="22"/>
      <c r="QH135" s="22"/>
      <c r="QI135" s="22"/>
      <c r="QJ135" s="22"/>
      <c r="QK135" s="22"/>
      <c r="QL135" s="22"/>
      <c r="QM135" s="22"/>
      <c r="QN135" s="22"/>
      <c r="QO135" s="22"/>
      <c r="QP135" s="22"/>
      <c r="QQ135" s="22"/>
      <c r="QR135" s="22"/>
      <c r="QS135" s="22"/>
      <c r="QT135" s="22"/>
      <c r="QU135" s="22"/>
      <c r="QV135" s="22"/>
      <c r="QW135" s="22"/>
      <c r="QX135" s="22"/>
      <c r="QY135" s="22"/>
      <c r="QZ135" s="22"/>
      <c r="RA135" s="22"/>
      <c r="RB135" s="22"/>
      <c r="RC135" s="22"/>
      <c r="RD135" s="22"/>
      <c r="RE135" s="22"/>
      <c r="RF135" s="22"/>
      <c r="RG135" s="22"/>
      <c r="RH135" s="22"/>
      <c r="RI135" s="22"/>
      <c r="RJ135" s="22"/>
      <c r="RK135" s="22"/>
      <c r="RL135" s="22"/>
      <c r="RM135" s="22"/>
      <c r="RN135" s="22"/>
      <c r="RO135" s="22"/>
      <c r="RP135" s="22"/>
      <c r="RQ135" s="22"/>
      <c r="RR135" s="22"/>
      <c r="RS135" s="22"/>
      <c r="RT135" s="22"/>
      <c r="RU135" s="22"/>
      <c r="RV135" s="22"/>
      <c r="RW135" s="22"/>
      <c r="RX135" s="22"/>
      <c r="RY135" s="22"/>
      <c r="RZ135" s="22"/>
      <c r="SA135" s="22"/>
      <c r="SB135" s="22"/>
      <c r="SC135" s="22"/>
      <c r="SD135" s="22"/>
      <c r="SE135" s="22"/>
      <c r="SF135" s="22"/>
      <c r="SG135" s="22"/>
      <c r="SH135" s="22"/>
      <c r="SI135" s="22"/>
      <c r="SJ135" s="22"/>
      <c r="SK135" s="22"/>
      <c r="SL135" s="22"/>
      <c r="SM135" s="22"/>
      <c r="SN135" s="22"/>
      <c r="SO135" s="22"/>
      <c r="SP135" s="22"/>
      <c r="SQ135" s="22"/>
      <c r="SR135" s="22"/>
      <c r="SS135" s="22"/>
      <c r="ST135" s="22"/>
      <c r="SU135" s="22"/>
      <c r="SV135" s="22"/>
      <c r="SW135" s="22"/>
      <c r="SX135" s="22"/>
      <c r="SY135" s="22"/>
      <c r="SZ135" s="22"/>
      <c r="TA135" s="22"/>
      <c r="TB135" s="22"/>
      <c r="TC135" s="22"/>
      <c r="TD135" s="22"/>
      <c r="TE135" s="22"/>
      <c r="TF135" s="22"/>
      <c r="TG135" s="22"/>
      <c r="TH135" s="22"/>
      <c r="TI135" s="22"/>
      <c r="TJ135" s="22"/>
      <c r="TK135" s="22"/>
      <c r="TL135" s="22"/>
      <c r="TM135" s="22"/>
      <c r="TN135" s="22"/>
      <c r="TO135" s="22"/>
      <c r="TP135" s="22"/>
      <c r="TQ135" s="22"/>
      <c r="TR135" s="22"/>
      <c r="TS135" s="22"/>
      <c r="TT135" s="22"/>
      <c r="TU135" s="22"/>
      <c r="TV135" s="22"/>
      <c r="TW135" s="22"/>
      <c r="TX135" s="22"/>
      <c r="TY135" s="22"/>
      <c r="TZ135" s="22"/>
      <c r="UA135" s="22"/>
      <c r="UB135" s="22"/>
      <c r="UC135" s="22"/>
      <c r="UD135" s="22"/>
      <c r="UE135" s="22"/>
      <c r="UF135" s="22"/>
      <c r="UG135" s="22"/>
      <c r="UH135" s="22"/>
      <c r="UI135" s="22"/>
      <c r="UJ135" s="22"/>
      <c r="UK135" s="22"/>
      <c r="UL135" s="22"/>
      <c r="UM135" s="22"/>
      <c r="UN135" s="22"/>
      <c r="UO135" s="22"/>
      <c r="UP135" s="22"/>
      <c r="UQ135" s="22"/>
      <c r="UR135" s="22"/>
      <c r="US135" s="22"/>
      <c r="UT135" s="22"/>
      <c r="UU135" s="22"/>
      <c r="UV135" s="22"/>
      <c r="UW135" s="22"/>
      <c r="UX135" s="22"/>
      <c r="UY135" s="22"/>
      <c r="UZ135" s="22"/>
      <c r="VA135" s="22"/>
      <c r="VB135" s="22"/>
      <c r="VC135" s="22"/>
      <c r="VD135" s="22"/>
      <c r="VE135" s="22"/>
      <c r="VF135" s="22"/>
      <c r="VG135" s="22"/>
      <c r="VH135" s="22"/>
      <c r="VI135" s="22"/>
      <c r="VJ135" s="22"/>
      <c r="VK135" s="22"/>
      <c r="VL135" s="22"/>
      <c r="VM135" s="22"/>
      <c r="VN135" s="22"/>
      <c r="VO135" s="22"/>
      <c r="VP135" s="22"/>
      <c r="VQ135" s="22"/>
      <c r="VR135" s="22"/>
      <c r="VS135" s="22"/>
      <c r="VT135" s="22"/>
      <c r="VU135" s="22"/>
      <c r="VV135" s="22"/>
      <c r="VW135" s="22"/>
      <c r="VX135" s="22"/>
      <c r="VY135" s="22"/>
      <c r="VZ135" s="22"/>
      <c r="WA135" s="22"/>
      <c r="WB135" s="22"/>
      <c r="WC135" s="22"/>
      <c r="WD135" s="22"/>
      <c r="WE135" s="22"/>
      <c r="WF135" s="22"/>
      <c r="WG135" s="22"/>
      <c r="WH135" s="22"/>
      <c r="WI135" s="22"/>
      <c r="WJ135" s="22"/>
      <c r="WK135" s="22"/>
      <c r="WL135" s="22"/>
      <c r="WM135" s="22"/>
      <c r="WN135" s="22"/>
      <c r="WO135" s="22"/>
      <c r="WP135" s="22"/>
      <c r="WQ135" s="22"/>
      <c r="WR135" s="22"/>
      <c r="WS135" s="22"/>
      <c r="WT135" s="22"/>
      <c r="WU135" s="22"/>
      <c r="WV135" s="22"/>
      <c r="WW135" s="22"/>
      <c r="WX135" s="22"/>
      <c r="WY135" s="22"/>
      <c r="WZ135" s="22"/>
      <c r="XA135" s="22"/>
      <c r="XB135" s="22"/>
      <c r="XC135" s="22"/>
      <c r="XD135" s="22"/>
      <c r="XE135" s="22"/>
      <c r="XF135" s="22"/>
      <c r="XG135" s="22"/>
      <c r="XH135" s="22"/>
      <c r="XI135" s="22"/>
      <c r="XJ135" s="22"/>
      <c r="XK135" s="22"/>
      <c r="XL135" s="22"/>
      <c r="XM135" s="22"/>
      <c r="XN135" s="22"/>
      <c r="XO135" s="22"/>
      <c r="XP135" s="22"/>
      <c r="XQ135" s="22"/>
      <c r="XR135" s="22"/>
      <c r="XS135" s="22"/>
      <c r="XT135" s="22"/>
      <c r="XU135" s="22"/>
      <c r="XV135" s="22"/>
      <c r="XW135" s="22"/>
      <c r="XX135" s="22"/>
      <c r="XY135" s="22"/>
      <c r="XZ135" s="22"/>
      <c r="YA135" s="22"/>
      <c r="YB135" s="22"/>
      <c r="YC135" s="22"/>
      <c r="YD135" s="22"/>
      <c r="YE135" s="22"/>
      <c r="YF135" s="22"/>
      <c r="YG135" s="22"/>
      <c r="YH135" s="22"/>
      <c r="YI135" s="22"/>
      <c r="YJ135" s="22"/>
      <c r="YK135" s="22"/>
      <c r="YL135" s="22"/>
      <c r="YM135" s="22"/>
      <c r="YN135" s="22"/>
      <c r="YO135" s="22"/>
      <c r="YP135" s="22"/>
      <c r="YQ135" s="22"/>
      <c r="YR135" s="22"/>
      <c r="YS135" s="22"/>
      <c r="YT135" s="22"/>
      <c r="YU135" s="22"/>
      <c r="YV135" s="22"/>
      <c r="YW135" s="22"/>
      <c r="YX135" s="22"/>
      <c r="YY135" s="22"/>
      <c r="YZ135" s="22"/>
      <c r="ZA135" s="22"/>
      <c r="ZB135" s="22"/>
      <c r="ZC135" s="22"/>
      <c r="ZD135" s="22"/>
      <c r="ZE135" s="22"/>
      <c r="ZF135" s="22"/>
      <c r="ZG135" s="22"/>
      <c r="ZH135" s="22"/>
      <c r="ZI135" s="22"/>
      <c r="ZJ135" s="22"/>
      <c r="ZK135" s="22"/>
      <c r="ZL135" s="22"/>
      <c r="ZM135" s="22"/>
      <c r="ZN135" s="22"/>
      <c r="ZO135" s="22"/>
      <c r="ZP135" s="22"/>
      <c r="ZQ135" s="22"/>
      <c r="ZR135" s="22"/>
      <c r="ZS135" s="22"/>
      <c r="ZT135" s="22"/>
      <c r="ZU135" s="22"/>
      <c r="ZV135" s="22"/>
      <c r="ZW135" s="22"/>
      <c r="ZX135" s="22"/>
      <c r="ZY135" s="22"/>
      <c r="ZZ135" s="22"/>
      <c r="AAA135" s="22"/>
      <c r="AAB135" s="22"/>
      <c r="AAC135" s="22"/>
      <c r="AAD135" s="22"/>
      <c r="AAE135" s="22"/>
      <c r="AAF135" s="22"/>
      <c r="AAG135" s="22"/>
      <c r="AAH135" s="22"/>
      <c r="AAI135" s="22"/>
      <c r="AAJ135" s="22"/>
      <c r="AAK135" s="22"/>
      <c r="AAL135" s="22"/>
      <c r="AAM135" s="22"/>
      <c r="AAN135" s="22"/>
      <c r="AAO135" s="22"/>
      <c r="AAP135" s="22"/>
      <c r="AAQ135" s="22"/>
      <c r="AAR135" s="22"/>
      <c r="AAS135" s="22"/>
      <c r="AAT135" s="22"/>
      <c r="AAU135" s="22"/>
      <c r="AAV135" s="22"/>
      <c r="AAW135" s="22"/>
      <c r="AAX135" s="22"/>
      <c r="AAY135" s="22"/>
      <c r="AAZ135" s="22"/>
      <c r="ABA135" s="22"/>
      <c r="ABB135" s="22"/>
      <c r="ABC135" s="22"/>
      <c r="ABD135" s="22"/>
      <c r="ABE135" s="22"/>
      <c r="ABF135" s="22"/>
      <c r="ABG135" s="22"/>
      <c r="ABH135" s="22"/>
      <c r="ABI135" s="22"/>
      <c r="ABJ135" s="22"/>
      <c r="ABK135" s="22"/>
      <c r="ABL135" s="22"/>
      <c r="ABM135" s="22"/>
      <c r="ABN135" s="22"/>
      <c r="ABO135" s="22"/>
      <c r="ABP135" s="22"/>
      <c r="ABQ135" s="22"/>
      <c r="ABR135" s="22"/>
      <c r="ABS135" s="22"/>
      <c r="ABT135" s="22"/>
      <c r="ABU135" s="22"/>
      <c r="ABV135" s="22"/>
      <c r="ABW135" s="22"/>
      <c r="ABX135" s="22"/>
      <c r="ABY135" s="22"/>
      <c r="ABZ135" s="22"/>
      <c r="ACA135" s="22"/>
      <c r="ACB135" s="22"/>
      <c r="ACC135" s="22"/>
      <c r="ACD135" s="22"/>
      <c r="ACE135" s="22"/>
      <c r="ACF135" s="22"/>
      <c r="ACG135" s="22"/>
      <c r="ACH135" s="22"/>
      <c r="ACI135" s="22"/>
      <c r="ACJ135" s="22"/>
      <c r="ACK135" s="22"/>
      <c r="ACL135" s="22"/>
      <c r="ACM135" s="22"/>
      <c r="ACN135" s="22"/>
      <c r="ACO135" s="22"/>
      <c r="ACP135" s="22"/>
      <c r="ACQ135" s="22"/>
      <c r="ACR135" s="22"/>
      <c r="ACS135" s="22"/>
      <c r="ACT135" s="22"/>
      <c r="ACU135" s="22"/>
      <c r="ACV135" s="22"/>
      <c r="ACW135" s="22"/>
      <c r="ACX135" s="22"/>
      <c r="ACY135" s="22"/>
      <c r="ACZ135" s="22"/>
      <c r="ADA135" s="22"/>
      <c r="ADB135" s="22"/>
      <c r="ADC135" s="22"/>
      <c r="ADD135" s="22"/>
      <c r="ADE135" s="22"/>
      <c r="ADF135" s="22"/>
      <c r="ADG135" s="22"/>
      <c r="ADH135" s="22"/>
      <c r="ADI135" s="22"/>
      <c r="ADJ135" s="22"/>
      <c r="ADK135" s="22"/>
      <c r="ADL135" s="22"/>
      <c r="ADM135" s="22"/>
      <c r="ADN135" s="22"/>
      <c r="ADO135" s="22"/>
      <c r="ADP135" s="22"/>
    </row>
    <row r="136" spans="1:796" s="21" customFormat="1" ht="18" customHeight="1" x14ac:dyDescent="0.25">
      <c r="B136" s="37"/>
      <c r="C136" s="37"/>
      <c r="D136" s="30" t="s">
        <v>12</v>
      </c>
      <c r="E136" s="39" t="s">
        <v>8</v>
      </c>
      <c r="F136" s="40"/>
      <c r="G136" s="41"/>
      <c r="H136" s="20"/>
    </row>
    <row r="137" spans="1:796" s="21" customFormat="1" ht="18" customHeight="1" x14ac:dyDescent="0.25">
      <c r="B137" s="37"/>
      <c r="C137" s="37"/>
      <c r="D137" s="30" t="s">
        <v>10</v>
      </c>
      <c r="E137" s="42"/>
      <c r="F137" s="43"/>
      <c r="G137" s="44"/>
      <c r="H137" s="20"/>
    </row>
    <row r="138" spans="1:796" s="21" customFormat="1" ht="18" customHeight="1" x14ac:dyDescent="0.25">
      <c r="B138" s="38"/>
      <c r="C138" s="38"/>
      <c r="D138" s="30" t="s">
        <v>38</v>
      </c>
      <c r="E138" s="45"/>
      <c r="F138" s="46"/>
      <c r="G138" s="47"/>
      <c r="H138" s="20"/>
    </row>
    <row r="139" spans="1:796" s="19" customFormat="1" ht="18" customHeight="1" x14ac:dyDescent="0.25">
      <c r="A139" s="22"/>
      <c r="B139" s="36" t="s">
        <v>102</v>
      </c>
      <c r="C139" s="36">
        <v>43874</v>
      </c>
      <c r="D139" s="30" t="s">
        <v>11</v>
      </c>
      <c r="E139" s="23" t="s">
        <v>103</v>
      </c>
      <c r="F139" s="26">
        <v>51</v>
      </c>
      <c r="G139" s="24">
        <v>1.4E-2</v>
      </c>
      <c r="H139" s="25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22"/>
      <c r="HB139" s="22"/>
      <c r="HC139" s="22"/>
      <c r="HD139" s="22"/>
      <c r="HE139" s="22"/>
      <c r="HF139" s="22"/>
      <c r="HG139" s="22"/>
      <c r="HH139" s="22"/>
      <c r="HI139" s="22"/>
      <c r="HJ139" s="22"/>
      <c r="HK139" s="22"/>
      <c r="HL139" s="22"/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  <c r="IK139" s="22"/>
      <c r="IL139" s="22"/>
      <c r="IM139" s="22"/>
      <c r="IN139" s="22"/>
      <c r="IO139" s="22"/>
      <c r="IP139" s="22"/>
      <c r="IQ139" s="22"/>
      <c r="IR139" s="22"/>
      <c r="IS139" s="22"/>
      <c r="IT139" s="22"/>
      <c r="IU139" s="22"/>
      <c r="IV139" s="22"/>
      <c r="IW139" s="22"/>
      <c r="IX139" s="22"/>
      <c r="IY139" s="22"/>
      <c r="IZ139" s="22"/>
      <c r="JA139" s="22"/>
      <c r="JB139" s="22"/>
      <c r="JC139" s="22"/>
      <c r="JD139" s="22"/>
      <c r="JE139" s="22"/>
      <c r="JF139" s="22"/>
      <c r="JG139" s="22"/>
      <c r="JH139" s="22"/>
      <c r="JI139" s="22"/>
      <c r="JJ139" s="22"/>
      <c r="JK139" s="22"/>
      <c r="JL139" s="22"/>
      <c r="JM139" s="22"/>
      <c r="JN139" s="22"/>
      <c r="JO139" s="22"/>
      <c r="JP139" s="22"/>
      <c r="JQ139" s="22"/>
      <c r="JR139" s="22"/>
      <c r="JS139" s="22"/>
      <c r="JT139" s="22"/>
      <c r="JU139" s="22"/>
      <c r="JV139" s="22"/>
      <c r="JW139" s="22"/>
      <c r="JX139" s="22"/>
      <c r="JY139" s="22"/>
      <c r="JZ139" s="22"/>
      <c r="KA139" s="22"/>
      <c r="KB139" s="22"/>
      <c r="KC139" s="22"/>
      <c r="KD139" s="22"/>
      <c r="KE139" s="22"/>
      <c r="KF139" s="22"/>
      <c r="KG139" s="22"/>
      <c r="KH139" s="22"/>
      <c r="KI139" s="22"/>
      <c r="KJ139" s="22"/>
      <c r="KK139" s="22"/>
      <c r="KL139" s="22"/>
      <c r="KM139" s="22"/>
      <c r="KN139" s="22"/>
      <c r="KO139" s="22"/>
      <c r="KP139" s="22"/>
      <c r="KQ139" s="22"/>
      <c r="KR139" s="22"/>
      <c r="KS139" s="22"/>
      <c r="KT139" s="22"/>
      <c r="KU139" s="22"/>
      <c r="KV139" s="22"/>
      <c r="KW139" s="22"/>
      <c r="KX139" s="22"/>
      <c r="KY139" s="22"/>
      <c r="KZ139" s="22"/>
      <c r="LA139" s="22"/>
      <c r="LB139" s="22"/>
      <c r="LC139" s="22"/>
      <c r="LD139" s="22"/>
      <c r="LE139" s="22"/>
      <c r="LF139" s="22"/>
      <c r="LG139" s="22"/>
      <c r="LH139" s="22"/>
      <c r="LI139" s="22"/>
      <c r="LJ139" s="22"/>
      <c r="LK139" s="22"/>
      <c r="LL139" s="22"/>
      <c r="LM139" s="22"/>
      <c r="LN139" s="22"/>
      <c r="LO139" s="22"/>
      <c r="LP139" s="22"/>
      <c r="LQ139" s="22"/>
      <c r="LR139" s="22"/>
      <c r="LS139" s="22"/>
      <c r="LT139" s="22"/>
      <c r="LU139" s="22"/>
      <c r="LV139" s="22"/>
      <c r="LW139" s="22"/>
      <c r="LX139" s="22"/>
      <c r="LY139" s="22"/>
      <c r="LZ139" s="22"/>
      <c r="MA139" s="22"/>
      <c r="MB139" s="22"/>
      <c r="MC139" s="22"/>
      <c r="MD139" s="22"/>
      <c r="ME139" s="22"/>
      <c r="MF139" s="22"/>
      <c r="MG139" s="22"/>
      <c r="MH139" s="22"/>
      <c r="MI139" s="22"/>
      <c r="MJ139" s="22"/>
      <c r="MK139" s="22"/>
      <c r="ML139" s="22"/>
      <c r="MM139" s="22"/>
      <c r="MN139" s="22"/>
      <c r="MO139" s="22"/>
      <c r="MP139" s="22"/>
      <c r="MQ139" s="22"/>
      <c r="MR139" s="22"/>
      <c r="MS139" s="22"/>
      <c r="MT139" s="22"/>
      <c r="MU139" s="22"/>
      <c r="MV139" s="22"/>
      <c r="MW139" s="22"/>
      <c r="MX139" s="22"/>
      <c r="MY139" s="22"/>
      <c r="MZ139" s="22"/>
      <c r="NA139" s="22"/>
      <c r="NB139" s="22"/>
      <c r="NC139" s="22"/>
      <c r="ND139" s="22"/>
      <c r="NE139" s="22"/>
      <c r="NF139" s="22"/>
      <c r="NG139" s="22"/>
      <c r="NH139" s="22"/>
      <c r="NI139" s="22"/>
      <c r="NJ139" s="22"/>
      <c r="NK139" s="22"/>
      <c r="NL139" s="22"/>
      <c r="NM139" s="22"/>
      <c r="NN139" s="22"/>
      <c r="NO139" s="22"/>
      <c r="NP139" s="22"/>
      <c r="NQ139" s="22"/>
      <c r="NR139" s="22"/>
      <c r="NS139" s="22"/>
      <c r="NT139" s="22"/>
      <c r="NU139" s="22"/>
      <c r="NV139" s="22"/>
      <c r="NW139" s="22"/>
      <c r="NX139" s="22"/>
      <c r="NY139" s="22"/>
      <c r="NZ139" s="22"/>
      <c r="OA139" s="22"/>
      <c r="OB139" s="22"/>
      <c r="OC139" s="22"/>
      <c r="OD139" s="22"/>
      <c r="OE139" s="22"/>
      <c r="OF139" s="22"/>
      <c r="OG139" s="22"/>
      <c r="OH139" s="22"/>
      <c r="OI139" s="22"/>
      <c r="OJ139" s="22"/>
      <c r="OK139" s="22"/>
      <c r="OL139" s="22"/>
      <c r="OM139" s="22"/>
      <c r="ON139" s="22"/>
      <c r="OO139" s="22"/>
      <c r="OP139" s="22"/>
      <c r="OQ139" s="22"/>
      <c r="OR139" s="22"/>
      <c r="OS139" s="22"/>
      <c r="OT139" s="22"/>
      <c r="OU139" s="22"/>
      <c r="OV139" s="22"/>
      <c r="OW139" s="22"/>
      <c r="OX139" s="22"/>
      <c r="OY139" s="22"/>
      <c r="OZ139" s="22"/>
      <c r="PA139" s="22"/>
      <c r="PB139" s="22"/>
      <c r="PC139" s="22"/>
      <c r="PD139" s="22"/>
      <c r="PE139" s="22"/>
      <c r="PF139" s="22"/>
      <c r="PG139" s="22"/>
      <c r="PH139" s="22"/>
      <c r="PI139" s="22"/>
      <c r="PJ139" s="22"/>
      <c r="PK139" s="22"/>
      <c r="PL139" s="22"/>
      <c r="PM139" s="22"/>
      <c r="PN139" s="22"/>
      <c r="PO139" s="22"/>
      <c r="PP139" s="22"/>
      <c r="PQ139" s="22"/>
      <c r="PR139" s="22"/>
      <c r="PS139" s="22"/>
      <c r="PT139" s="22"/>
      <c r="PU139" s="22"/>
      <c r="PV139" s="22"/>
      <c r="PW139" s="22"/>
      <c r="PX139" s="22"/>
      <c r="PY139" s="22"/>
      <c r="PZ139" s="22"/>
      <c r="QA139" s="22"/>
      <c r="QB139" s="22"/>
      <c r="QC139" s="22"/>
      <c r="QD139" s="22"/>
      <c r="QE139" s="22"/>
      <c r="QF139" s="22"/>
      <c r="QG139" s="22"/>
      <c r="QH139" s="22"/>
      <c r="QI139" s="22"/>
      <c r="QJ139" s="22"/>
      <c r="QK139" s="22"/>
      <c r="QL139" s="22"/>
      <c r="QM139" s="22"/>
      <c r="QN139" s="22"/>
      <c r="QO139" s="22"/>
      <c r="QP139" s="22"/>
      <c r="QQ139" s="22"/>
      <c r="QR139" s="22"/>
      <c r="QS139" s="22"/>
      <c r="QT139" s="22"/>
      <c r="QU139" s="22"/>
      <c r="QV139" s="22"/>
      <c r="QW139" s="22"/>
      <c r="QX139" s="22"/>
      <c r="QY139" s="22"/>
      <c r="QZ139" s="22"/>
      <c r="RA139" s="22"/>
      <c r="RB139" s="22"/>
      <c r="RC139" s="22"/>
      <c r="RD139" s="22"/>
      <c r="RE139" s="22"/>
      <c r="RF139" s="22"/>
      <c r="RG139" s="22"/>
      <c r="RH139" s="22"/>
      <c r="RI139" s="22"/>
      <c r="RJ139" s="22"/>
      <c r="RK139" s="22"/>
      <c r="RL139" s="22"/>
      <c r="RM139" s="22"/>
      <c r="RN139" s="22"/>
      <c r="RO139" s="22"/>
      <c r="RP139" s="22"/>
      <c r="RQ139" s="22"/>
      <c r="RR139" s="22"/>
      <c r="RS139" s="22"/>
      <c r="RT139" s="22"/>
      <c r="RU139" s="22"/>
      <c r="RV139" s="22"/>
      <c r="RW139" s="22"/>
      <c r="RX139" s="22"/>
      <c r="RY139" s="22"/>
      <c r="RZ139" s="22"/>
      <c r="SA139" s="22"/>
      <c r="SB139" s="22"/>
      <c r="SC139" s="22"/>
      <c r="SD139" s="22"/>
      <c r="SE139" s="22"/>
      <c r="SF139" s="22"/>
      <c r="SG139" s="22"/>
      <c r="SH139" s="22"/>
      <c r="SI139" s="22"/>
      <c r="SJ139" s="22"/>
      <c r="SK139" s="22"/>
      <c r="SL139" s="22"/>
      <c r="SM139" s="22"/>
      <c r="SN139" s="22"/>
      <c r="SO139" s="22"/>
      <c r="SP139" s="22"/>
      <c r="SQ139" s="22"/>
      <c r="SR139" s="22"/>
      <c r="SS139" s="22"/>
      <c r="ST139" s="22"/>
      <c r="SU139" s="22"/>
      <c r="SV139" s="22"/>
      <c r="SW139" s="22"/>
      <c r="SX139" s="22"/>
      <c r="SY139" s="22"/>
      <c r="SZ139" s="22"/>
      <c r="TA139" s="22"/>
      <c r="TB139" s="22"/>
      <c r="TC139" s="22"/>
      <c r="TD139" s="22"/>
      <c r="TE139" s="22"/>
      <c r="TF139" s="22"/>
      <c r="TG139" s="22"/>
      <c r="TH139" s="22"/>
      <c r="TI139" s="22"/>
      <c r="TJ139" s="22"/>
      <c r="TK139" s="22"/>
      <c r="TL139" s="22"/>
      <c r="TM139" s="22"/>
      <c r="TN139" s="22"/>
      <c r="TO139" s="22"/>
      <c r="TP139" s="22"/>
      <c r="TQ139" s="22"/>
      <c r="TR139" s="22"/>
      <c r="TS139" s="22"/>
      <c r="TT139" s="22"/>
      <c r="TU139" s="22"/>
      <c r="TV139" s="22"/>
      <c r="TW139" s="22"/>
      <c r="TX139" s="22"/>
      <c r="TY139" s="22"/>
      <c r="TZ139" s="22"/>
      <c r="UA139" s="22"/>
      <c r="UB139" s="22"/>
      <c r="UC139" s="22"/>
      <c r="UD139" s="22"/>
      <c r="UE139" s="22"/>
      <c r="UF139" s="22"/>
      <c r="UG139" s="22"/>
      <c r="UH139" s="22"/>
      <c r="UI139" s="22"/>
      <c r="UJ139" s="22"/>
      <c r="UK139" s="22"/>
      <c r="UL139" s="22"/>
      <c r="UM139" s="22"/>
      <c r="UN139" s="22"/>
      <c r="UO139" s="22"/>
      <c r="UP139" s="22"/>
      <c r="UQ139" s="22"/>
      <c r="UR139" s="22"/>
      <c r="US139" s="22"/>
      <c r="UT139" s="22"/>
      <c r="UU139" s="22"/>
      <c r="UV139" s="22"/>
      <c r="UW139" s="22"/>
      <c r="UX139" s="22"/>
      <c r="UY139" s="22"/>
      <c r="UZ139" s="22"/>
      <c r="VA139" s="22"/>
      <c r="VB139" s="22"/>
      <c r="VC139" s="22"/>
      <c r="VD139" s="22"/>
      <c r="VE139" s="22"/>
      <c r="VF139" s="22"/>
      <c r="VG139" s="22"/>
      <c r="VH139" s="22"/>
      <c r="VI139" s="22"/>
      <c r="VJ139" s="22"/>
      <c r="VK139" s="22"/>
      <c r="VL139" s="22"/>
      <c r="VM139" s="22"/>
      <c r="VN139" s="22"/>
      <c r="VO139" s="22"/>
      <c r="VP139" s="22"/>
      <c r="VQ139" s="22"/>
      <c r="VR139" s="22"/>
      <c r="VS139" s="22"/>
      <c r="VT139" s="22"/>
      <c r="VU139" s="22"/>
      <c r="VV139" s="22"/>
      <c r="VW139" s="22"/>
      <c r="VX139" s="22"/>
      <c r="VY139" s="22"/>
      <c r="VZ139" s="22"/>
      <c r="WA139" s="22"/>
      <c r="WB139" s="22"/>
      <c r="WC139" s="22"/>
      <c r="WD139" s="22"/>
      <c r="WE139" s="22"/>
      <c r="WF139" s="22"/>
      <c r="WG139" s="22"/>
      <c r="WH139" s="22"/>
      <c r="WI139" s="22"/>
      <c r="WJ139" s="22"/>
      <c r="WK139" s="22"/>
      <c r="WL139" s="22"/>
      <c r="WM139" s="22"/>
      <c r="WN139" s="22"/>
      <c r="WO139" s="22"/>
      <c r="WP139" s="22"/>
      <c r="WQ139" s="22"/>
      <c r="WR139" s="22"/>
      <c r="WS139" s="22"/>
      <c r="WT139" s="22"/>
      <c r="WU139" s="22"/>
      <c r="WV139" s="22"/>
      <c r="WW139" s="22"/>
      <c r="WX139" s="22"/>
      <c r="WY139" s="22"/>
      <c r="WZ139" s="22"/>
      <c r="XA139" s="22"/>
      <c r="XB139" s="22"/>
      <c r="XC139" s="22"/>
      <c r="XD139" s="22"/>
      <c r="XE139" s="22"/>
      <c r="XF139" s="22"/>
      <c r="XG139" s="22"/>
      <c r="XH139" s="22"/>
      <c r="XI139" s="22"/>
      <c r="XJ139" s="22"/>
      <c r="XK139" s="22"/>
      <c r="XL139" s="22"/>
      <c r="XM139" s="22"/>
      <c r="XN139" s="22"/>
      <c r="XO139" s="22"/>
      <c r="XP139" s="22"/>
      <c r="XQ139" s="22"/>
      <c r="XR139" s="22"/>
      <c r="XS139" s="22"/>
      <c r="XT139" s="22"/>
      <c r="XU139" s="22"/>
      <c r="XV139" s="22"/>
      <c r="XW139" s="22"/>
      <c r="XX139" s="22"/>
      <c r="XY139" s="22"/>
      <c r="XZ139" s="22"/>
      <c r="YA139" s="22"/>
      <c r="YB139" s="22"/>
      <c r="YC139" s="22"/>
      <c r="YD139" s="22"/>
      <c r="YE139" s="22"/>
      <c r="YF139" s="22"/>
      <c r="YG139" s="22"/>
      <c r="YH139" s="22"/>
      <c r="YI139" s="22"/>
      <c r="YJ139" s="22"/>
      <c r="YK139" s="22"/>
      <c r="YL139" s="22"/>
      <c r="YM139" s="22"/>
      <c r="YN139" s="22"/>
      <c r="YO139" s="22"/>
      <c r="YP139" s="22"/>
      <c r="YQ139" s="22"/>
      <c r="YR139" s="22"/>
      <c r="YS139" s="22"/>
      <c r="YT139" s="22"/>
      <c r="YU139" s="22"/>
      <c r="YV139" s="22"/>
      <c r="YW139" s="22"/>
      <c r="YX139" s="22"/>
      <c r="YY139" s="22"/>
      <c r="YZ139" s="22"/>
      <c r="ZA139" s="22"/>
      <c r="ZB139" s="22"/>
      <c r="ZC139" s="22"/>
      <c r="ZD139" s="22"/>
      <c r="ZE139" s="22"/>
      <c r="ZF139" s="22"/>
      <c r="ZG139" s="22"/>
      <c r="ZH139" s="22"/>
      <c r="ZI139" s="22"/>
      <c r="ZJ139" s="22"/>
      <c r="ZK139" s="22"/>
      <c r="ZL139" s="22"/>
      <c r="ZM139" s="22"/>
      <c r="ZN139" s="22"/>
      <c r="ZO139" s="22"/>
      <c r="ZP139" s="22"/>
      <c r="ZQ139" s="22"/>
      <c r="ZR139" s="22"/>
      <c r="ZS139" s="22"/>
      <c r="ZT139" s="22"/>
      <c r="ZU139" s="22"/>
      <c r="ZV139" s="22"/>
      <c r="ZW139" s="22"/>
      <c r="ZX139" s="22"/>
      <c r="ZY139" s="22"/>
      <c r="ZZ139" s="22"/>
      <c r="AAA139" s="22"/>
      <c r="AAB139" s="22"/>
      <c r="AAC139" s="22"/>
      <c r="AAD139" s="22"/>
      <c r="AAE139" s="22"/>
      <c r="AAF139" s="22"/>
      <c r="AAG139" s="22"/>
      <c r="AAH139" s="22"/>
      <c r="AAI139" s="22"/>
      <c r="AAJ139" s="22"/>
      <c r="AAK139" s="22"/>
      <c r="AAL139" s="22"/>
      <c r="AAM139" s="22"/>
      <c r="AAN139" s="22"/>
      <c r="AAO139" s="22"/>
      <c r="AAP139" s="22"/>
      <c r="AAQ139" s="22"/>
      <c r="AAR139" s="22"/>
      <c r="AAS139" s="22"/>
      <c r="AAT139" s="22"/>
      <c r="AAU139" s="22"/>
      <c r="AAV139" s="22"/>
      <c r="AAW139" s="22"/>
      <c r="AAX139" s="22"/>
      <c r="AAY139" s="22"/>
      <c r="AAZ139" s="22"/>
      <c r="ABA139" s="22"/>
      <c r="ABB139" s="22"/>
      <c r="ABC139" s="22"/>
      <c r="ABD139" s="22"/>
      <c r="ABE139" s="22"/>
      <c r="ABF139" s="22"/>
      <c r="ABG139" s="22"/>
      <c r="ABH139" s="22"/>
      <c r="ABI139" s="22"/>
      <c r="ABJ139" s="22"/>
      <c r="ABK139" s="22"/>
      <c r="ABL139" s="22"/>
      <c r="ABM139" s="22"/>
      <c r="ABN139" s="22"/>
      <c r="ABO139" s="22"/>
      <c r="ABP139" s="22"/>
      <c r="ABQ139" s="22"/>
      <c r="ABR139" s="22"/>
      <c r="ABS139" s="22"/>
      <c r="ABT139" s="22"/>
      <c r="ABU139" s="22"/>
      <c r="ABV139" s="22"/>
      <c r="ABW139" s="22"/>
      <c r="ABX139" s="22"/>
      <c r="ABY139" s="22"/>
      <c r="ABZ139" s="22"/>
      <c r="ACA139" s="22"/>
      <c r="ACB139" s="22"/>
      <c r="ACC139" s="22"/>
      <c r="ACD139" s="22"/>
      <c r="ACE139" s="22"/>
      <c r="ACF139" s="22"/>
      <c r="ACG139" s="22"/>
      <c r="ACH139" s="22"/>
      <c r="ACI139" s="22"/>
      <c r="ACJ139" s="22"/>
      <c r="ACK139" s="22"/>
      <c r="ACL139" s="22"/>
      <c r="ACM139" s="22"/>
      <c r="ACN139" s="22"/>
      <c r="ACO139" s="22"/>
      <c r="ACP139" s="22"/>
      <c r="ACQ139" s="22"/>
      <c r="ACR139" s="22"/>
      <c r="ACS139" s="22"/>
      <c r="ACT139" s="22"/>
      <c r="ACU139" s="22"/>
      <c r="ACV139" s="22"/>
      <c r="ACW139" s="22"/>
      <c r="ACX139" s="22"/>
      <c r="ACY139" s="22"/>
      <c r="ACZ139" s="22"/>
      <c r="ADA139" s="22"/>
      <c r="ADB139" s="22"/>
      <c r="ADC139" s="22"/>
      <c r="ADD139" s="22"/>
      <c r="ADE139" s="22"/>
      <c r="ADF139" s="22"/>
      <c r="ADG139" s="22"/>
      <c r="ADH139" s="22"/>
      <c r="ADI139" s="22"/>
      <c r="ADJ139" s="22"/>
      <c r="ADK139" s="22"/>
      <c r="ADL139" s="22"/>
      <c r="ADM139" s="22"/>
      <c r="ADN139" s="22"/>
      <c r="ADO139" s="22"/>
      <c r="ADP139" s="22"/>
    </row>
    <row r="140" spans="1:796" s="21" customFormat="1" ht="18" customHeight="1" x14ac:dyDescent="0.25">
      <c r="B140" s="37"/>
      <c r="C140" s="37"/>
      <c r="D140" s="30" t="s">
        <v>12</v>
      </c>
      <c r="E140" s="23" t="s">
        <v>104</v>
      </c>
      <c r="F140" s="26">
        <v>15</v>
      </c>
      <c r="G140" s="24">
        <v>1.6500000000000001E-2</v>
      </c>
      <c r="H140" s="20"/>
    </row>
    <row r="141" spans="1:796" s="21" customFormat="1" ht="18" customHeight="1" x14ac:dyDescent="0.25">
      <c r="B141" s="37"/>
      <c r="C141" s="37"/>
      <c r="D141" s="30" t="s">
        <v>10</v>
      </c>
      <c r="E141" s="39" t="s">
        <v>8</v>
      </c>
      <c r="F141" s="40"/>
      <c r="G141" s="41"/>
      <c r="H141" s="20"/>
    </row>
    <row r="142" spans="1:796" s="21" customFormat="1" ht="18" customHeight="1" x14ac:dyDescent="0.25">
      <c r="B142" s="38"/>
      <c r="C142" s="38"/>
      <c r="D142" s="30" t="s">
        <v>17</v>
      </c>
      <c r="E142" s="45"/>
      <c r="F142" s="46"/>
      <c r="G142" s="47"/>
      <c r="H142" s="20"/>
    </row>
    <row r="143" spans="1:796" s="21" customFormat="1" ht="18" customHeight="1" x14ac:dyDescent="0.25">
      <c r="B143" s="48" t="s">
        <v>45</v>
      </c>
      <c r="C143" s="49"/>
      <c r="D143" s="49"/>
      <c r="E143" s="49"/>
      <c r="F143" s="32">
        <f>SUM(F139:F142)</f>
        <v>66</v>
      </c>
      <c r="G143" s="35"/>
      <c r="H143" s="20"/>
    </row>
    <row r="144" spans="1:796" s="19" customFormat="1" ht="18" customHeight="1" x14ac:dyDescent="0.25">
      <c r="A144" s="22"/>
      <c r="B144" s="36" t="s">
        <v>105</v>
      </c>
      <c r="C144" s="36">
        <v>43875</v>
      </c>
      <c r="D144" s="30" t="s">
        <v>18</v>
      </c>
      <c r="E144" s="23" t="s">
        <v>106</v>
      </c>
      <c r="F144" s="26">
        <v>57</v>
      </c>
      <c r="G144" s="24">
        <v>1.4E-2</v>
      </c>
      <c r="H144" s="25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  <c r="IL144" s="22"/>
      <c r="IM144" s="22"/>
      <c r="IN144" s="22"/>
      <c r="IO144" s="22"/>
      <c r="IP144" s="22"/>
      <c r="IQ144" s="22"/>
      <c r="IR144" s="22"/>
      <c r="IS144" s="22"/>
      <c r="IT144" s="22"/>
      <c r="IU144" s="22"/>
      <c r="IV144" s="22"/>
      <c r="IW144" s="22"/>
      <c r="IX144" s="22"/>
      <c r="IY144" s="22"/>
      <c r="IZ144" s="22"/>
      <c r="JA144" s="22"/>
      <c r="JB144" s="22"/>
      <c r="JC144" s="22"/>
      <c r="JD144" s="22"/>
      <c r="JE144" s="22"/>
      <c r="JF144" s="22"/>
      <c r="JG144" s="22"/>
      <c r="JH144" s="22"/>
      <c r="JI144" s="22"/>
      <c r="JJ144" s="22"/>
      <c r="JK144" s="22"/>
      <c r="JL144" s="22"/>
      <c r="JM144" s="22"/>
      <c r="JN144" s="22"/>
      <c r="JO144" s="22"/>
      <c r="JP144" s="22"/>
      <c r="JQ144" s="22"/>
      <c r="JR144" s="22"/>
      <c r="JS144" s="22"/>
      <c r="JT144" s="22"/>
      <c r="JU144" s="22"/>
      <c r="JV144" s="22"/>
      <c r="JW144" s="22"/>
      <c r="JX144" s="22"/>
      <c r="JY144" s="22"/>
      <c r="JZ144" s="22"/>
      <c r="KA144" s="22"/>
      <c r="KB144" s="22"/>
      <c r="KC144" s="22"/>
      <c r="KD144" s="22"/>
      <c r="KE144" s="22"/>
      <c r="KF144" s="22"/>
      <c r="KG144" s="22"/>
      <c r="KH144" s="22"/>
      <c r="KI144" s="22"/>
      <c r="KJ144" s="22"/>
      <c r="KK144" s="22"/>
      <c r="KL144" s="22"/>
      <c r="KM144" s="22"/>
      <c r="KN144" s="22"/>
      <c r="KO144" s="22"/>
      <c r="KP144" s="22"/>
      <c r="KQ144" s="22"/>
      <c r="KR144" s="22"/>
      <c r="KS144" s="22"/>
      <c r="KT144" s="22"/>
      <c r="KU144" s="22"/>
      <c r="KV144" s="22"/>
      <c r="KW144" s="22"/>
      <c r="KX144" s="22"/>
      <c r="KY144" s="22"/>
      <c r="KZ144" s="22"/>
      <c r="LA144" s="22"/>
      <c r="LB144" s="22"/>
      <c r="LC144" s="22"/>
      <c r="LD144" s="22"/>
      <c r="LE144" s="22"/>
      <c r="LF144" s="22"/>
      <c r="LG144" s="22"/>
      <c r="LH144" s="22"/>
      <c r="LI144" s="22"/>
      <c r="LJ144" s="22"/>
      <c r="LK144" s="22"/>
      <c r="LL144" s="22"/>
      <c r="LM144" s="22"/>
      <c r="LN144" s="22"/>
      <c r="LO144" s="22"/>
      <c r="LP144" s="22"/>
      <c r="LQ144" s="22"/>
      <c r="LR144" s="22"/>
      <c r="LS144" s="22"/>
      <c r="LT144" s="22"/>
      <c r="LU144" s="22"/>
      <c r="LV144" s="22"/>
      <c r="LW144" s="22"/>
      <c r="LX144" s="22"/>
      <c r="LY144" s="22"/>
      <c r="LZ144" s="22"/>
      <c r="MA144" s="22"/>
      <c r="MB144" s="22"/>
      <c r="MC144" s="22"/>
      <c r="MD144" s="22"/>
      <c r="ME144" s="22"/>
      <c r="MF144" s="22"/>
      <c r="MG144" s="22"/>
      <c r="MH144" s="22"/>
      <c r="MI144" s="22"/>
      <c r="MJ144" s="22"/>
      <c r="MK144" s="22"/>
      <c r="ML144" s="22"/>
      <c r="MM144" s="22"/>
      <c r="MN144" s="22"/>
      <c r="MO144" s="22"/>
      <c r="MP144" s="22"/>
      <c r="MQ144" s="22"/>
      <c r="MR144" s="22"/>
      <c r="MS144" s="22"/>
      <c r="MT144" s="22"/>
      <c r="MU144" s="22"/>
      <c r="MV144" s="22"/>
      <c r="MW144" s="22"/>
      <c r="MX144" s="22"/>
      <c r="MY144" s="22"/>
      <c r="MZ144" s="22"/>
      <c r="NA144" s="22"/>
      <c r="NB144" s="22"/>
      <c r="NC144" s="22"/>
      <c r="ND144" s="22"/>
      <c r="NE144" s="22"/>
      <c r="NF144" s="22"/>
      <c r="NG144" s="22"/>
      <c r="NH144" s="22"/>
      <c r="NI144" s="22"/>
      <c r="NJ144" s="22"/>
      <c r="NK144" s="22"/>
      <c r="NL144" s="22"/>
      <c r="NM144" s="22"/>
      <c r="NN144" s="22"/>
      <c r="NO144" s="22"/>
      <c r="NP144" s="22"/>
      <c r="NQ144" s="22"/>
      <c r="NR144" s="22"/>
      <c r="NS144" s="22"/>
      <c r="NT144" s="22"/>
      <c r="NU144" s="22"/>
      <c r="NV144" s="22"/>
      <c r="NW144" s="22"/>
      <c r="NX144" s="22"/>
      <c r="NY144" s="22"/>
      <c r="NZ144" s="22"/>
      <c r="OA144" s="22"/>
      <c r="OB144" s="22"/>
      <c r="OC144" s="22"/>
      <c r="OD144" s="22"/>
      <c r="OE144" s="22"/>
      <c r="OF144" s="22"/>
      <c r="OG144" s="22"/>
      <c r="OH144" s="22"/>
      <c r="OI144" s="22"/>
      <c r="OJ144" s="22"/>
      <c r="OK144" s="22"/>
      <c r="OL144" s="22"/>
      <c r="OM144" s="22"/>
      <c r="ON144" s="22"/>
      <c r="OO144" s="22"/>
      <c r="OP144" s="22"/>
      <c r="OQ144" s="22"/>
      <c r="OR144" s="22"/>
      <c r="OS144" s="22"/>
      <c r="OT144" s="22"/>
      <c r="OU144" s="22"/>
      <c r="OV144" s="22"/>
      <c r="OW144" s="22"/>
      <c r="OX144" s="22"/>
      <c r="OY144" s="22"/>
      <c r="OZ144" s="22"/>
      <c r="PA144" s="22"/>
      <c r="PB144" s="22"/>
      <c r="PC144" s="22"/>
      <c r="PD144" s="22"/>
      <c r="PE144" s="22"/>
      <c r="PF144" s="22"/>
      <c r="PG144" s="22"/>
      <c r="PH144" s="22"/>
      <c r="PI144" s="22"/>
      <c r="PJ144" s="22"/>
      <c r="PK144" s="22"/>
      <c r="PL144" s="22"/>
      <c r="PM144" s="22"/>
      <c r="PN144" s="22"/>
      <c r="PO144" s="22"/>
      <c r="PP144" s="22"/>
      <c r="PQ144" s="22"/>
      <c r="PR144" s="22"/>
      <c r="PS144" s="22"/>
      <c r="PT144" s="22"/>
      <c r="PU144" s="22"/>
      <c r="PV144" s="22"/>
      <c r="PW144" s="22"/>
      <c r="PX144" s="22"/>
      <c r="PY144" s="22"/>
      <c r="PZ144" s="22"/>
      <c r="QA144" s="22"/>
      <c r="QB144" s="22"/>
      <c r="QC144" s="22"/>
      <c r="QD144" s="22"/>
      <c r="QE144" s="22"/>
      <c r="QF144" s="22"/>
      <c r="QG144" s="22"/>
      <c r="QH144" s="22"/>
      <c r="QI144" s="22"/>
      <c r="QJ144" s="22"/>
      <c r="QK144" s="22"/>
      <c r="QL144" s="22"/>
      <c r="QM144" s="22"/>
      <c r="QN144" s="22"/>
      <c r="QO144" s="22"/>
      <c r="QP144" s="22"/>
      <c r="QQ144" s="22"/>
      <c r="QR144" s="22"/>
      <c r="QS144" s="22"/>
      <c r="QT144" s="22"/>
      <c r="QU144" s="22"/>
      <c r="QV144" s="22"/>
      <c r="QW144" s="22"/>
      <c r="QX144" s="22"/>
      <c r="QY144" s="22"/>
      <c r="QZ144" s="22"/>
      <c r="RA144" s="22"/>
      <c r="RB144" s="22"/>
      <c r="RC144" s="22"/>
      <c r="RD144" s="22"/>
      <c r="RE144" s="22"/>
      <c r="RF144" s="22"/>
      <c r="RG144" s="22"/>
      <c r="RH144" s="22"/>
      <c r="RI144" s="22"/>
      <c r="RJ144" s="22"/>
      <c r="RK144" s="22"/>
      <c r="RL144" s="22"/>
      <c r="RM144" s="22"/>
      <c r="RN144" s="22"/>
      <c r="RO144" s="22"/>
      <c r="RP144" s="22"/>
      <c r="RQ144" s="22"/>
      <c r="RR144" s="22"/>
      <c r="RS144" s="22"/>
      <c r="RT144" s="22"/>
      <c r="RU144" s="22"/>
      <c r="RV144" s="22"/>
      <c r="RW144" s="22"/>
      <c r="RX144" s="22"/>
      <c r="RY144" s="22"/>
      <c r="RZ144" s="22"/>
      <c r="SA144" s="22"/>
      <c r="SB144" s="22"/>
      <c r="SC144" s="22"/>
      <c r="SD144" s="22"/>
      <c r="SE144" s="22"/>
      <c r="SF144" s="22"/>
      <c r="SG144" s="22"/>
      <c r="SH144" s="22"/>
      <c r="SI144" s="22"/>
      <c r="SJ144" s="22"/>
      <c r="SK144" s="22"/>
      <c r="SL144" s="22"/>
      <c r="SM144" s="22"/>
      <c r="SN144" s="22"/>
      <c r="SO144" s="22"/>
      <c r="SP144" s="22"/>
      <c r="SQ144" s="22"/>
      <c r="SR144" s="22"/>
      <c r="SS144" s="22"/>
      <c r="ST144" s="22"/>
      <c r="SU144" s="22"/>
      <c r="SV144" s="22"/>
      <c r="SW144" s="22"/>
      <c r="SX144" s="22"/>
      <c r="SY144" s="22"/>
      <c r="SZ144" s="22"/>
      <c r="TA144" s="22"/>
      <c r="TB144" s="22"/>
      <c r="TC144" s="22"/>
      <c r="TD144" s="22"/>
      <c r="TE144" s="22"/>
      <c r="TF144" s="22"/>
      <c r="TG144" s="22"/>
      <c r="TH144" s="22"/>
      <c r="TI144" s="22"/>
      <c r="TJ144" s="22"/>
      <c r="TK144" s="22"/>
      <c r="TL144" s="22"/>
      <c r="TM144" s="22"/>
      <c r="TN144" s="22"/>
      <c r="TO144" s="22"/>
      <c r="TP144" s="22"/>
      <c r="TQ144" s="22"/>
      <c r="TR144" s="22"/>
      <c r="TS144" s="22"/>
      <c r="TT144" s="22"/>
      <c r="TU144" s="22"/>
      <c r="TV144" s="22"/>
      <c r="TW144" s="22"/>
      <c r="TX144" s="22"/>
      <c r="TY144" s="22"/>
      <c r="TZ144" s="22"/>
      <c r="UA144" s="22"/>
      <c r="UB144" s="22"/>
      <c r="UC144" s="22"/>
      <c r="UD144" s="22"/>
      <c r="UE144" s="22"/>
      <c r="UF144" s="22"/>
      <c r="UG144" s="22"/>
      <c r="UH144" s="22"/>
      <c r="UI144" s="22"/>
      <c r="UJ144" s="22"/>
      <c r="UK144" s="22"/>
      <c r="UL144" s="22"/>
      <c r="UM144" s="22"/>
      <c r="UN144" s="22"/>
      <c r="UO144" s="22"/>
      <c r="UP144" s="22"/>
      <c r="UQ144" s="22"/>
      <c r="UR144" s="22"/>
      <c r="US144" s="22"/>
      <c r="UT144" s="22"/>
      <c r="UU144" s="22"/>
      <c r="UV144" s="22"/>
      <c r="UW144" s="22"/>
      <c r="UX144" s="22"/>
      <c r="UY144" s="22"/>
      <c r="UZ144" s="22"/>
      <c r="VA144" s="22"/>
      <c r="VB144" s="22"/>
      <c r="VC144" s="22"/>
      <c r="VD144" s="22"/>
      <c r="VE144" s="22"/>
      <c r="VF144" s="22"/>
      <c r="VG144" s="22"/>
      <c r="VH144" s="22"/>
      <c r="VI144" s="22"/>
      <c r="VJ144" s="22"/>
      <c r="VK144" s="22"/>
      <c r="VL144" s="22"/>
      <c r="VM144" s="22"/>
      <c r="VN144" s="22"/>
      <c r="VO144" s="22"/>
      <c r="VP144" s="22"/>
      <c r="VQ144" s="22"/>
      <c r="VR144" s="22"/>
      <c r="VS144" s="22"/>
      <c r="VT144" s="22"/>
      <c r="VU144" s="22"/>
      <c r="VV144" s="22"/>
      <c r="VW144" s="22"/>
      <c r="VX144" s="22"/>
      <c r="VY144" s="22"/>
      <c r="VZ144" s="22"/>
      <c r="WA144" s="22"/>
      <c r="WB144" s="22"/>
      <c r="WC144" s="22"/>
      <c r="WD144" s="22"/>
      <c r="WE144" s="22"/>
      <c r="WF144" s="22"/>
      <c r="WG144" s="22"/>
      <c r="WH144" s="22"/>
      <c r="WI144" s="22"/>
      <c r="WJ144" s="22"/>
      <c r="WK144" s="22"/>
      <c r="WL144" s="22"/>
      <c r="WM144" s="22"/>
      <c r="WN144" s="22"/>
      <c r="WO144" s="22"/>
      <c r="WP144" s="22"/>
      <c r="WQ144" s="22"/>
      <c r="WR144" s="22"/>
      <c r="WS144" s="22"/>
      <c r="WT144" s="22"/>
      <c r="WU144" s="22"/>
      <c r="WV144" s="22"/>
      <c r="WW144" s="22"/>
      <c r="WX144" s="22"/>
      <c r="WY144" s="22"/>
      <c r="WZ144" s="22"/>
      <c r="XA144" s="22"/>
      <c r="XB144" s="22"/>
      <c r="XC144" s="22"/>
      <c r="XD144" s="22"/>
      <c r="XE144" s="22"/>
      <c r="XF144" s="22"/>
      <c r="XG144" s="22"/>
      <c r="XH144" s="22"/>
      <c r="XI144" s="22"/>
      <c r="XJ144" s="22"/>
      <c r="XK144" s="22"/>
      <c r="XL144" s="22"/>
      <c r="XM144" s="22"/>
      <c r="XN144" s="22"/>
      <c r="XO144" s="22"/>
      <c r="XP144" s="22"/>
      <c r="XQ144" s="22"/>
      <c r="XR144" s="22"/>
      <c r="XS144" s="22"/>
      <c r="XT144" s="22"/>
      <c r="XU144" s="22"/>
      <c r="XV144" s="22"/>
      <c r="XW144" s="22"/>
      <c r="XX144" s="22"/>
      <c r="XY144" s="22"/>
      <c r="XZ144" s="22"/>
      <c r="YA144" s="22"/>
      <c r="YB144" s="22"/>
      <c r="YC144" s="22"/>
      <c r="YD144" s="22"/>
      <c r="YE144" s="22"/>
      <c r="YF144" s="22"/>
      <c r="YG144" s="22"/>
      <c r="YH144" s="22"/>
      <c r="YI144" s="22"/>
      <c r="YJ144" s="22"/>
      <c r="YK144" s="22"/>
      <c r="YL144" s="22"/>
      <c r="YM144" s="22"/>
      <c r="YN144" s="22"/>
      <c r="YO144" s="22"/>
      <c r="YP144" s="22"/>
      <c r="YQ144" s="22"/>
      <c r="YR144" s="22"/>
      <c r="YS144" s="22"/>
      <c r="YT144" s="22"/>
      <c r="YU144" s="22"/>
      <c r="YV144" s="22"/>
      <c r="YW144" s="22"/>
      <c r="YX144" s="22"/>
      <c r="YY144" s="22"/>
      <c r="YZ144" s="22"/>
      <c r="ZA144" s="22"/>
      <c r="ZB144" s="22"/>
      <c r="ZC144" s="22"/>
      <c r="ZD144" s="22"/>
      <c r="ZE144" s="22"/>
      <c r="ZF144" s="22"/>
      <c r="ZG144" s="22"/>
      <c r="ZH144" s="22"/>
      <c r="ZI144" s="22"/>
      <c r="ZJ144" s="22"/>
      <c r="ZK144" s="22"/>
      <c r="ZL144" s="22"/>
      <c r="ZM144" s="22"/>
      <c r="ZN144" s="22"/>
      <c r="ZO144" s="22"/>
      <c r="ZP144" s="22"/>
      <c r="ZQ144" s="22"/>
      <c r="ZR144" s="22"/>
      <c r="ZS144" s="22"/>
      <c r="ZT144" s="22"/>
      <c r="ZU144" s="22"/>
      <c r="ZV144" s="22"/>
      <c r="ZW144" s="22"/>
      <c r="ZX144" s="22"/>
      <c r="ZY144" s="22"/>
      <c r="ZZ144" s="22"/>
      <c r="AAA144" s="22"/>
      <c r="AAB144" s="22"/>
      <c r="AAC144" s="22"/>
      <c r="AAD144" s="22"/>
      <c r="AAE144" s="22"/>
      <c r="AAF144" s="22"/>
      <c r="AAG144" s="22"/>
      <c r="AAH144" s="22"/>
      <c r="AAI144" s="22"/>
      <c r="AAJ144" s="22"/>
      <c r="AAK144" s="22"/>
      <c r="AAL144" s="22"/>
      <c r="AAM144" s="22"/>
      <c r="AAN144" s="22"/>
      <c r="AAO144" s="22"/>
      <c r="AAP144" s="22"/>
      <c r="AAQ144" s="22"/>
      <c r="AAR144" s="22"/>
      <c r="AAS144" s="22"/>
      <c r="AAT144" s="22"/>
      <c r="AAU144" s="22"/>
      <c r="AAV144" s="22"/>
      <c r="AAW144" s="22"/>
      <c r="AAX144" s="22"/>
      <c r="AAY144" s="22"/>
      <c r="AAZ144" s="22"/>
      <c r="ABA144" s="22"/>
      <c r="ABB144" s="22"/>
      <c r="ABC144" s="22"/>
      <c r="ABD144" s="22"/>
      <c r="ABE144" s="22"/>
      <c r="ABF144" s="22"/>
      <c r="ABG144" s="22"/>
      <c r="ABH144" s="22"/>
      <c r="ABI144" s="22"/>
      <c r="ABJ144" s="22"/>
      <c r="ABK144" s="22"/>
      <c r="ABL144" s="22"/>
      <c r="ABM144" s="22"/>
      <c r="ABN144" s="22"/>
      <c r="ABO144" s="22"/>
      <c r="ABP144" s="22"/>
      <c r="ABQ144" s="22"/>
      <c r="ABR144" s="22"/>
      <c r="ABS144" s="22"/>
      <c r="ABT144" s="22"/>
      <c r="ABU144" s="22"/>
      <c r="ABV144" s="22"/>
      <c r="ABW144" s="22"/>
      <c r="ABX144" s="22"/>
      <c r="ABY144" s="22"/>
      <c r="ABZ144" s="22"/>
      <c r="ACA144" s="22"/>
      <c r="ACB144" s="22"/>
      <c r="ACC144" s="22"/>
      <c r="ACD144" s="22"/>
      <c r="ACE144" s="22"/>
      <c r="ACF144" s="22"/>
      <c r="ACG144" s="22"/>
      <c r="ACH144" s="22"/>
      <c r="ACI144" s="22"/>
      <c r="ACJ144" s="22"/>
      <c r="ACK144" s="22"/>
      <c r="ACL144" s="22"/>
      <c r="ACM144" s="22"/>
      <c r="ACN144" s="22"/>
      <c r="ACO144" s="22"/>
      <c r="ACP144" s="22"/>
      <c r="ACQ144" s="22"/>
      <c r="ACR144" s="22"/>
      <c r="ACS144" s="22"/>
      <c r="ACT144" s="22"/>
      <c r="ACU144" s="22"/>
      <c r="ACV144" s="22"/>
      <c r="ACW144" s="22"/>
      <c r="ACX144" s="22"/>
      <c r="ACY144" s="22"/>
      <c r="ACZ144" s="22"/>
      <c r="ADA144" s="22"/>
      <c r="ADB144" s="22"/>
      <c r="ADC144" s="22"/>
      <c r="ADD144" s="22"/>
      <c r="ADE144" s="22"/>
      <c r="ADF144" s="22"/>
      <c r="ADG144" s="22"/>
      <c r="ADH144" s="22"/>
      <c r="ADI144" s="22"/>
      <c r="ADJ144" s="22"/>
      <c r="ADK144" s="22"/>
      <c r="ADL144" s="22"/>
      <c r="ADM144" s="22"/>
      <c r="ADN144" s="22"/>
      <c r="ADO144" s="22"/>
      <c r="ADP144" s="22"/>
    </row>
    <row r="145" spans="2:9" s="21" customFormat="1" ht="18" customHeight="1" x14ac:dyDescent="0.25">
      <c r="B145" s="37"/>
      <c r="C145" s="37"/>
      <c r="D145" s="30" t="s">
        <v>12</v>
      </c>
      <c r="E145" s="23" t="s">
        <v>107</v>
      </c>
      <c r="F145" s="26">
        <v>26</v>
      </c>
      <c r="G145" s="24">
        <v>1.6500000000000001E-2</v>
      </c>
      <c r="H145" s="20"/>
    </row>
    <row r="146" spans="2:9" s="21" customFormat="1" ht="18" customHeight="1" x14ac:dyDescent="0.25">
      <c r="B146" s="37"/>
      <c r="C146" s="37"/>
      <c r="D146" s="30" t="s">
        <v>19</v>
      </c>
      <c r="E146" s="39" t="s">
        <v>8</v>
      </c>
      <c r="F146" s="40"/>
      <c r="G146" s="41"/>
      <c r="H146" s="20"/>
    </row>
    <row r="147" spans="2:9" s="21" customFormat="1" ht="18" customHeight="1" x14ac:dyDescent="0.25">
      <c r="B147" s="38"/>
      <c r="C147" s="38"/>
      <c r="D147" s="30" t="s">
        <v>20</v>
      </c>
      <c r="E147" s="45"/>
      <c r="F147" s="46"/>
      <c r="G147" s="47"/>
      <c r="H147" s="20"/>
    </row>
    <row r="148" spans="2:9" s="21" customFormat="1" ht="18" customHeight="1" x14ac:dyDescent="0.25">
      <c r="B148" s="48" t="s">
        <v>45</v>
      </c>
      <c r="C148" s="49"/>
      <c r="D148" s="49"/>
      <c r="E148" s="49"/>
      <c r="F148" s="32">
        <f>SUM(F144:F147)</f>
        <v>83</v>
      </c>
      <c r="G148" s="35"/>
      <c r="H148" s="20"/>
    </row>
    <row r="149" spans="2:9" ht="18" customHeight="1" x14ac:dyDescent="0.25">
      <c r="B149" s="61" t="s">
        <v>85</v>
      </c>
      <c r="C149" s="62"/>
      <c r="D149" s="62"/>
      <c r="E149" s="63"/>
      <c r="F149" s="28">
        <f>SUM(F107:F142,F144:F145)</f>
        <v>617</v>
      </c>
      <c r="G149" s="6"/>
      <c r="H149" s="7"/>
      <c r="I149" s="8"/>
    </row>
    <row r="150" spans="2:9" ht="18" customHeight="1" x14ac:dyDescent="0.25">
      <c r="B150" s="14"/>
      <c r="C150" s="11"/>
      <c r="D150" s="27" t="s">
        <v>11</v>
      </c>
      <c r="E150" s="12"/>
      <c r="F150" s="29">
        <f>SUMIFS($F$14:$F$149,$D$14:$D$149,D150)</f>
        <v>1527.5</v>
      </c>
      <c r="G150" s="13"/>
      <c r="H150" s="8"/>
      <c r="I150" s="8"/>
    </row>
    <row r="151" spans="2:9" ht="18" hidden="1" customHeight="1" x14ac:dyDescent="0.25">
      <c r="B151" s="14"/>
      <c r="C151" s="11"/>
      <c r="D151" s="27" t="s">
        <v>30</v>
      </c>
      <c r="E151" s="12"/>
      <c r="F151" s="29">
        <f t="shared" ref="F151:F167" si="0">SUMIFS($F$14:$F$149,$D$14:$D$149,D151)</f>
        <v>0</v>
      </c>
      <c r="G151" s="13"/>
      <c r="H151" s="8"/>
      <c r="I151" s="8"/>
    </row>
    <row r="152" spans="2:9" ht="18" customHeight="1" x14ac:dyDescent="0.25">
      <c r="B152" s="14"/>
      <c r="C152" s="11"/>
      <c r="D152" s="27" t="s">
        <v>18</v>
      </c>
      <c r="E152" s="12"/>
      <c r="F152" s="29">
        <f t="shared" si="0"/>
        <v>419</v>
      </c>
      <c r="G152" s="13"/>
      <c r="H152" s="8"/>
      <c r="I152" s="8"/>
    </row>
    <row r="153" spans="2:9" ht="18" hidden="1" customHeight="1" x14ac:dyDescent="0.25">
      <c r="B153" s="14"/>
      <c r="C153" s="11"/>
      <c r="D153" s="27" t="s">
        <v>31</v>
      </c>
      <c r="E153" s="12"/>
      <c r="F153" s="29">
        <f t="shared" si="0"/>
        <v>0</v>
      </c>
      <c r="G153" s="13"/>
      <c r="H153" s="8"/>
      <c r="I153" s="8"/>
    </row>
    <row r="154" spans="2:9" ht="18" hidden="1" customHeight="1" x14ac:dyDescent="0.25">
      <c r="B154" s="14"/>
      <c r="C154" s="11"/>
      <c r="D154" s="27" t="s">
        <v>33</v>
      </c>
      <c r="E154" s="12"/>
      <c r="F154" s="29">
        <f t="shared" si="0"/>
        <v>0</v>
      </c>
      <c r="G154" s="13"/>
      <c r="H154" s="8"/>
      <c r="I154" s="8"/>
    </row>
    <row r="155" spans="2:9" ht="18" hidden="1" customHeight="1" x14ac:dyDescent="0.25">
      <c r="B155" s="14"/>
      <c r="C155" s="11"/>
      <c r="D155" s="27" t="s">
        <v>27</v>
      </c>
      <c r="E155" s="12"/>
      <c r="F155" s="29">
        <f t="shared" si="0"/>
        <v>0</v>
      </c>
      <c r="G155" s="13"/>
      <c r="H155" s="8"/>
      <c r="I155" s="8"/>
    </row>
    <row r="156" spans="2:9" ht="18" customHeight="1" x14ac:dyDescent="0.25">
      <c r="B156" s="14"/>
      <c r="C156" s="11"/>
      <c r="D156" s="27" t="s">
        <v>12</v>
      </c>
      <c r="E156" s="12"/>
      <c r="F156" s="29">
        <f t="shared" si="0"/>
        <v>71</v>
      </c>
      <c r="G156" s="13"/>
      <c r="H156" s="8"/>
      <c r="I156" s="8"/>
    </row>
    <row r="157" spans="2:9" ht="18" hidden="1" customHeight="1" x14ac:dyDescent="0.25">
      <c r="B157" s="14"/>
      <c r="C157" s="11"/>
      <c r="D157" s="27" t="s">
        <v>29</v>
      </c>
      <c r="E157" s="12"/>
      <c r="F157" s="29">
        <f t="shared" si="0"/>
        <v>0</v>
      </c>
      <c r="G157" s="13"/>
      <c r="H157" s="8"/>
      <c r="I157" s="8"/>
    </row>
    <row r="158" spans="2:9" ht="18" hidden="1" customHeight="1" x14ac:dyDescent="0.25">
      <c r="B158" s="14"/>
      <c r="C158" s="11"/>
      <c r="D158" s="27" t="s">
        <v>32</v>
      </c>
      <c r="E158" s="12"/>
      <c r="F158" s="29">
        <f t="shared" si="0"/>
        <v>0</v>
      </c>
      <c r="G158" s="13"/>
      <c r="H158" s="8"/>
      <c r="I158" s="8"/>
    </row>
    <row r="159" spans="2:9" ht="18" customHeight="1" x14ac:dyDescent="0.25">
      <c r="B159" s="14"/>
      <c r="C159" s="11"/>
      <c r="D159" s="27" t="s">
        <v>10</v>
      </c>
      <c r="E159" s="12"/>
      <c r="F159" s="29">
        <f t="shared" si="0"/>
        <v>20</v>
      </c>
      <c r="G159" s="13"/>
      <c r="H159" s="8"/>
      <c r="I159" s="8"/>
    </row>
    <row r="160" spans="2:9" ht="18" hidden="1" customHeight="1" x14ac:dyDescent="0.25">
      <c r="B160" s="14"/>
      <c r="C160" s="11"/>
      <c r="D160" s="27" t="s">
        <v>28</v>
      </c>
      <c r="E160" s="12"/>
      <c r="F160" s="29">
        <f t="shared" si="0"/>
        <v>0</v>
      </c>
      <c r="G160" s="13"/>
      <c r="H160" s="8"/>
      <c r="I160" s="8"/>
    </row>
    <row r="161" spans="2:9" ht="18" customHeight="1" x14ac:dyDescent="0.25">
      <c r="B161" s="14"/>
      <c r="C161" s="11"/>
      <c r="D161" s="27" t="s">
        <v>19</v>
      </c>
      <c r="E161" s="12"/>
      <c r="F161" s="29">
        <f t="shared" si="0"/>
        <v>0</v>
      </c>
      <c r="G161" s="13"/>
      <c r="H161" s="8"/>
      <c r="I161" s="8"/>
    </row>
    <row r="162" spans="2:9" ht="18" hidden="1" customHeight="1" x14ac:dyDescent="0.25">
      <c r="B162" s="14"/>
      <c r="C162" s="11"/>
      <c r="D162" s="27" t="s">
        <v>26</v>
      </c>
      <c r="E162" s="12"/>
      <c r="F162" s="29">
        <f t="shared" si="0"/>
        <v>0</v>
      </c>
      <c r="G162" s="13"/>
      <c r="H162" s="8"/>
      <c r="I162" s="8"/>
    </row>
    <row r="163" spans="2:9" ht="18" hidden="1" customHeight="1" x14ac:dyDescent="0.25">
      <c r="B163" s="14"/>
      <c r="C163" s="11"/>
      <c r="D163" s="27" t="s">
        <v>25</v>
      </c>
      <c r="E163" s="12"/>
      <c r="F163" s="29">
        <f t="shared" si="0"/>
        <v>0</v>
      </c>
      <c r="G163" s="13"/>
      <c r="H163" s="8"/>
      <c r="I163" s="8"/>
    </row>
    <row r="164" spans="2:9" ht="18" hidden="1" customHeight="1" x14ac:dyDescent="0.25">
      <c r="B164" s="14"/>
      <c r="C164" s="11"/>
      <c r="D164" s="27" t="s">
        <v>24</v>
      </c>
      <c r="E164" s="12"/>
      <c r="F164" s="29">
        <f t="shared" si="0"/>
        <v>0</v>
      </c>
      <c r="G164" s="13"/>
      <c r="H164" s="8"/>
      <c r="I164" s="8"/>
    </row>
    <row r="165" spans="2:9" ht="18" customHeight="1" x14ac:dyDescent="0.25">
      <c r="B165" s="14"/>
      <c r="C165" s="11"/>
      <c r="D165" s="27" t="s">
        <v>38</v>
      </c>
      <c r="E165" s="12"/>
      <c r="F165" s="29">
        <f t="shared" si="0"/>
        <v>40</v>
      </c>
      <c r="G165" s="13"/>
      <c r="H165" s="8"/>
      <c r="I165" s="8"/>
    </row>
    <row r="166" spans="2:9" ht="18" customHeight="1" x14ac:dyDescent="0.25">
      <c r="B166" s="14"/>
      <c r="C166" s="11"/>
      <c r="D166" s="27" t="s">
        <v>20</v>
      </c>
      <c r="E166" s="12"/>
      <c r="F166" s="29">
        <f t="shared" si="0"/>
        <v>0</v>
      </c>
      <c r="G166" s="13"/>
      <c r="H166" s="8"/>
      <c r="I166" s="8"/>
    </row>
    <row r="167" spans="2:9" ht="18" customHeight="1" x14ac:dyDescent="0.25">
      <c r="B167" s="14"/>
      <c r="C167" s="11"/>
      <c r="D167" s="27" t="s">
        <v>17</v>
      </c>
      <c r="E167" s="12"/>
      <c r="F167" s="29">
        <f t="shared" si="0"/>
        <v>0</v>
      </c>
      <c r="G167" s="13"/>
      <c r="H167" s="34"/>
      <c r="I167" s="8"/>
    </row>
    <row r="168" spans="2:9" ht="18" hidden="1" customHeight="1" x14ac:dyDescent="0.25">
      <c r="B168" s="14"/>
      <c r="C168" s="11"/>
      <c r="D168" s="27" t="s">
        <v>23</v>
      </c>
      <c r="E168" s="12"/>
      <c r="F168" s="29">
        <f t="shared" ref="F168:F170" si="1">SUMIFS($F$14:$F$106,$D$14:$D$106,D168)</f>
        <v>0</v>
      </c>
      <c r="G168" s="13"/>
      <c r="H168" s="8"/>
      <c r="I168" s="8"/>
    </row>
    <row r="169" spans="2:9" ht="18" hidden="1" customHeight="1" x14ac:dyDescent="0.25">
      <c r="B169" s="14"/>
      <c r="C169" s="11"/>
      <c r="D169" s="27" t="s">
        <v>22</v>
      </c>
      <c r="E169" s="12"/>
      <c r="F169" s="29">
        <f t="shared" si="1"/>
        <v>0</v>
      </c>
      <c r="G169" s="13"/>
      <c r="H169" s="8"/>
      <c r="I169" s="8"/>
    </row>
    <row r="170" spans="2:9" ht="18" hidden="1" customHeight="1" x14ac:dyDescent="0.25">
      <c r="B170" s="14"/>
      <c r="C170" s="11"/>
      <c r="D170" s="27" t="s">
        <v>21</v>
      </c>
      <c r="E170" s="12"/>
      <c r="F170" s="29">
        <f t="shared" si="1"/>
        <v>0</v>
      </c>
      <c r="G170" s="13"/>
      <c r="H170" s="8"/>
      <c r="I170" s="8"/>
    </row>
    <row r="171" spans="2:9" ht="18" customHeight="1" x14ac:dyDescent="0.25">
      <c r="B171" s="60" t="s">
        <v>3</v>
      </c>
      <c r="C171" s="60"/>
      <c r="D171" s="60"/>
      <c r="E171" s="60"/>
      <c r="F171" s="28">
        <f>SUM(F150:F170)</f>
        <v>2077.5</v>
      </c>
      <c r="G171" s="6"/>
      <c r="H171" s="9"/>
      <c r="I171" s="9"/>
    </row>
    <row r="172" spans="2:9" ht="14.25" customHeight="1" x14ac:dyDescent="0.25">
      <c r="B172" s="3" t="s">
        <v>14</v>
      </c>
      <c r="C172" s="3"/>
      <c r="H172" s="9"/>
      <c r="I172" s="9"/>
    </row>
    <row r="173" spans="2:9" x14ac:dyDescent="0.25">
      <c r="B173" s="3"/>
      <c r="C173" s="3"/>
      <c r="F173" s="7"/>
      <c r="H173" s="8"/>
      <c r="I173" s="8"/>
    </row>
    <row r="174" spans="2:9" x14ac:dyDescent="0.25">
      <c r="F174" s="5"/>
      <c r="G174" s="17"/>
      <c r="H174" s="4"/>
      <c r="I174" s="4"/>
    </row>
    <row r="175" spans="2:9" x14ac:dyDescent="0.25">
      <c r="G175" s="17"/>
    </row>
    <row r="176" spans="2:9" x14ac:dyDescent="0.25">
      <c r="F176" s="7"/>
    </row>
    <row r="178" spans="6:7" x14ac:dyDescent="0.25">
      <c r="F178" s="5"/>
      <c r="G178" s="18"/>
    </row>
  </sheetData>
  <mergeCells count="114">
    <mergeCell ref="B148:E148"/>
    <mergeCell ref="B149:E149"/>
    <mergeCell ref="B102:B105"/>
    <mergeCell ref="C102:C105"/>
    <mergeCell ref="E103:G105"/>
    <mergeCell ref="B111:B114"/>
    <mergeCell ref="C111:C114"/>
    <mergeCell ref="E112:G114"/>
    <mergeCell ref="B115:B118"/>
    <mergeCell ref="C115:C118"/>
    <mergeCell ref="E116:G118"/>
    <mergeCell ref="B119:B122"/>
    <mergeCell ref="C119:C122"/>
    <mergeCell ref="E120:G122"/>
    <mergeCell ref="B123:B126"/>
    <mergeCell ref="C123:C126"/>
    <mergeCell ref="E124:G126"/>
    <mergeCell ref="B131:B134"/>
    <mergeCell ref="C131:C134"/>
    <mergeCell ref="E132:G134"/>
    <mergeCell ref="B127:B130"/>
    <mergeCell ref="C127:C130"/>
    <mergeCell ref="B144:B147"/>
    <mergeCell ref="C144:C147"/>
    <mergeCell ref="E146:G147"/>
    <mergeCell ref="C94:C97"/>
    <mergeCell ref="E95:G97"/>
    <mergeCell ref="B90:B93"/>
    <mergeCell ref="C90:C93"/>
    <mergeCell ref="E91:G93"/>
    <mergeCell ref="B89:E89"/>
    <mergeCell ref="E108:G110"/>
    <mergeCell ref="B135:B138"/>
    <mergeCell ref="C135:C138"/>
    <mergeCell ref="E136:G138"/>
    <mergeCell ref="B139:B142"/>
    <mergeCell ref="C139:C142"/>
    <mergeCell ref="E141:G142"/>
    <mergeCell ref="B143:E143"/>
    <mergeCell ref="B171:E171"/>
    <mergeCell ref="B106:E106"/>
    <mergeCell ref="B51:B54"/>
    <mergeCell ref="C51:C54"/>
    <mergeCell ref="E52:G53"/>
    <mergeCell ref="B55:E55"/>
    <mergeCell ref="B56:B59"/>
    <mergeCell ref="C56:C59"/>
    <mergeCell ref="E57:G59"/>
    <mergeCell ref="B60:B63"/>
    <mergeCell ref="C60:C63"/>
    <mergeCell ref="E61:G63"/>
    <mergeCell ref="E78:G80"/>
    <mergeCell ref="B64:B67"/>
    <mergeCell ref="E65:G67"/>
    <mergeCell ref="B68:B71"/>
    <mergeCell ref="C64:C67"/>
    <mergeCell ref="B76:E76"/>
    <mergeCell ref="B98:B101"/>
    <mergeCell ref="E128:G130"/>
    <mergeCell ref="B107:B110"/>
    <mergeCell ref="C107:C110"/>
    <mergeCell ref="C98:C101"/>
    <mergeCell ref="E99:G101"/>
    <mergeCell ref="B26:B29"/>
    <mergeCell ref="E27:G27"/>
    <mergeCell ref="C26:C29"/>
    <mergeCell ref="B8:G8"/>
    <mergeCell ref="B9:G9"/>
    <mergeCell ref="B10:G10"/>
    <mergeCell ref="B11:B13"/>
    <mergeCell ref="E11:E13"/>
    <mergeCell ref="F12:G12"/>
    <mergeCell ref="D11:D13"/>
    <mergeCell ref="F11:G11"/>
    <mergeCell ref="C11:C13"/>
    <mergeCell ref="B14:B17"/>
    <mergeCell ref="C14:C17"/>
    <mergeCell ref="E15:G17"/>
    <mergeCell ref="B18:B21"/>
    <mergeCell ref="C18:C21"/>
    <mergeCell ref="E19:G21"/>
    <mergeCell ref="B22:B25"/>
    <mergeCell ref="C22:C25"/>
    <mergeCell ref="E23:G25"/>
    <mergeCell ref="B30:E30"/>
    <mergeCell ref="B35:B38"/>
    <mergeCell ref="B39:B42"/>
    <mergeCell ref="C35:C38"/>
    <mergeCell ref="B31:B34"/>
    <mergeCell ref="C31:C34"/>
    <mergeCell ref="E32:G34"/>
    <mergeCell ref="E36:G38"/>
    <mergeCell ref="C39:C42"/>
    <mergeCell ref="E40:G42"/>
    <mergeCell ref="B43:B46"/>
    <mergeCell ref="C43:C46"/>
    <mergeCell ref="E44:G46"/>
    <mergeCell ref="B47:B50"/>
    <mergeCell ref="C47:C50"/>
    <mergeCell ref="E48:G50"/>
    <mergeCell ref="B72:B75"/>
    <mergeCell ref="C72:C75"/>
    <mergeCell ref="C68:C71"/>
    <mergeCell ref="E74:G75"/>
    <mergeCell ref="E69:G71"/>
    <mergeCell ref="B81:B84"/>
    <mergeCell ref="C81:C84"/>
    <mergeCell ref="E82:G84"/>
    <mergeCell ref="B77:B80"/>
    <mergeCell ref="C77:C80"/>
    <mergeCell ref="B85:B88"/>
    <mergeCell ref="C85:C88"/>
    <mergeCell ref="E87:G88"/>
    <mergeCell ref="B94:B97"/>
  </mergeCells>
  <printOptions horizontalCentered="1" verticalCentered="1"/>
  <pageMargins left="0.31496062992125984" right="0.31496062992125984" top="0.74803149606299213" bottom="0.55118110236220474" header="0.31496062992125984" footer="0.31496062992125984"/>
  <pageSetup scale="28" orientation="portrait" r:id="rId1"/>
  <rowBreaks count="1" manualBreakCount="1">
    <brk id="106" max="7" man="1"/>
  </rowBreaks>
  <colBreaks count="1" manualBreakCount="1">
    <brk id="20" max="8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Resultados VDM</vt:lpstr>
      <vt:lpstr>'Resultados VDM'!Área_de_impresión</vt:lpstr>
      <vt:lpstr>'Resultados VDM'!Títulos_a_imprimir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Jarquín Gutiérrez, José Alejandro</dc:creator>
  <cp:lastModifiedBy>Herrera Zeledón, Maria José</cp:lastModifiedBy>
  <cp:lastPrinted>2020-02-07T21:42:16Z</cp:lastPrinted>
  <dcterms:created xsi:type="dcterms:W3CDTF">2018-01-02T18:49:13Z</dcterms:created>
  <dcterms:modified xsi:type="dcterms:W3CDTF">2020-02-14T21:43:31Z</dcterms:modified>
</cp:coreProperties>
</file>