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aa\Desktop\monet\prod\Septiembre\17\"/>
    </mc:Choice>
  </mc:AlternateContent>
  <xr:revisionPtr revIDLastSave="0" documentId="8_{FF253336-859B-42DD-80C7-DFA684A896E3}" xr6:coauthVersionLast="36" xr6:coauthVersionMax="36" xr10:uidLastSave="{00000000-0000-0000-0000-000000000000}"/>
  <bookViews>
    <workbookView xWindow="0" yWindow="0" windowWidth="15360" windowHeight="7550" tabRatio="804" xr2:uid="{00000000-000D-0000-FFFF-FFFF00000000}"/>
  </bookViews>
  <sheets>
    <sheet name="Cuadro #1" sheetId="3811" r:id="rId1"/>
    <sheet name="Cuadro #2" sheetId="3804" r:id="rId2"/>
    <sheet name="Cuadro #3" sheetId="3812" r:id="rId3"/>
    <sheet name="Cuadro #4 " sheetId="3810" r:id="rId4"/>
    <sheet name="Cuadro #5" sheetId="3807" r:id="rId5"/>
    <sheet name="Cuadro #6" sheetId="3808" r:id="rId6"/>
    <sheet name="Cuadro #7 " sheetId="3806" r:id="rId7"/>
    <sheet name="Cuadro #8" sheetId="3805" r:id="rId8"/>
    <sheet name="Cuadro #9" sheetId="3809" r:id="rId9"/>
    <sheet name="Cuadro #10" sheetId="3802" r:id="rId10"/>
    <sheet name="Cuadro #11 " sheetId="380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 localSheetId="0">#REF!</definedName>
    <definedName name="\a" localSheetId="9">#REF!</definedName>
    <definedName name="\a" localSheetId="4">#REF!</definedName>
    <definedName name="\a" localSheetId="6">#REF!</definedName>
    <definedName name="\a" localSheetId="8">#REF!</definedName>
    <definedName name="\a">#REF!</definedName>
    <definedName name="__123Graph_A" localSheetId="0" hidden="1">'[1]Cuadro 1(3) '!#REF!</definedName>
    <definedName name="__123Graph_A" localSheetId="9" hidden="1">'[1]Cuadro 1(3) '!#REF!</definedName>
    <definedName name="__123Graph_A" localSheetId="4" hidden="1">'[2]Cuadro 1(3) '!#REF!</definedName>
    <definedName name="__123Graph_A" localSheetId="6" hidden="1">'[1]Cuadro 1(3) '!#REF!</definedName>
    <definedName name="__123Graph_A" localSheetId="8" hidden="1">'[3]Cuadro 1(3) '!#REF!</definedName>
    <definedName name="__123Graph_A" hidden="1">'[2]Cuadro 1(3) '!#REF!</definedName>
    <definedName name="__123Graph_AChart1" localSheetId="0" hidden="1">'[1]Cuadro 1(3) '!#REF!</definedName>
    <definedName name="__123Graph_AChart1" localSheetId="9" hidden="1">'[1]Cuadro 1(3) '!#REF!</definedName>
    <definedName name="__123Graph_AChart1" localSheetId="4" hidden="1">'[2]Cuadro 1(3) '!#REF!</definedName>
    <definedName name="__123Graph_AChart1" localSheetId="6" hidden="1">'[1]Cuadro 1(3) '!#REF!</definedName>
    <definedName name="__123Graph_AChart1" localSheetId="8" hidden="1">'[3]Cuadro 1(3) '!#REF!</definedName>
    <definedName name="__123Graph_AChart1" hidden="1">'[2]Cuadro 1(3) '!#REF!</definedName>
    <definedName name="__123Graph_AChart10" localSheetId="0" hidden="1">'[4]PIB corr'!#REF!</definedName>
    <definedName name="__123Graph_AChart10" localSheetId="9" hidden="1">'[4]PIB corr'!#REF!</definedName>
    <definedName name="__123Graph_AChart10" localSheetId="6" hidden="1">'[4]PIB corr'!#REF!</definedName>
    <definedName name="__123Graph_AChart10" localSheetId="8" hidden="1">'[4]PIB corr'!#REF!</definedName>
    <definedName name="__123Graph_AChart10" hidden="1">'[4]PIB corr'!#REF!</definedName>
    <definedName name="__123Graph_AChart11" localSheetId="9" hidden="1">'[4]PIB corr'!#REF!</definedName>
    <definedName name="__123Graph_AChart11" localSheetId="6" hidden="1">'[4]PIB corr'!#REF!</definedName>
    <definedName name="__123Graph_AChart11" localSheetId="8" hidden="1">'[4]PIB corr'!#REF!</definedName>
    <definedName name="__123Graph_AChart11" hidden="1">'[4]PIB corr'!#REF!</definedName>
    <definedName name="__123Graph_AChart12" localSheetId="9" hidden="1">'[4]PIB corr'!#REF!</definedName>
    <definedName name="__123Graph_AChart12" localSheetId="6" hidden="1">'[4]PIB corr'!#REF!</definedName>
    <definedName name="__123Graph_AChart12" localSheetId="8" hidden="1">'[4]PIB corr'!#REF!</definedName>
    <definedName name="__123Graph_AChart12" hidden="1">'[4]PIB corr'!#REF!</definedName>
    <definedName name="__123Graph_AChart13" localSheetId="9" hidden="1">'[4]PIB corr'!#REF!</definedName>
    <definedName name="__123Graph_AChart13" localSheetId="6" hidden="1">'[4]PIB corr'!#REF!</definedName>
    <definedName name="__123Graph_AChart13" localSheetId="8" hidden="1">'[4]PIB corr'!#REF!</definedName>
    <definedName name="__123Graph_AChart13" hidden="1">'[4]PIB corr'!#REF!</definedName>
    <definedName name="__123Graph_AChart14" localSheetId="9" hidden="1">'[4]PIB corr'!#REF!</definedName>
    <definedName name="__123Graph_AChart14" localSheetId="6" hidden="1">'[4]PIB corr'!#REF!</definedName>
    <definedName name="__123Graph_AChart14" localSheetId="8" hidden="1">'[4]PIB corr'!#REF!</definedName>
    <definedName name="__123Graph_AChart14" hidden="1">'[4]PIB corr'!#REF!</definedName>
    <definedName name="__123Graph_AChart15" localSheetId="9" hidden="1">'[4]PIB corr'!#REF!</definedName>
    <definedName name="__123Graph_AChart15" localSheetId="6" hidden="1">'[4]PIB corr'!#REF!</definedName>
    <definedName name="__123Graph_AChart15" localSheetId="8" hidden="1">'[4]PIB corr'!#REF!</definedName>
    <definedName name="__123Graph_AChart15" hidden="1">'[4]PIB corr'!#REF!</definedName>
    <definedName name="__123Graph_AChart16" localSheetId="9" hidden="1">'[4]PIB corr'!#REF!</definedName>
    <definedName name="__123Graph_AChart16" localSheetId="6" hidden="1">'[4]PIB corr'!#REF!</definedName>
    <definedName name="__123Graph_AChart16" localSheetId="8" hidden="1">'[4]PIB corr'!#REF!</definedName>
    <definedName name="__123Graph_AChart16" hidden="1">'[4]PIB corr'!#REF!</definedName>
    <definedName name="__123Graph_AChart17" localSheetId="9" hidden="1">'[4]PIB corr'!#REF!</definedName>
    <definedName name="__123Graph_AChart17" localSheetId="6" hidden="1">'[4]PIB corr'!#REF!</definedName>
    <definedName name="__123Graph_AChart17" localSheetId="8" hidden="1">'[4]PIB corr'!#REF!</definedName>
    <definedName name="__123Graph_AChart17" hidden="1">'[4]PIB corr'!#REF!</definedName>
    <definedName name="__123Graph_AChart18" localSheetId="9" hidden="1">'[4]PIB corr'!#REF!</definedName>
    <definedName name="__123Graph_AChart18" localSheetId="6" hidden="1">'[4]PIB corr'!#REF!</definedName>
    <definedName name="__123Graph_AChart18" localSheetId="8" hidden="1">'[4]PIB corr'!#REF!</definedName>
    <definedName name="__123Graph_AChart18" hidden="1">'[4]PIB corr'!#REF!</definedName>
    <definedName name="__123Graph_AChart19" localSheetId="9" hidden="1">'[4]PIB corr'!#REF!</definedName>
    <definedName name="__123Graph_AChart19" localSheetId="6" hidden="1">'[4]PIB corr'!#REF!</definedName>
    <definedName name="__123Graph_AChart19" localSheetId="8" hidden="1">'[4]PIB corr'!#REF!</definedName>
    <definedName name="__123Graph_AChart19" hidden="1">'[4]PIB corr'!#REF!</definedName>
    <definedName name="__123Graph_AChart2" localSheetId="0" hidden="1">'[1]Cuadro 1(3) '!#REF!</definedName>
    <definedName name="__123Graph_AChart2" localSheetId="9" hidden="1">'[1]Cuadro 1(3) '!#REF!</definedName>
    <definedName name="__123Graph_AChart2" localSheetId="6" hidden="1">'[1]Cuadro 1(3) '!#REF!</definedName>
    <definedName name="__123Graph_AChart2" localSheetId="8" hidden="1">'[3]Cuadro 1(3) '!#REF!</definedName>
    <definedName name="__123Graph_AChart2" hidden="1">'[2]Cuadro 1(3) '!#REF!</definedName>
    <definedName name="__123Graph_AChart20" localSheetId="9" hidden="1">'[4]PIB corr'!#REF!</definedName>
    <definedName name="__123Graph_AChart20" localSheetId="6" hidden="1">'[4]PIB corr'!#REF!</definedName>
    <definedName name="__123Graph_AChart20" localSheetId="8" hidden="1">'[4]PIB corr'!#REF!</definedName>
    <definedName name="__123Graph_AChart20" hidden="1">'[4]PIB corr'!#REF!</definedName>
    <definedName name="__123Graph_AChart3" localSheetId="0" hidden="1">'[1]Cuadro 1(3) '!#REF!</definedName>
    <definedName name="__123Graph_AChart3" localSheetId="9" hidden="1">'[1]Cuadro 1(3) '!#REF!</definedName>
    <definedName name="__123Graph_AChart3" localSheetId="6" hidden="1">'[1]Cuadro 1(3) '!#REF!</definedName>
    <definedName name="__123Graph_AChart3" localSheetId="8" hidden="1">'[3]Cuadro 1(3) '!#REF!</definedName>
    <definedName name="__123Graph_AChart3" hidden="1">'[2]Cuadro 1(3) '!#REF!</definedName>
    <definedName name="__123Graph_AChart4" localSheetId="0" hidden="1">'[1]Cuadro 1(3) '!#REF!</definedName>
    <definedName name="__123Graph_AChart4" localSheetId="9" hidden="1">'[1]Cuadro 1(3) '!#REF!</definedName>
    <definedName name="__123Graph_AChart4" localSheetId="6" hidden="1">'[1]Cuadro 1(3) '!#REF!</definedName>
    <definedName name="__123Graph_AChart4" localSheetId="8" hidden="1">'[3]Cuadro 1(3) '!#REF!</definedName>
    <definedName name="__123Graph_AChart4" hidden="1">'[2]Cuadro 1(3) '!#REF!</definedName>
    <definedName name="__123Graph_AChart5" localSheetId="0" hidden="1">'[1]Cuadro 1(3) '!#REF!</definedName>
    <definedName name="__123Graph_AChart5" localSheetId="9" hidden="1">'[1]Cuadro 1(3) '!#REF!</definedName>
    <definedName name="__123Graph_AChart5" localSheetId="6" hidden="1">'[1]Cuadro 1(3) '!#REF!</definedName>
    <definedName name="__123Graph_AChart5" localSheetId="8" hidden="1">'[3]Cuadro 1(3) '!#REF!</definedName>
    <definedName name="__123Graph_AChart5" hidden="1">'[2]Cuadro 1(3) '!#REF!</definedName>
    <definedName name="__123Graph_AChart6" localSheetId="9" hidden="1">'[4]PIB corr'!#REF!</definedName>
    <definedName name="__123Graph_AChart6" localSheetId="6" hidden="1">'[4]PIB corr'!#REF!</definedName>
    <definedName name="__123Graph_AChart6" localSheetId="8" hidden="1">'[4]PIB corr'!#REF!</definedName>
    <definedName name="__123Graph_AChart6" hidden="1">'[4]PIB corr'!#REF!</definedName>
    <definedName name="__123Graph_AChart7" localSheetId="9" hidden="1">'[4]PIB corr'!#REF!</definedName>
    <definedName name="__123Graph_AChart7" localSheetId="6" hidden="1">'[4]PIB corr'!#REF!</definedName>
    <definedName name="__123Graph_AChart7" localSheetId="8" hidden="1">'[4]PIB corr'!#REF!</definedName>
    <definedName name="__123Graph_AChart7" hidden="1">'[4]PIB corr'!#REF!</definedName>
    <definedName name="__123Graph_AChart8" localSheetId="9" hidden="1">'[4]PIB corr'!#REF!</definedName>
    <definedName name="__123Graph_AChart8" localSheetId="6" hidden="1">'[4]PIB corr'!#REF!</definedName>
    <definedName name="__123Graph_AChart8" localSheetId="8" hidden="1">'[4]PIB corr'!#REF!</definedName>
    <definedName name="__123Graph_AChart8" hidden="1">'[4]PIB corr'!#REF!</definedName>
    <definedName name="__123Graph_AChart9" localSheetId="9" hidden="1">'[4]PIB corr'!#REF!</definedName>
    <definedName name="__123Graph_AChart9" localSheetId="6" hidden="1">'[4]PIB corr'!#REF!</definedName>
    <definedName name="__123Graph_AChart9" localSheetId="8" hidden="1">'[4]PIB corr'!#REF!</definedName>
    <definedName name="__123Graph_AChart9" hidden="1">'[4]PIB corr'!#REF!</definedName>
    <definedName name="__123Graph_ACurrent" localSheetId="0" hidden="1">'[1]Cuadro 1(3) '!#REF!</definedName>
    <definedName name="__123Graph_ACurrent" localSheetId="9" hidden="1">'[1]Cuadro 1(3) '!#REF!</definedName>
    <definedName name="__123Graph_ACurrent" localSheetId="6" hidden="1">'[1]Cuadro 1(3) '!#REF!</definedName>
    <definedName name="__123Graph_ACurrent" localSheetId="8" hidden="1">'[3]Cuadro 1(3) '!#REF!</definedName>
    <definedName name="__123Graph_ACurrent" hidden="1">'[2]Cuadro 1(3) '!#REF!</definedName>
    <definedName name="__123Graph_AREER" localSheetId="9" hidden="1">[5]ER!#REF!</definedName>
    <definedName name="__123Graph_AREER" localSheetId="6" hidden="1">[5]ER!#REF!</definedName>
    <definedName name="__123Graph_AREER" localSheetId="8" hidden="1">[5]ER!#REF!</definedName>
    <definedName name="__123Graph_AREER" hidden="1">[5]ER!#REF!</definedName>
    <definedName name="__123Graph_B" localSheetId="0" hidden="1">'[1]Cuadro 1(3) '!#REF!</definedName>
    <definedName name="__123Graph_B" localSheetId="9" hidden="1">'[1]Cuadro 1(3) '!#REF!</definedName>
    <definedName name="__123Graph_B" localSheetId="6" hidden="1">'[1]Cuadro 1(3) '!#REF!</definedName>
    <definedName name="__123Graph_B" localSheetId="8" hidden="1">'[3]Cuadro 1(3) '!#REF!</definedName>
    <definedName name="__123Graph_B" hidden="1">'[2]Cuadro 1(3) '!#REF!</definedName>
    <definedName name="__123Graph_BChart1" localSheetId="0" hidden="1">'[1]Cuadro 1(3) '!#REF!</definedName>
    <definedName name="__123Graph_BChart1" localSheetId="9" hidden="1">'[1]Cuadro 1(3) '!#REF!</definedName>
    <definedName name="__123Graph_BChart1" localSheetId="6" hidden="1">'[1]Cuadro 1(3) '!#REF!</definedName>
    <definedName name="__123Graph_BChart1" localSheetId="8" hidden="1">'[3]Cuadro 1(3) '!#REF!</definedName>
    <definedName name="__123Graph_BChart1" hidden="1">'[2]Cuadro 1(3) '!#REF!</definedName>
    <definedName name="__123Graph_BChart10" localSheetId="9" hidden="1">'[4]PIB corr'!#REF!</definedName>
    <definedName name="__123Graph_BChart10" localSheetId="6" hidden="1">'[4]PIB corr'!#REF!</definedName>
    <definedName name="__123Graph_BChart10" localSheetId="8" hidden="1">'[4]PIB corr'!#REF!</definedName>
    <definedName name="__123Graph_BChart10" hidden="1">'[4]PIB corr'!#REF!</definedName>
    <definedName name="__123Graph_BChart11" localSheetId="9" hidden="1">'[4]PIB corr'!#REF!</definedName>
    <definedName name="__123Graph_BChart11" localSheetId="6" hidden="1">'[4]PIB corr'!#REF!</definedName>
    <definedName name="__123Graph_BChart11" localSheetId="8" hidden="1">'[4]PIB corr'!#REF!</definedName>
    <definedName name="__123Graph_BChart11" hidden="1">'[4]PIB corr'!#REF!</definedName>
    <definedName name="__123Graph_BChart12" localSheetId="9" hidden="1">'[4]PIB corr'!#REF!</definedName>
    <definedName name="__123Graph_BChart12" localSheetId="6" hidden="1">'[4]PIB corr'!#REF!</definedName>
    <definedName name="__123Graph_BChart12" localSheetId="8" hidden="1">'[4]PIB corr'!#REF!</definedName>
    <definedName name="__123Graph_BChart12" hidden="1">'[4]PIB corr'!#REF!</definedName>
    <definedName name="__123Graph_BChart13" localSheetId="9" hidden="1">'[4]PIB corr'!#REF!</definedName>
    <definedName name="__123Graph_BChart13" localSheetId="6" hidden="1">'[4]PIB corr'!#REF!</definedName>
    <definedName name="__123Graph_BChart13" localSheetId="8" hidden="1">'[4]PIB corr'!#REF!</definedName>
    <definedName name="__123Graph_BChart13" hidden="1">'[4]PIB corr'!#REF!</definedName>
    <definedName name="__123Graph_BChart14" localSheetId="9" hidden="1">'[4]PIB corr'!#REF!</definedName>
    <definedName name="__123Graph_BChart14" localSheetId="6" hidden="1">'[4]PIB corr'!#REF!</definedName>
    <definedName name="__123Graph_BChart14" localSheetId="8" hidden="1">'[4]PIB corr'!#REF!</definedName>
    <definedName name="__123Graph_BChart14" hidden="1">'[4]PIB corr'!#REF!</definedName>
    <definedName name="__123Graph_BChart15" localSheetId="9" hidden="1">'[4]PIB corr'!#REF!</definedName>
    <definedName name="__123Graph_BChart15" localSheetId="6" hidden="1">'[4]PIB corr'!#REF!</definedName>
    <definedName name="__123Graph_BChart15" localSheetId="8" hidden="1">'[4]PIB corr'!#REF!</definedName>
    <definedName name="__123Graph_BChart15" hidden="1">'[4]PIB corr'!#REF!</definedName>
    <definedName name="__123Graph_BChart16" localSheetId="9" hidden="1">'[4]PIB corr'!#REF!</definedName>
    <definedName name="__123Graph_BChart16" localSheetId="6" hidden="1">'[4]PIB corr'!#REF!</definedName>
    <definedName name="__123Graph_BChart16" localSheetId="8" hidden="1">'[4]PIB corr'!#REF!</definedName>
    <definedName name="__123Graph_BChart16" hidden="1">'[4]PIB corr'!#REF!</definedName>
    <definedName name="__123Graph_BChart17" localSheetId="9" hidden="1">'[4]PIB corr'!#REF!</definedName>
    <definedName name="__123Graph_BChart17" localSheetId="6" hidden="1">'[4]PIB corr'!#REF!</definedName>
    <definedName name="__123Graph_BChart17" localSheetId="8" hidden="1">'[4]PIB corr'!#REF!</definedName>
    <definedName name="__123Graph_BChart17" hidden="1">'[4]PIB corr'!#REF!</definedName>
    <definedName name="__123Graph_BChart18" localSheetId="9" hidden="1">'[4]PIB corr'!#REF!</definedName>
    <definedName name="__123Graph_BChart18" localSheetId="6" hidden="1">'[4]PIB corr'!#REF!</definedName>
    <definedName name="__123Graph_BChart18" localSheetId="8" hidden="1">'[4]PIB corr'!#REF!</definedName>
    <definedName name="__123Graph_BChart18" hidden="1">'[4]PIB corr'!#REF!</definedName>
    <definedName name="__123Graph_BChart19" localSheetId="9" hidden="1">'[4]PIB corr'!#REF!</definedName>
    <definedName name="__123Graph_BChart19" localSheetId="6" hidden="1">'[4]PIB corr'!#REF!</definedName>
    <definedName name="__123Graph_BChart19" localSheetId="8" hidden="1">'[4]PIB corr'!#REF!</definedName>
    <definedName name="__123Graph_BChart19" hidden="1">'[4]PIB corr'!#REF!</definedName>
    <definedName name="__123Graph_BChart2" localSheetId="0" hidden="1">'[1]Cuadro 1(3) '!#REF!</definedName>
    <definedName name="__123Graph_BChart2" localSheetId="9" hidden="1">'[1]Cuadro 1(3) '!#REF!</definedName>
    <definedName name="__123Graph_BChart2" localSheetId="6" hidden="1">'[1]Cuadro 1(3) '!#REF!</definedName>
    <definedName name="__123Graph_BChart2" localSheetId="8" hidden="1">'[3]Cuadro 1(3) '!#REF!</definedName>
    <definedName name="__123Graph_BChart2" hidden="1">'[2]Cuadro 1(3) '!#REF!</definedName>
    <definedName name="__123Graph_BChart20" localSheetId="9" hidden="1">'[4]PIB corr'!#REF!</definedName>
    <definedName name="__123Graph_BChart20" localSheetId="6" hidden="1">'[4]PIB corr'!#REF!</definedName>
    <definedName name="__123Graph_BChart20" localSheetId="8" hidden="1">'[4]PIB corr'!#REF!</definedName>
    <definedName name="__123Graph_BChart20" hidden="1">'[4]PIB corr'!#REF!</definedName>
    <definedName name="__123Graph_BChart3" localSheetId="0" hidden="1">'[1]Cuadro 1(3) '!#REF!</definedName>
    <definedName name="__123Graph_BChart3" localSheetId="9" hidden="1">'[1]Cuadro 1(3) '!#REF!</definedName>
    <definedName name="__123Graph_BChart3" localSheetId="6" hidden="1">'[1]Cuadro 1(3) '!#REF!</definedName>
    <definedName name="__123Graph_BChart3" localSheetId="8" hidden="1">'[3]Cuadro 1(3) '!#REF!</definedName>
    <definedName name="__123Graph_BChart3" hidden="1">'[2]Cuadro 1(3) '!#REF!</definedName>
    <definedName name="__123Graph_BChart4" localSheetId="0" hidden="1">'[1]Cuadro 1(3) '!#REF!</definedName>
    <definedName name="__123Graph_BChart4" localSheetId="9" hidden="1">'[1]Cuadro 1(3) '!#REF!</definedName>
    <definedName name="__123Graph_BChart4" localSheetId="6" hidden="1">'[1]Cuadro 1(3) '!#REF!</definedName>
    <definedName name="__123Graph_BChart4" localSheetId="8" hidden="1">'[3]Cuadro 1(3) '!#REF!</definedName>
    <definedName name="__123Graph_BChart4" hidden="1">'[2]Cuadro 1(3) '!#REF!</definedName>
    <definedName name="__123Graph_BChart5" localSheetId="0" hidden="1">'[1]Cuadro 1(3) '!#REF!</definedName>
    <definedName name="__123Graph_BChart5" localSheetId="9" hidden="1">'[1]Cuadro 1(3) '!#REF!</definedName>
    <definedName name="__123Graph_BChart5" localSheetId="6" hidden="1">'[1]Cuadro 1(3) '!#REF!</definedName>
    <definedName name="__123Graph_BChart5" localSheetId="8" hidden="1">'[3]Cuadro 1(3) '!#REF!</definedName>
    <definedName name="__123Graph_BChart5" hidden="1">'[2]Cuadro 1(3) '!#REF!</definedName>
    <definedName name="__123Graph_BChart6" localSheetId="9" hidden="1">'[4]PIB corr'!#REF!</definedName>
    <definedName name="__123Graph_BChart6" localSheetId="6" hidden="1">'[4]PIB corr'!#REF!</definedName>
    <definedName name="__123Graph_BChart6" localSheetId="8" hidden="1">'[4]PIB corr'!#REF!</definedName>
    <definedName name="__123Graph_BChart6" hidden="1">'[4]PIB corr'!#REF!</definedName>
    <definedName name="__123Graph_BChart7" localSheetId="9" hidden="1">'[4]PIB corr'!#REF!</definedName>
    <definedName name="__123Graph_BChart7" localSheetId="6" hidden="1">'[4]PIB corr'!#REF!</definedName>
    <definedName name="__123Graph_BChart7" localSheetId="8" hidden="1">'[4]PIB corr'!#REF!</definedName>
    <definedName name="__123Graph_BChart7" hidden="1">'[4]PIB corr'!#REF!</definedName>
    <definedName name="__123Graph_BChart8" localSheetId="9" hidden="1">'[4]PIB corr'!#REF!</definedName>
    <definedName name="__123Graph_BChart8" localSheetId="6" hidden="1">'[4]PIB corr'!#REF!</definedName>
    <definedName name="__123Graph_BChart8" localSheetId="8" hidden="1">'[4]PIB corr'!#REF!</definedName>
    <definedName name="__123Graph_BChart8" hidden="1">'[4]PIB corr'!#REF!</definedName>
    <definedName name="__123Graph_BChart9" localSheetId="9" hidden="1">'[4]PIB corr'!#REF!</definedName>
    <definedName name="__123Graph_BChart9" localSheetId="6" hidden="1">'[4]PIB corr'!#REF!</definedName>
    <definedName name="__123Graph_BChart9" localSheetId="8" hidden="1">'[4]PIB corr'!#REF!</definedName>
    <definedName name="__123Graph_BChart9" hidden="1">'[4]PIB corr'!#REF!</definedName>
    <definedName name="__123Graph_BCurrent" localSheetId="0" hidden="1">'[1]Cuadro 1(3) '!#REF!</definedName>
    <definedName name="__123Graph_BCurrent" localSheetId="9" hidden="1">'[1]Cuadro 1(3) '!#REF!</definedName>
    <definedName name="__123Graph_BCurrent" localSheetId="6" hidden="1">'[1]Cuadro 1(3) '!#REF!</definedName>
    <definedName name="__123Graph_BCurrent" localSheetId="8" hidden="1">'[3]Cuadro 1(3) '!#REF!</definedName>
    <definedName name="__123Graph_BCurrent" hidden="1">'[2]Cuadro 1(3) '!#REF!</definedName>
    <definedName name="__123Graph_BREER" localSheetId="9" hidden="1">[5]ER!#REF!</definedName>
    <definedName name="__123Graph_BREER" localSheetId="6" hidden="1">[5]ER!#REF!</definedName>
    <definedName name="__123Graph_BREER" localSheetId="8" hidden="1">[5]ER!#REF!</definedName>
    <definedName name="__123Graph_BREER" hidden="1">[5]ER!#REF!</definedName>
    <definedName name="__123Graph_C" localSheetId="0" hidden="1">#REF!</definedName>
    <definedName name="__123Graph_C" localSheetId="9" hidden="1">#REF!</definedName>
    <definedName name="__123Graph_C" localSheetId="10" hidden="1">'[6]cuadro 2'!#REF!</definedName>
    <definedName name="__123Graph_C" localSheetId="1" hidden="1">[7]BALMON2020!#REF!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hidden="1">#REF!</definedName>
    <definedName name="__123Graph_CChart1" localSheetId="0" hidden="1">'[1]Cuadro 1(3) '!#REF!</definedName>
    <definedName name="__123Graph_CChart1" localSheetId="9" hidden="1">'[1]Cuadro 1(3) '!#REF!</definedName>
    <definedName name="__123Graph_CChart1" localSheetId="4" hidden="1">'[2]Cuadro 1(3) '!#REF!</definedName>
    <definedName name="__123Graph_CChart1" localSheetId="6" hidden="1">'[1]Cuadro 1(3) '!#REF!</definedName>
    <definedName name="__123Graph_CChart1" localSheetId="8" hidden="1">'[3]Cuadro 1(3) '!#REF!</definedName>
    <definedName name="__123Graph_CChart1" hidden="1">'[2]Cuadro 1(3) '!#REF!</definedName>
    <definedName name="__123Graph_CChart10" localSheetId="9" hidden="1">'[4]PIB corr'!#REF!</definedName>
    <definedName name="__123Graph_CChart10" localSheetId="6" hidden="1">'[4]PIB corr'!#REF!</definedName>
    <definedName name="__123Graph_CChart10" localSheetId="8" hidden="1">'[4]PIB corr'!#REF!</definedName>
    <definedName name="__123Graph_CChart10" hidden="1">'[4]PIB corr'!#REF!</definedName>
    <definedName name="__123Graph_CChart11" localSheetId="9" hidden="1">'[4]PIB corr'!#REF!</definedName>
    <definedName name="__123Graph_CChart11" localSheetId="6" hidden="1">'[4]PIB corr'!#REF!</definedName>
    <definedName name="__123Graph_CChart11" localSheetId="8" hidden="1">'[4]PIB corr'!#REF!</definedName>
    <definedName name="__123Graph_CChart11" hidden="1">'[4]PIB corr'!#REF!</definedName>
    <definedName name="__123Graph_CChart12" localSheetId="9" hidden="1">'[4]PIB corr'!#REF!</definedName>
    <definedName name="__123Graph_CChart12" localSheetId="6" hidden="1">'[4]PIB corr'!#REF!</definedName>
    <definedName name="__123Graph_CChart12" localSheetId="8" hidden="1">'[4]PIB corr'!#REF!</definedName>
    <definedName name="__123Graph_CChart12" hidden="1">'[4]PIB corr'!#REF!</definedName>
    <definedName name="__123Graph_CChart13" localSheetId="9" hidden="1">'[4]PIB corr'!#REF!</definedName>
    <definedName name="__123Graph_CChart13" localSheetId="6" hidden="1">'[4]PIB corr'!#REF!</definedName>
    <definedName name="__123Graph_CChart13" localSheetId="8" hidden="1">'[4]PIB corr'!#REF!</definedName>
    <definedName name="__123Graph_CChart13" hidden="1">'[4]PIB corr'!#REF!</definedName>
    <definedName name="__123Graph_CChart14" localSheetId="9" hidden="1">'[4]PIB corr'!#REF!</definedName>
    <definedName name="__123Graph_CChart14" localSheetId="6" hidden="1">'[4]PIB corr'!#REF!</definedName>
    <definedName name="__123Graph_CChart14" localSheetId="8" hidden="1">'[4]PIB corr'!#REF!</definedName>
    <definedName name="__123Graph_CChart14" hidden="1">'[4]PIB corr'!#REF!</definedName>
    <definedName name="__123Graph_CChart15" localSheetId="9" hidden="1">'[4]PIB corr'!#REF!</definedName>
    <definedName name="__123Graph_CChart15" localSheetId="6" hidden="1">'[4]PIB corr'!#REF!</definedName>
    <definedName name="__123Graph_CChart15" localSheetId="8" hidden="1">'[4]PIB corr'!#REF!</definedName>
    <definedName name="__123Graph_CChart15" hidden="1">'[4]PIB corr'!#REF!</definedName>
    <definedName name="__123Graph_CChart16" localSheetId="9" hidden="1">'[4]PIB corr'!#REF!</definedName>
    <definedName name="__123Graph_CChart16" localSheetId="6" hidden="1">'[4]PIB corr'!#REF!</definedName>
    <definedName name="__123Graph_CChart16" localSheetId="8" hidden="1">'[4]PIB corr'!#REF!</definedName>
    <definedName name="__123Graph_CChart16" hidden="1">'[4]PIB corr'!#REF!</definedName>
    <definedName name="__123Graph_CChart17" localSheetId="9" hidden="1">'[4]PIB corr'!#REF!</definedName>
    <definedName name="__123Graph_CChart17" localSheetId="6" hidden="1">'[4]PIB corr'!#REF!</definedName>
    <definedName name="__123Graph_CChart17" localSheetId="8" hidden="1">'[4]PIB corr'!#REF!</definedName>
    <definedName name="__123Graph_CChart17" hidden="1">'[4]PIB corr'!#REF!</definedName>
    <definedName name="__123Graph_CChart18" localSheetId="9" hidden="1">'[4]PIB corr'!#REF!</definedName>
    <definedName name="__123Graph_CChart18" localSheetId="6" hidden="1">'[4]PIB corr'!#REF!</definedName>
    <definedName name="__123Graph_CChart18" localSheetId="8" hidden="1">'[4]PIB corr'!#REF!</definedName>
    <definedName name="__123Graph_CChart18" hidden="1">'[4]PIB corr'!#REF!</definedName>
    <definedName name="__123Graph_CChart19" localSheetId="9" hidden="1">'[4]PIB corr'!#REF!</definedName>
    <definedName name="__123Graph_CChart19" localSheetId="6" hidden="1">'[4]PIB corr'!#REF!</definedName>
    <definedName name="__123Graph_CChart19" localSheetId="8" hidden="1">'[4]PIB corr'!#REF!</definedName>
    <definedName name="__123Graph_CChart19" hidden="1">'[4]PIB corr'!#REF!</definedName>
    <definedName name="__123Graph_CChart2" localSheetId="0" hidden="1">'[1]Cuadro 1(3) '!#REF!</definedName>
    <definedName name="__123Graph_CChart2" localSheetId="9" hidden="1">'[1]Cuadro 1(3) '!#REF!</definedName>
    <definedName name="__123Graph_CChart2" localSheetId="6" hidden="1">'[1]Cuadro 1(3) '!#REF!</definedName>
    <definedName name="__123Graph_CChart2" localSheetId="8" hidden="1">'[3]Cuadro 1(3) '!#REF!</definedName>
    <definedName name="__123Graph_CChart2" hidden="1">'[2]Cuadro 1(3) '!#REF!</definedName>
    <definedName name="__123Graph_CChart20" localSheetId="9" hidden="1">'[4]PIB corr'!#REF!</definedName>
    <definedName name="__123Graph_CChart20" localSheetId="6" hidden="1">'[4]PIB corr'!#REF!</definedName>
    <definedName name="__123Graph_CChart20" localSheetId="8" hidden="1">'[4]PIB corr'!#REF!</definedName>
    <definedName name="__123Graph_CChart20" hidden="1">'[4]PIB corr'!#REF!</definedName>
    <definedName name="__123Graph_CChart3" localSheetId="0" hidden="1">'[1]Cuadro 1(3) '!#REF!</definedName>
    <definedName name="__123Graph_CChart3" localSheetId="9" hidden="1">'[1]Cuadro 1(3) '!#REF!</definedName>
    <definedName name="__123Graph_CChart3" localSheetId="6" hidden="1">'[1]Cuadro 1(3) '!#REF!</definedName>
    <definedName name="__123Graph_CChart3" localSheetId="8" hidden="1">'[3]Cuadro 1(3) '!#REF!</definedName>
    <definedName name="__123Graph_CChart3" hidden="1">'[2]Cuadro 1(3) '!#REF!</definedName>
    <definedName name="__123Graph_CChart4" localSheetId="0" hidden="1">'[1]Cuadro 1(3) '!#REF!</definedName>
    <definedName name="__123Graph_CChart4" localSheetId="9" hidden="1">'[1]Cuadro 1(3) '!#REF!</definedName>
    <definedName name="__123Graph_CChart4" localSheetId="6" hidden="1">'[1]Cuadro 1(3) '!#REF!</definedName>
    <definedName name="__123Graph_CChart4" localSheetId="8" hidden="1">'[3]Cuadro 1(3) '!#REF!</definedName>
    <definedName name="__123Graph_CChart4" hidden="1">'[2]Cuadro 1(3) '!#REF!</definedName>
    <definedName name="__123Graph_CChart5" localSheetId="0" hidden="1">'[1]Cuadro 1(3) '!#REF!</definedName>
    <definedName name="__123Graph_CChart5" localSheetId="9" hidden="1">'[1]Cuadro 1(3) '!#REF!</definedName>
    <definedName name="__123Graph_CChart5" localSheetId="6" hidden="1">'[1]Cuadro 1(3) '!#REF!</definedName>
    <definedName name="__123Graph_CChart5" localSheetId="8" hidden="1">'[3]Cuadro 1(3) '!#REF!</definedName>
    <definedName name="__123Graph_CChart5" hidden="1">'[2]Cuadro 1(3) '!#REF!</definedName>
    <definedName name="__123Graph_CChart6" localSheetId="9" hidden="1">'[4]PIB corr'!#REF!</definedName>
    <definedName name="__123Graph_CChart6" localSheetId="6" hidden="1">'[4]PIB corr'!#REF!</definedName>
    <definedName name="__123Graph_CChart6" localSheetId="8" hidden="1">'[4]PIB corr'!#REF!</definedName>
    <definedName name="__123Graph_CChart6" hidden="1">'[4]PIB corr'!#REF!</definedName>
    <definedName name="__123Graph_CChart7" localSheetId="9" hidden="1">'[4]PIB corr'!#REF!</definedName>
    <definedName name="__123Graph_CChart7" localSheetId="6" hidden="1">'[4]PIB corr'!#REF!</definedName>
    <definedName name="__123Graph_CChart7" localSheetId="8" hidden="1">'[4]PIB corr'!#REF!</definedName>
    <definedName name="__123Graph_CChart7" hidden="1">'[4]PIB corr'!#REF!</definedName>
    <definedName name="__123Graph_CChart8" localSheetId="9" hidden="1">'[4]PIB corr'!#REF!</definedName>
    <definedName name="__123Graph_CChart8" localSheetId="6" hidden="1">'[4]PIB corr'!#REF!</definedName>
    <definedName name="__123Graph_CChart8" localSheetId="8" hidden="1">'[4]PIB corr'!#REF!</definedName>
    <definedName name="__123Graph_CChart8" hidden="1">'[4]PIB corr'!#REF!</definedName>
    <definedName name="__123Graph_CChart9" localSheetId="9" hidden="1">'[4]PIB corr'!#REF!</definedName>
    <definedName name="__123Graph_CChart9" localSheetId="6" hidden="1">'[4]PIB corr'!#REF!</definedName>
    <definedName name="__123Graph_CChart9" localSheetId="8" hidden="1">'[4]PIB corr'!#REF!</definedName>
    <definedName name="__123Graph_CChart9" hidden="1">'[4]PIB corr'!#REF!</definedName>
    <definedName name="__123Graph_CCurrent" localSheetId="0" hidden="1">'[1]Cuadro 1(3) '!#REF!</definedName>
    <definedName name="__123Graph_CCurrent" localSheetId="9" hidden="1">'[1]Cuadro 1(3) '!#REF!</definedName>
    <definedName name="__123Graph_CCurrent" localSheetId="6" hidden="1">'[1]Cuadro 1(3) '!#REF!</definedName>
    <definedName name="__123Graph_CCurrent" localSheetId="8" hidden="1">'[3]Cuadro 1(3) '!#REF!</definedName>
    <definedName name="__123Graph_CCurrent" hidden="1">'[2]Cuadro 1(3) '!#REF!</definedName>
    <definedName name="__123Graph_CREER" localSheetId="9" hidden="1">[5]ER!#REF!</definedName>
    <definedName name="__123Graph_CREER" localSheetId="6" hidden="1">[5]ER!#REF!</definedName>
    <definedName name="__123Graph_CREER" localSheetId="8" hidden="1">[5]ER!#REF!</definedName>
    <definedName name="__123Graph_CREER" hidden="1">[5]ER!#REF!</definedName>
    <definedName name="__123Graph_D" localSheetId="0" hidden="1">'[1]Cuadro 1(3) '!#REF!</definedName>
    <definedName name="__123Graph_D" localSheetId="9" hidden="1">'[1]Cuadro 1(3) '!#REF!</definedName>
    <definedName name="__123Graph_D" localSheetId="6" hidden="1">'[1]Cuadro 1(3) '!#REF!</definedName>
    <definedName name="__123Graph_D" localSheetId="8" hidden="1">'[3]Cuadro 1(3) '!#REF!</definedName>
    <definedName name="__123Graph_D" hidden="1">'[2]Cuadro 1(3) '!#REF!</definedName>
    <definedName name="__123Graph_DChart1" localSheetId="0" hidden="1">'[1]Cuadro 1(3) '!#REF!</definedName>
    <definedName name="__123Graph_DChart1" localSheetId="9" hidden="1">'[1]Cuadro 1(3) '!#REF!</definedName>
    <definedName name="__123Graph_DChart1" localSheetId="6" hidden="1">'[1]Cuadro 1(3) '!#REF!</definedName>
    <definedName name="__123Graph_DChart1" localSheetId="8" hidden="1">'[3]Cuadro 1(3) '!#REF!</definedName>
    <definedName name="__123Graph_DChart1" hidden="1">'[2]Cuadro 1(3) '!#REF!</definedName>
    <definedName name="__123Graph_DChart10" localSheetId="9" hidden="1">'[4]PIB corr'!#REF!</definedName>
    <definedName name="__123Graph_DChart10" localSheetId="6" hidden="1">'[4]PIB corr'!#REF!</definedName>
    <definedName name="__123Graph_DChart10" localSheetId="8" hidden="1">'[4]PIB corr'!#REF!</definedName>
    <definedName name="__123Graph_DChart10" hidden="1">'[4]PIB corr'!#REF!</definedName>
    <definedName name="__123Graph_DChart11" localSheetId="9" hidden="1">'[4]PIB corr'!#REF!</definedName>
    <definedName name="__123Graph_DChart11" localSheetId="6" hidden="1">'[4]PIB corr'!#REF!</definedName>
    <definedName name="__123Graph_DChart11" localSheetId="8" hidden="1">'[4]PIB corr'!#REF!</definedName>
    <definedName name="__123Graph_DChart11" hidden="1">'[4]PIB corr'!#REF!</definedName>
    <definedName name="__123Graph_DChart12" localSheetId="9" hidden="1">'[4]PIB corr'!#REF!</definedName>
    <definedName name="__123Graph_DChart12" localSheetId="6" hidden="1">'[4]PIB corr'!#REF!</definedName>
    <definedName name="__123Graph_DChart12" localSheetId="8" hidden="1">'[4]PIB corr'!#REF!</definedName>
    <definedName name="__123Graph_DChart12" hidden="1">'[4]PIB corr'!#REF!</definedName>
    <definedName name="__123Graph_DChart13" localSheetId="9" hidden="1">'[4]PIB corr'!#REF!</definedName>
    <definedName name="__123Graph_DChart13" localSheetId="6" hidden="1">'[4]PIB corr'!#REF!</definedName>
    <definedName name="__123Graph_DChart13" localSheetId="8" hidden="1">'[4]PIB corr'!#REF!</definedName>
    <definedName name="__123Graph_DChart13" hidden="1">'[4]PIB corr'!#REF!</definedName>
    <definedName name="__123Graph_DChart14" localSheetId="9" hidden="1">'[4]PIB corr'!#REF!</definedName>
    <definedName name="__123Graph_DChart14" localSheetId="6" hidden="1">'[4]PIB corr'!#REF!</definedName>
    <definedName name="__123Graph_DChart14" localSheetId="8" hidden="1">'[4]PIB corr'!#REF!</definedName>
    <definedName name="__123Graph_DChart14" hidden="1">'[4]PIB corr'!#REF!</definedName>
    <definedName name="__123Graph_DChart15" localSheetId="9" hidden="1">'[4]PIB corr'!#REF!</definedName>
    <definedName name="__123Graph_DChart15" localSheetId="6" hidden="1">'[4]PIB corr'!#REF!</definedName>
    <definedName name="__123Graph_DChart15" localSheetId="8" hidden="1">'[4]PIB corr'!#REF!</definedName>
    <definedName name="__123Graph_DChart15" hidden="1">'[4]PIB corr'!#REF!</definedName>
    <definedName name="__123Graph_DChart16" localSheetId="9" hidden="1">'[4]PIB corr'!#REF!</definedName>
    <definedName name="__123Graph_DChart16" localSheetId="6" hidden="1">'[4]PIB corr'!#REF!</definedName>
    <definedName name="__123Graph_DChart16" localSheetId="8" hidden="1">'[4]PIB corr'!#REF!</definedName>
    <definedName name="__123Graph_DChart16" hidden="1">'[4]PIB corr'!#REF!</definedName>
    <definedName name="__123Graph_DChart17" localSheetId="9" hidden="1">'[4]PIB corr'!#REF!</definedName>
    <definedName name="__123Graph_DChart17" localSheetId="6" hidden="1">'[4]PIB corr'!#REF!</definedName>
    <definedName name="__123Graph_DChart17" localSheetId="8" hidden="1">'[4]PIB corr'!#REF!</definedName>
    <definedName name="__123Graph_DChart17" hidden="1">'[4]PIB corr'!#REF!</definedName>
    <definedName name="__123Graph_DChart18" localSheetId="9" hidden="1">'[4]PIB corr'!#REF!</definedName>
    <definedName name="__123Graph_DChart18" localSheetId="6" hidden="1">'[4]PIB corr'!#REF!</definedName>
    <definedName name="__123Graph_DChart18" localSheetId="8" hidden="1">'[4]PIB corr'!#REF!</definedName>
    <definedName name="__123Graph_DChart18" hidden="1">'[4]PIB corr'!#REF!</definedName>
    <definedName name="__123Graph_DChart19" localSheetId="9" hidden="1">'[4]PIB corr'!#REF!</definedName>
    <definedName name="__123Graph_DChart19" localSheetId="6" hidden="1">'[4]PIB corr'!#REF!</definedName>
    <definedName name="__123Graph_DChart19" localSheetId="8" hidden="1">'[4]PIB corr'!#REF!</definedName>
    <definedName name="__123Graph_DChart19" hidden="1">'[4]PIB corr'!#REF!</definedName>
    <definedName name="__123Graph_DChart2" localSheetId="0" hidden="1">'[1]Cuadro 1(3) '!#REF!</definedName>
    <definedName name="__123Graph_DChart2" localSheetId="9" hidden="1">'[1]Cuadro 1(3) '!#REF!</definedName>
    <definedName name="__123Graph_DChart2" localSheetId="6" hidden="1">'[1]Cuadro 1(3) '!#REF!</definedName>
    <definedName name="__123Graph_DChart2" localSheetId="8" hidden="1">'[3]Cuadro 1(3) '!#REF!</definedName>
    <definedName name="__123Graph_DChart2" hidden="1">'[2]Cuadro 1(3) '!#REF!</definedName>
    <definedName name="__123Graph_DChart20" localSheetId="9" hidden="1">'[4]PIB corr'!#REF!</definedName>
    <definedName name="__123Graph_DChart20" localSheetId="6" hidden="1">'[4]PIB corr'!#REF!</definedName>
    <definedName name="__123Graph_DChart20" localSheetId="8" hidden="1">'[4]PIB corr'!#REF!</definedName>
    <definedName name="__123Graph_DChart20" hidden="1">'[4]PIB corr'!#REF!</definedName>
    <definedName name="__123Graph_DChart3" localSheetId="0" hidden="1">'[1]Cuadro 1(3) '!#REF!</definedName>
    <definedName name="__123Graph_DChart3" localSheetId="9" hidden="1">'[1]Cuadro 1(3) '!#REF!</definedName>
    <definedName name="__123Graph_DChart3" localSheetId="6" hidden="1">'[1]Cuadro 1(3) '!#REF!</definedName>
    <definedName name="__123Graph_DChart3" localSheetId="8" hidden="1">'[3]Cuadro 1(3) '!#REF!</definedName>
    <definedName name="__123Graph_DChart3" hidden="1">'[2]Cuadro 1(3) '!#REF!</definedName>
    <definedName name="__123Graph_DChart4" localSheetId="0" hidden="1">'[1]Cuadro 1(3) '!#REF!</definedName>
    <definedName name="__123Graph_DChart4" localSheetId="9" hidden="1">'[1]Cuadro 1(3) '!#REF!</definedName>
    <definedName name="__123Graph_DChart4" localSheetId="6" hidden="1">'[1]Cuadro 1(3) '!#REF!</definedName>
    <definedName name="__123Graph_DChart4" localSheetId="8" hidden="1">'[3]Cuadro 1(3) '!#REF!</definedName>
    <definedName name="__123Graph_DChart4" hidden="1">'[2]Cuadro 1(3) '!#REF!</definedName>
    <definedName name="__123Graph_DChart5" localSheetId="0" hidden="1">'[1]Cuadro 1(3) '!#REF!</definedName>
    <definedName name="__123Graph_DChart5" localSheetId="9" hidden="1">'[1]Cuadro 1(3) '!#REF!</definedName>
    <definedName name="__123Graph_DChart5" localSheetId="6" hidden="1">'[1]Cuadro 1(3) '!#REF!</definedName>
    <definedName name="__123Graph_DChart5" localSheetId="8" hidden="1">'[3]Cuadro 1(3) '!#REF!</definedName>
    <definedName name="__123Graph_DChart5" hidden="1">'[2]Cuadro 1(3) '!#REF!</definedName>
    <definedName name="__123Graph_DChart6" localSheetId="9" hidden="1">'[4]PIB corr'!#REF!</definedName>
    <definedName name="__123Graph_DChart6" localSheetId="6" hidden="1">'[4]PIB corr'!#REF!</definedName>
    <definedName name="__123Graph_DChart6" localSheetId="8" hidden="1">'[4]PIB corr'!#REF!</definedName>
    <definedName name="__123Graph_DChart6" hidden="1">'[4]PIB corr'!#REF!</definedName>
    <definedName name="__123Graph_DChart7" localSheetId="9" hidden="1">'[4]PIB corr'!#REF!</definedName>
    <definedName name="__123Graph_DChart7" localSheetId="6" hidden="1">'[4]PIB corr'!#REF!</definedName>
    <definedName name="__123Graph_DChart7" localSheetId="8" hidden="1">'[4]PIB corr'!#REF!</definedName>
    <definedName name="__123Graph_DChart7" hidden="1">'[4]PIB corr'!#REF!</definedName>
    <definedName name="__123Graph_DChart8" localSheetId="9" hidden="1">'[4]PIB corr'!#REF!</definedName>
    <definedName name="__123Graph_DChart8" localSheetId="6" hidden="1">'[4]PIB corr'!#REF!</definedName>
    <definedName name="__123Graph_DChart8" localSheetId="8" hidden="1">'[4]PIB corr'!#REF!</definedName>
    <definedName name="__123Graph_DChart8" hidden="1">'[4]PIB corr'!#REF!</definedName>
    <definedName name="__123Graph_DChart9" localSheetId="9" hidden="1">'[4]PIB corr'!#REF!</definedName>
    <definedName name="__123Graph_DChart9" localSheetId="6" hidden="1">'[4]PIB corr'!#REF!</definedName>
    <definedName name="__123Graph_DChart9" localSheetId="8" hidden="1">'[4]PIB corr'!#REF!</definedName>
    <definedName name="__123Graph_DChart9" hidden="1">'[4]PIB corr'!#REF!</definedName>
    <definedName name="__123Graph_DCurrent" localSheetId="0" hidden="1">'[1]Cuadro 1(3) '!#REF!</definedName>
    <definedName name="__123Graph_DCurrent" localSheetId="9" hidden="1">'[1]Cuadro 1(3) '!#REF!</definedName>
    <definedName name="__123Graph_DCurrent" localSheetId="6" hidden="1">'[1]Cuadro 1(3) '!#REF!</definedName>
    <definedName name="__123Graph_DCurrent" localSheetId="8" hidden="1">'[3]Cuadro 1(3) '!#REF!</definedName>
    <definedName name="__123Graph_DCurrent" hidden="1">'[2]Cuadro 1(3) '!#REF!</definedName>
    <definedName name="__123Graph_E" localSheetId="0" hidden="1">'[1]Cuadro 1(3) '!#REF!</definedName>
    <definedName name="__123Graph_E" localSheetId="9" hidden="1">'[1]Cuadro 1(3) '!#REF!</definedName>
    <definedName name="__123Graph_E" localSheetId="6" hidden="1">'[1]Cuadro 1(3) '!#REF!</definedName>
    <definedName name="__123Graph_E" localSheetId="8" hidden="1">'[3]Cuadro 1(3) '!#REF!</definedName>
    <definedName name="__123Graph_E" hidden="1">'[2]Cuadro 1(3) '!#REF!</definedName>
    <definedName name="__123Graph_EChart1" localSheetId="0" hidden="1">'[1]Cuadro 1(3) '!#REF!</definedName>
    <definedName name="__123Graph_EChart1" localSheetId="9" hidden="1">'[1]Cuadro 1(3) '!#REF!</definedName>
    <definedName name="__123Graph_EChart1" localSheetId="6" hidden="1">'[1]Cuadro 1(3) '!#REF!</definedName>
    <definedName name="__123Graph_EChart1" localSheetId="8" hidden="1">'[3]Cuadro 1(3) '!#REF!</definedName>
    <definedName name="__123Graph_EChart1" hidden="1">'[2]Cuadro 1(3) '!#REF!</definedName>
    <definedName name="__123Graph_EChart10" localSheetId="9" hidden="1">'[4]PIB corr'!#REF!</definedName>
    <definedName name="__123Graph_EChart10" localSheetId="6" hidden="1">'[4]PIB corr'!#REF!</definedName>
    <definedName name="__123Graph_EChart10" localSheetId="8" hidden="1">'[4]PIB corr'!#REF!</definedName>
    <definedName name="__123Graph_EChart10" hidden="1">'[4]PIB corr'!#REF!</definedName>
    <definedName name="__123Graph_EChart11" localSheetId="9" hidden="1">'[4]PIB corr'!#REF!</definedName>
    <definedName name="__123Graph_EChart11" localSheetId="6" hidden="1">'[4]PIB corr'!#REF!</definedName>
    <definedName name="__123Graph_EChart11" localSheetId="8" hidden="1">'[4]PIB corr'!#REF!</definedName>
    <definedName name="__123Graph_EChart11" hidden="1">'[4]PIB corr'!#REF!</definedName>
    <definedName name="__123Graph_EChart12" localSheetId="9" hidden="1">'[4]PIB corr'!#REF!</definedName>
    <definedName name="__123Graph_EChart12" localSheetId="6" hidden="1">'[4]PIB corr'!#REF!</definedName>
    <definedName name="__123Graph_EChart12" localSheetId="8" hidden="1">'[4]PIB corr'!#REF!</definedName>
    <definedName name="__123Graph_EChart12" hidden="1">'[4]PIB corr'!#REF!</definedName>
    <definedName name="__123Graph_EChart13" localSheetId="9" hidden="1">'[4]PIB corr'!#REF!</definedName>
    <definedName name="__123Graph_EChart13" localSheetId="6" hidden="1">'[4]PIB corr'!#REF!</definedName>
    <definedName name="__123Graph_EChart13" localSheetId="8" hidden="1">'[4]PIB corr'!#REF!</definedName>
    <definedName name="__123Graph_EChart13" hidden="1">'[4]PIB corr'!#REF!</definedName>
    <definedName name="__123Graph_EChart14" localSheetId="9" hidden="1">'[4]PIB corr'!#REF!</definedName>
    <definedName name="__123Graph_EChart14" localSheetId="6" hidden="1">'[4]PIB corr'!#REF!</definedName>
    <definedName name="__123Graph_EChart14" localSheetId="8" hidden="1">'[4]PIB corr'!#REF!</definedName>
    <definedName name="__123Graph_EChart14" hidden="1">'[4]PIB corr'!#REF!</definedName>
    <definedName name="__123Graph_EChart15" localSheetId="9" hidden="1">'[4]PIB corr'!#REF!</definedName>
    <definedName name="__123Graph_EChart15" localSheetId="6" hidden="1">'[4]PIB corr'!#REF!</definedName>
    <definedName name="__123Graph_EChart15" localSheetId="8" hidden="1">'[4]PIB corr'!#REF!</definedName>
    <definedName name="__123Graph_EChart15" hidden="1">'[4]PIB corr'!#REF!</definedName>
    <definedName name="__123Graph_EChart16" localSheetId="9" hidden="1">'[4]PIB corr'!#REF!</definedName>
    <definedName name="__123Graph_EChart16" localSheetId="6" hidden="1">'[4]PIB corr'!#REF!</definedName>
    <definedName name="__123Graph_EChart16" localSheetId="8" hidden="1">'[4]PIB corr'!#REF!</definedName>
    <definedName name="__123Graph_EChart16" hidden="1">'[4]PIB corr'!#REF!</definedName>
    <definedName name="__123Graph_EChart17" localSheetId="9" hidden="1">'[4]PIB corr'!#REF!</definedName>
    <definedName name="__123Graph_EChart17" localSheetId="6" hidden="1">'[4]PIB corr'!#REF!</definedName>
    <definedName name="__123Graph_EChart17" localSheetId="8" hidden="1">'[4]PIB corr'!#REF!</definedName>
    <definedName name="__123Graph_EChart17" hidden="1">'[4]PIB corr'!#REF!</definedName>
    <definedName name="__123Graph_EChart18" localSheetId="9" hidden="1">'[4]PIB corr'!#REF!</definedName>
    <definedName name="__123Graph_EChart18" localSheetId="6" hidden="1">'[4]PIB corr'!#REF!</definedName>
    <definedName name="__123Graph_EChart18" localSheetId="8" hidden="1">'[4]PIB corr'!#REF!</definedName>
    <definedName name="__123Graph_EChart18" hidden="1">'[4]PIB corr'!#REF!</definedName>
    <definedName name="__123Graph_EChart19" localSheetId="9" hidden="1">'[4]PIB corr'!#REF!</definedName>
    <definedName name="__123Graph_EChart19" localSheetId="6" hidden="1">'[4]PIB corr'!#REF!</definedName>
    <definedName name="__123Graph_EChart19" localSheetId="8" hidden="1">'[4]PIB corr'!#REF!</definedName>
    <definedName name="__123Graph_EChart19" hidden="1">'[4]PIB corr'!#REF!</definedName>
    <definedName name="__123Graph_EChart2" localSheetId="0" hidden="1">'[1]Cuadro 1(3) '!#REF!</definedName>
    <definedName name="__123Graph_EChart2" localSheetId="9" hidden="1">'[1]Cuadro 1(3) '!#REF!</definedName>
    <definedName name="__123Graph_EChart2" localSheetId="6" hidden="1">'[1]Cuadro 1(3) '!#REF!</definedName>
    <definedName name="__123Graph_EChart2" localSheetId="8" hidden="1">'[3]Cuadro 1(3) '!#REF!</definedName>
    <definedName name="__123Graph_EChart2" hidden="1">'[2]Cuadro 1(3) '!#REF!</definedName>
    <definedName name="__123Graph_EChart20" localSheetId="9" hidden="1">'[4]PIB corr'!#REF!</definedName>
    <definedName name="__123Graph_EChart20" localSheetId="6" hidden="1">'[4]PIB corr'!#REF!</definedName>
    <definedName name="__123Graph_EChart20" localSheetId="8" hidden="1">'[4]PIB corr'!#REF!</definedName>
    <definedName name="__123Graph_EChart20" hidden="1">'[4]PIB corr'!#REF!</definedName>
    <definedName name="__123Graph_EChart3" localSheetId="0" hidden="1">'[1]Cuadro 1(3) '!#REF!</definedName>
    <definedName name="__123Graph_EChart3" localSheetId="9" hidden="1">'[1]Cuadro 1(3) '!#REF!</definedName>
    <definedName name="__123Graph_EChart3" localSheetId="6" hidden="1">'[1]Cuadro 1(3) '!#REF!</definedName>
    <definedName name="__123Graph_EChart3" localSheetId="8" hidden="1">'[3]Cuadro 1(3) '!#REF!</definedName>
    <definedName name="__123Graph_EChart3" hidden="1">'[2]Cuadro 1(3) '!#REF!</definedName>
    <definedName name="__123Graph_EChart4" localSheetId="0" hidden="1">'[1]Cuadro 1(3) '!#REF!</definedName>
    <definedName name="__123Graph_EChart4" localSheetId="9" hidden="1">'[1]Cuadro 1(3) '!#REF!</definedName>
    <definedName name="__123Graph_EChart4" localSheetId="6" hidden="1">'[1]Cuadro 1(3) '!#REF!</definedName>
    <definedName name="__123Graph_EChart4" localSheetId="8" hidden="1">'[3]Cuadro 1(3) '!#REF!</definedName>
    <definedName name="__123Graph_EChart4" hidden="1">'[2]Cuadro 1(3) '!#REF!</definedName>
    <definedName name="__123Graph_EChart5" localSheetId="0" hidden="1">'[1]Cuadro 1(3) '!#REF!</definedName>
    <definedName name="__123Graph_EChart5" localSheetId="9" hidden="1">'[1]Cuadro 1(3) '!#REF!</definedName>
    <definedName name="__123Graph_EChart5" localSheetId="6" hidden="1">'[1]Cuadro 1(3) '!#REF!</definedName>
    <definedName name="__123Graph_EChart5" localSheetId="8" hidden="1">'[3]Cuadro 1(3) '!#REF!</definedName>
    <definedName name="__123Graph_EChart5" hidden="1">'[2]Cuadro 1(3) '!#REF!</definedName>
    <definedName name="__123Graph_EChart6" localSheetId="9" hidden="1">'[4]PIB corr'!#REF!</definedName>
    <definedName name="__123Graph_EChart6" localSheetId="6" hidden="1">'[4]PIB corr'!#REF!</definedName>
    <definedName name="__123Graph_EChart6" localSheetId="8" hidden="1">'[4]PIB corr'!#REF!</definedName>
    <definedName name="__123Graph_EChart6" hidden="1">'[4]PIB corr'!#REF!</definedName>
    <definedName name="__123Graph_EChart7" localSheetId="9" hidden="1">'[4]PIB corr'!#REF!</definedName>
    <definedName name="__123Graph_EChart7" localSheetId="6" hidden="1">'[4]PIB corr'!#REF!</definedName>
    <definedName name="__123Graph_EChart7" localSheetId="8" hidden="1">'[4]PIB corr'!#REF!</definedName>
    <definedName name="__123Graph_EChart7" hidden="1">'[4]PIB corr'!#REF!</definedName>
    <definedName name="__123Graph_EChart8" localSheetId="9" hidden="1">'[4]PIB corr'!#REF!</definedName>
    <definedName name="__123Graph_EChart8" localSheetId="6" hidden="1">'[4]PIB corr'!#REF!</definedName>
    <definedName name="__123Graph_EChart8" localSheetId="8" hidden="1">'[4]PIB corr'!#REF!</definedName>
    <definedName name="__123Graph_EChart8" hidden="1">'[4]PIB corr'!#REF!</definedName>
    <definedName name="__123Graph_EChart9" localSheetId="9" hidden="1">'[4]PIB corr'!#REF!</definedName>
    <definedName name="__123Graph_EChart9" localSheetId="6" hidden="1">'[4]PIB corr'!#REF!</definedName>
    <definedName name="__123Graph_EChart9" localSheetId="8" hidden="1">'[4]PIB corr'!#REF!</definedName>
    <definedName name="__123Graph_EChart9" hidden="1">'[4]PIB corr'!#REF!</definedName>
    <definedName name="__123Graph_ECurrent" localSheetId="0" hidden="1">'[1]Cuadro 1(3) '!#REF!</definedName>
    <definedName name="__123Graph_ECurrent" localSheetId="9" hidden="1">'[1]Cuadro 1(3) '!#REF!</definedName>
    <definedName name="__123Graph_ECurrent" localSheetId="6" hidden="1">'[1]Cuadro 1(3) '!#REF!</definedName>
    <definedName name="__123Graph_ECurrent" localSheetId="8" hidden="1">'[3]Cuadro 1(3) '!#REF!</definedName>
    <definedName name="__123Graph_ECurrent" hidden="1">'[2]Cuadro 1(3) '!#REF!</definedName>
    <definedName name="__123Graph_F" localSheetId="0" hidden="1">'[1]Cuadro 1(3) '!#REF!</definedName>
    <definedName name="__123Graph_F" localSheetId="9" hidden="1">'[1]Cuadro 1(3) '!#REF!</definedName>
    <definedName name="__123Graph_F" localSheetId="6" hidden="1">'[1]Cuadro 1(3) '!#REF!</definedName>
    <definedName name="__123Graph_F" localSheetId="8" hidden="1">'[3]Cuadro 1(3) '!#REF!</definedName>
    <definedName name="__123Graph_F" hidden="1">'[2]Cuadro 1(3) '!#REF!</definedName>
    <definedName name="__123Graph_FChart1" localSheetId="0" hidden="1">'[1]Cuadro 1(3) '!#REF!</definedName>
    <definedName name="__123Graph_FChart1" localSheetId="9" hidden="1">'[1]Cuadro 1(3) '!#REF!</definedName>
    <definedName name="__123Graph_FChart1" localSheetId="6" hidden="1">'[1]Cuadro 1(3) '!#REF!</definedName>
    <definedName name="__123Graph_FChart1" localSheetId="8" hidden="1">'[3]Cuadro 1(3) '!#REF!</definedName>
    <definedName name="__123Graph_FChart1" hidden="1">'[2]Cuadro 1(3) '!#REF!</definedName>
    <definedName name="__123Graph_FChart10" localSheetId="9" hidden="1">'[4]PIB corr'!#REF!</definedName>
    <definedName name="__123Graph_FChart10" localSheetId="6" hidden="1">'[4]PIB corr'!#REF!</definedName>
    <definedName name="__123Graph_FChart10" localSheetId="8" hidden="1">'[4]PIB corr'!#REF!</definedName>
    <definedName name="__123Graph_FChart10" hidden="1">'[4]PIB corr'!#REF!</definedName>
    <definedName name="__123Graph_FChart11" localSheetId="9" hidden="1">'[4]PIB corr'!#REF!</definedName>
    <definedName name="__123Graph_FChart11" localSheetId="6" hidden="1">'[4]PIB corr'!#REF!</definedName>
    <definedName name="__123Graph_FChart11" localSheetId="8" hidden="1">'[4]PIB corr'!#REF!</definedName>
    <definedName name="__123Graph_FChart11" hidden="1">'[4]PIB corr'!#REF!</definedName>
    <definedName name="__123Graph_FChart12" localSheetId="9" hidden="1">'[4]PIB corr'!#REF!</definedName>
    <definedName name="__123Graph_FChart12" localSheetId="6" hidden="1">'[4]PIB corr'!#REF!</definedName>
    <definedName name="__123Graph_FChart12" localSheetId="8" hidden="1">'[4]PIB corr'!#REF!</definedName>
    <definedName name="__123Graph_FChart12" hidden="1">'[4]PIB corr'!#REF!</definedName>
    <definedName name="__123Graph_FChart13" localSheetId="9" hidden="1">'[4]PIB corr'!#REF!</definedName>
    <definedName name="__123Graph_FChart13" localSheetId="6" hidden="1">'[4]PIB corr'!#REF!</definedName>
    <definedName name="__123Graph_FChart13" localSheetId="8" hidden="1">'[4]PIB corr'!#REF!</definedName>
    <definedName name="__123Graph_FChart13" hidden="1">'[4]PIB corr'!#REF!</definedName>
    <definedName name="__123Graph_FChart14" localSheetId="9" hidden="1">'[4]PIB corr'!#REF!</definedName>
    <definedName name="__123Graph_FChart14" localSheetId="6" hidden="1">'[4]PIB corr'!#REF!</definedName>
    <definedName name="__123Graph_FChart14" localSheetId="8" hidden="1">'[4]PIB corr'!#REF!</definedName>
    <definedName name="__123Graph_FChart14" hidden="1">'[4]PIB corr'!#REF!</definedName>
    <definedName name="__123Graph_FChart15" localSheetId="9" hidden="1">'[4]PIB corr'!#REF!</definedName>
    <definedName name="__123Graph_FChart15" localSheetId="6" hidden="1">'[4]PIB corr'!#REF!</definedName>
    <definedName name="__123Graph_FChart15" localSheetId="8" hidden="1">'[4]PIB corr'!#REF!</definedName>
    <definedName name="__123Graph_FChart15" hidden="1">'[4]PIB corr'!#REF!</definedName>
    <definedName name="__123Graph_FChart16" localSheetId="9" hidden="1">'[4]PIB corr'!#REF!</definedName>
    <definedName name="__123Graph_FChart16" localSheetId="6" hidden="1">'[4]PIB corr'!#REF!</definedName>
    <definedName name="__123Graph_FChart16" localSheetId="8" hidden="1">'[4]PIB corr'!#REF!</definedName>
    <definedName name="__123Graph_FChart16" hidden="1">'[4]PIB corr'!#REF!</definedName>
    <definedName name="__123Graph_FChart17" localSheetId="9" hidden="1">'[4]PIB corr'!#REF!</definedName>
    <definedName name="__123Graph_FChart17" localSheetId="6" hidden="1">'[4]PIB corr'!#REF!</definedName>
    <definedName name="__123Graph_FChart17" localSheetId="8" hidden="1">'[4]PIB corr'!#REF!</definedName>
    <definedName name="__123Graph_FChart17" hidden="1">'[4]PIB corr'!#REF!</definedName>
    <definedName name="__123Graph_FChart18" localSheetId="9" hidden="1">'[4]PIB corr'!#REF!</definedName>
    <definedName name="__123Graph_FChart18" localSheetId="6" hidden="1">'[4]PIB corr'!#REF!</definedName>
    <definedName name="__123Graph_FChart18" localSheetId="8" hidden="1">'[4]PIB corr'!#REF!</definedName>
    <definedName name="__123Graph_FChart18" hidden="1">'[4]PIB corr'!#REF!</definedName>
    <definedName name="__123Graph_FChart19" localSheetId="9" hidden="1">'[4]PIB corr'!#REF!</definedName>
    <definedName name="__123Graph_FChart19" localSheetId="6" hidden="1">'[4]PIB corr'!#REF!</definedName>
    <definedName name="__123Graph_FChart19" localSheetId="8" hidden="1">'[4]PIB corr'!#REF!</definedName>
    <definedName name="__123Graph_FChart19" hidden="1">'[4]PIB corr'!#REF!</definedName>
    <definedName name="__123Graph_FChart2" localSheetId="0" hidden="1">'[1]Cuadro 1(3) '!#REF!</definedName>
    <definedName name="__123Graph_FChart2" localSheetId="9" hidden="1">'[1]Cuadro 1(3) '!#REF!</definedName>
    <definedName name="__123Graph_FChart2" localSheetId="6" hidden="1">'[1]Cuadro 1(3) '!#REF!</definedName>
    <definedName name="__123Graph_FChart2" localSheetId="8" hidden="1">'[3]Cuadro 1(3) '!#REF!</definedName>
    <definedName name="__123Graph_FChart2" hidden="1">'[2]Cuadro 1(3) '!#REF!</definedName>
    <definedName name="__123Graph_FChart20" localSheetId="9" hidden="1">'[4]PIB corr'!#REF!</definedName>
    <definedName name="__123Graph_FChart20" localSheetId="6" hidden="1">'[4]PIB corr'!#REF!</definedName>
    <definedName name="__123Graph_FChart20" localSheetId="8" hidden="1">'[4]PIB corr'!#REF!</definedName>
    <definedName name="__123Graph_FChart20" hidden="1">'[4]PIB corr'!#REF!</definedName>
    <definedName name="__123Graph_FChart3" localSheetId="0" hidden="1">'[1]Cuadro 1(3) '!#REF!</definedName>
    <definedName name="__123Graph_FChart3" localSheetId="9" hidden="1">'[1]Cuadro 1(3) '!#REF!</definedName>
    <definedName name="__123Graph_FChart3" localSheetId="6" hidden="1">'[1]Cuadro 1(3) '!#REF!</definedName>
    <definedName name="__123Graph_FChart3" localSheetId="8" hidden="1">'[3]Cuadro 1(3) '!#REF!</definedName>
    <definedName name="__123Graph_FChart3" hidden="1">'[2]Cuadro 1(3) '!#REF!</definedName>
    <definedName name="__123Graph_FChart4" localSheetId="0" hidden="1">'[1]Cuadro 1(3) '!#REF!</definedName>
    <definedName name="__123Graph_FChart4" localSheetId="9" hidden="1">'[1]Cuadro 1(3) '!#REF!</definedName>
    <definedName name="__123Graph_FChart4" localSheetId="6" hidden="1">'[1]Cuadro 1(3) '!#REF!</definedName>
    <definedName name="__123Graph_FChart4" localSheetId="8" hidden="1">'[3]Cuadro 1(3) '!#REF!</definedName>
    <definedName name="__123Graph_FChart4" hidden="1">'[2]Cuadro 1(3) '!#REF!</definedName>
    <definedName name="__123Graph_FChart5" localSheetId="0" hidden="1">'[1]Cuadro 1(3) '!#REF!</definedName>
    <definedName name="__123Graph_FChart5" localSheetId="9" hidden="1">'[1]Cuadro 1(3) '!#REF!</definedName>
    <definedName name="__123Graph_FChart5" localSheetId="6" hidden="1">'[1]Cuadro 1(3) '!#REF!</definedName>
    <definedName name="__123Graph_FChart5" localSheetId="8" hidden="1">'[3]Cuadro 1(3) '!#REF!</definedName>
    <definedName name="__123Graph_FChart5" hidden="1">'[2]Cuadro 1(3) '!#REF!</definedName>
    <definedName name="__123Graph_FChart6" localSheetId="9" hidden="1">'[4]PIB corr'!#REF!</definedName>
    <definedName name="__123Graph_FChart6" localSheetId="6" hidden="1">'[4]PIB corr'!#REF!</definedName>
    <definedName name="__123Graph_FChart6" localSheetId="8" hidden="1">'[4]PIB corr'!#REF!</definedName>
    <definedName name="__123Graph_FChart6" hidden="1">'[4]PIB corr'!#REF!</definedName>
    <definedName name="__123Graph_FChart7" localSheetId="9" hidden="1">'[4]PIB corr'!#REF!</definedName>
    <definedName name="__123Graph_FChart7" localSheetId="6" hidden="1">'[4]PIB corr'!#REF!</definedName>
    <definedName name="__123Graph_FChart7" localSheetId="8" hidden="1">'[4]PIB corr'!#REF!</definedName>
    <definedName name="__123Graph_FChart7" hidden="1">'[4]PIB corr'!#REF!</definedName>
    <definedName name="__123Graph_FChart8" localSheetId="9" hidden="1">'[4]PIB corr'!#REF!</definedName>
    <definedName name="__123Graph_FChart8" localSheetId="6" hidden="1">'[4]PIB corr'!#REF!</definedName>
    <definedName name="__123Graph_FChart8" localSheetId="8" hidden="1">'[4]PIB corr'!#REF!</definedName>
    <definedName name="__123Graph_FChart8" hidden="1">'[4]PIB corr'!#REF!</definedName>
    <definedName name="__123Graph_FChart9" localSheetId="9" hidden="1">'[4]PIB corr'!#REF!</definedName>
    <definedName name="__123Graph_FChart9" localSheetId="6" hidden="1">'[4]PIB corr'!#REF!</definedName>
    <definedName name="__123Graph_FChart9" localSheetId="8" hidden="1">'[4]PIB corr'!#REF!</definedName>
    <definedName name="__123Graph_FChart9" hidden="1">'[4]PIB corr'!#REF!</definedName>
    <definedName name="__123Graph_FCurrent" localSheetId="0" hidden="1">'[1]Cuadro 1(3) '!#REF!</definedName>
    <definedName name="__123Graph_FCurrent" localSheetId="9" hidden="1">'[1]Cuadro 1(3) '!#REF!</definedName>
    <definedName name="__123Graph_FCurrent" localSheetId="6" hidden="1">'[1]Cuadro 1(3) '!#REF!</definedName>
    <definedName name="__123Graph_FCurrent" localSheetId="8" hidden="1">'[3]Cuadro 1(3) '!#REF!</definedName>
    <definedName name="__123Graph_FCurrent" hidden="1">'[2]Cuadro 1(3) '!#REF!</definedName>
    <definedName name="__123Graph_X" localSheetId="0" hidden="1">#REF!</definedName>
    <definedName name="__123Graph_X" localSheetId="9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localSheetId="8" hidden="1">#REF!</definedName>
    <definedName name="__123Graph_X" hidden="1">#REF!</definedName>
    <definedName name="__123Graph_XChart10" localSheetId="0" hidden="1">'[4]PIB corr'!#REF!</definedName>
    <definedName name="__123Graph_XChart10" localSheetId="9" hidden="1">'[4]PIB corr'!#REF!</definedName>
    <definedName name="__123Graph_XChart10" localSheetId="4" hidden="1">'[4]PIB corr'!#REF!</definedName>
    <definedName name="__123Graph_XChart10" localSheetId="6" hidden="1">'[4]PIB corr'!#REF!</definedName>
    <definedName name="__123Graph_XChart10" localSheetId="8" hidden="1">'[4]PIB corr'!#REF!</definedName>
    <definedName name="__123Graph_XChart10" hidden="1">'[4]PIB corr'!#REF!</definedName>
    <definedName name="__123Graph_XChart11" localSheetId="9" hidden="1">'[4]PIB corr'!#REF!</definedName>
    <definedName name="__123Graph_XChart11" localSheetId="6" hidden="1">'[4]PIB corr'!#REF!</definedName>
    <definedName name="__123Graph_XChart11" localSheetId="8" hidden="1">'[4]PIB corr'!#REF!</definedName>
    <definedName name="__123Graph_XChart11" hidden="1">'[4]PIB corr'!#REF!</definedName>
    <definedName name="__123Graph_XChart12" localSheetId="9" hidden="1">'[4]PIB corr'!#REF!</definedName>
    <definedName name="__123Graph_XChart12" localSheetId="6" hidden="1">'[4]PIB corr'!#REF!</definedName>
    <definedName name="__123Graph_XChart12" localSheetId="8" hidden="1">'[4]PIB corr'!#REF!</definedName>
    <definedName name="__123Graph_XChart12" hidden="1">'[4]PIB corr'!#REF!</definedName>
    <definedName name="__123Graph_XChart13" localSheetId="9" hidden="1">'[4]PIB corr'!#REF!</definedName>
    <definedName name="__123Graph_XChart13" localSheetId="6" hidden="1">'[4]PIB corr'!#REF!</definedName>
    <definedName name="__123Graph_XChart13" localSheetId="8" hidden="1">'[4]PIB corr'!#REF!</definedName>
    <definedName name="__123Graph_XChart13" hidden="1">'[4]PIB corr'!#REF!</definedName>
    <definedName name="__123Graph_XChart14" localSheetId="9" hidden="1">'[4]PIB corr'!#REF!</definedName>
    <definedName name="__123Graph_XChart14" localSheetId="6" hidden="1">'[4]PIB corr'!#REF!</definedName>
    <definedName name="__123Graph_XChart14" localSheetId="8" hidden="1">'[4]PIB corr'!#REF!</definedName>
    <definedName name="__123Graph_XChart14" hidden="1">'[4]PIB corr'!#REF!</definedName>
    <definedName name="__123Graph_XChart15" localSheetId="9" hidden="1">'[4]PIB corr'!#REF!</definedName>
    <definedName name="__123Graph_XChart15" localSheetId="6" hidden="1">'[4]PIB corr'!#REF!</definedName>
    <definedName name="__123Graph_XChart15" localSheetId="8" hidden="1">'[4]PIB corr'!#REF!</definedName>
    <definedName name="__123Graph_XChart15" hidden="1">'[4]PIB corr'!#REF!</definedName>
    <definedName name="__123Graph_XChart16" localSheetId="9" hidden="1">'[4]PIB corr'!#REF!</definedName>
    <definedName name="__123Graph_XChart16" localSheetId="6" hidden="1">'[4]PIB corr'!#REF!</definedName>
    <definedName name="__123Graph_XChart16" localSheetId="8" hidden="1">'[4]PIB corr'!#REF!</definedName>
    <definedName name="__123Graph_XChart16" hidden="1">'[4]PIB corr'!#REF!</definedName>
    <definedName name="__123Graph_XChart17" localSheetId="9" hidden="1">'[4]PIB corr'!#REF!</definedName>
    <definedName name="__123Graph_XChart17" localSheetId="6" hidden="1">'[4]PIB corr'!#REF!</definedName>
    <definedName name="__123Graph_XChart17" localSheetId="8" hidden="1">'[4]PIB corr'!#REF!</definedName>
    <definedName name="__123Graph_XChart17" hidden="1">'[4]PIB corr'!#REF!</definedName>
    <definedName name="__123Graph_XChart18" localSheetId="9" hidden="1">'[4]PIB corr'!#REF!</definedName>
    <definedName name="__123Graph_XChart18" localSheetId="6" hidden="1">'[4]PIB corr'!#REF!</definedName>
    <definedName name="__123Graph_XChart18" localSheetId="8" hidden="1">'[4]PIB corr'!#REF!</definedName>
    <definedName name="__123Graph_XChart18" hidden="1">'[4]PIB corr'!#REF!</definedName>
    <definedName name="__123Graph_XChart19" localSheetId="9" hidden="1">'[4]PIB corr'!#REF!</definedName>
    <definedName name="__123Graph_XChart19" localSheetId="6" hidden="1">'[4]PIB corr'!#REF!</definedName>
    <definedName name="__123Graph_XChart19" localSheetId="8" hidden="1">'[4]PIB corr'!#REF!</definedName>
    <definedName name="__123Graph_XChart19" hidden="1">'[4]PIB corr'!#REF!</definedName>
    <definedName name="__123Graph_XChart20" localSheetId="9" hidden="1">'[4]PIB corr'!#REF!</definedName>
    <definedName name="__123Graph_XChart20" localSheetId="6" hidden="1">'[4]PIB corr'!#REF!</definedName>
    <definedName name="__123Graph_XChart20" localSheetId="8" hidden="1">'[4]PIB corr'!#REF!</definedName>
    <definedName name="__123Graph_XChart20" hidden="1">'[4]PIB corr'!#REF!</definedName>
    <definedName name="__123Graph_XChart6" localSheetId="9" hidden="1">'[4]PIB corr'!#REF!</definedName>
    <definedName name="__123Graph_XChart6" localSheetId="6" hidden="1">'[4]PIB corr'!#REF!</definedName>
    <definedName name="__123Graph_XChart6" localSheetId="8" hidden="1">'[4]PIB corr'!#REF!</definedName>
    <definedName name="__123Graph_XChart6" hidden="1">'[4]PIB corr'!#REF!</definedName>
    <definedName name="__123Graph_XChart7" localSheetId="9" hidden="1">'[4]PIB corr'!#REF!</definedName>
    <definedName name="__123Graph_XChart7" localSheetId="6" hidden="1">'[4]PIB corr'!#REF!</definedName>
    <definedName name="__123Graph_XChart7" localSheetId="8" hidden="1">'[4]PIB corr'!#REF!</definedName>
    <definedName name="__123Graph_XChart7" hidden="1">'[4]PIB corr'!#REF!</definedName>
    <definedName name="__123Graph_XChart8" localSheetId="9" hidden="1">'[4]PIB corr'!#REF!</definedName>
    <definedName name="__123Graph_XChart8" localSheetId="6" hidden="1">'[4]PIB corr'!#REF!</definedName>
    <definedName name="__123Graph_XChart8" localSheetId="8" hidden="1">'[4]PIB corr'!#REF!</definedName>
    <definedName name="__123Graph_XChart8" hidden="1">'[4]PIB corr'!#REF!</definedName>
    <definedName name="__123Graph_XChart9" localSheetId="9" hidden="1">'[4]PIB corr'!#REF!</definedName>
    <definedName name="__123Graph_XChart9" localSheetId="6" hidden="1">'[4]PIB corr'!#REF!</definedName>
    <definedName name="__123Graph_XChart9" localSheetId="8" hidden="1">'[4]PIB corr'!#REF!</definedName>
    <definedName name="__123Graph_XChart9" hidden="1">'[4]PIB corr'!#REF!</definedName>
    <definedName name="__abs1" localSheetId="0">#REF!</definedName>
    <definedName name="__abs1" localSheetId="9">#REF!</definedName>
    <definedName name="__abs1" localSheetId="4">#REF!</definedName>
    <definedName name="__abs1" localSheetId="6">#REF!</definedName>
    <definedName name="__abs1" localSheetId="8">#REF!</definedName>
    <definedName name="__abs1">#REF!</definedName>
    <definedName name="__abs2" localSheetId="0">#REF!</definedName>
    <definedName name="__abs2" localSheetId="9">#REF!</definedName>
    <definedName name="__abs2" localSheetId="4">#REF!</definedName>
    <definedName name="__abs2" localSheetId="6">#REF!</definedName>
    <definedName name="__abs2" localSheetId="8">#REF!</definedName>
    <definedName name="__abs2">#REF!</definedName>
    <definedName name="__abs3" localSheetId="0">#REF!</definedName>
    <definedName name="__abs3" localSheetId="9">#REF!</definedName>
    <definedName name="__abs3" localSheetId="4">#REF!</definedName>
    <definedName name="__abs3" localSheetId="6">#REF!</definedName>
    <definedName name="__abs3" localSheetId="8">#REF!</definedName>
    <definedName name="__abs3">#REF!</definedName>
    <definedName name="__aen1" localSheetId="9">#REF!</definedName>
    <definedName name="__aen1" localSheetId="4">#REF!</definedName>
    <definedName name="__aen1" localSheetId="6">#REF!</definedName>
    <definedName name="__aen1" localSheetId="8">#REF!</definedName>
    <definedName name="__aen1">#REF!</definedName>
    <definedName name="__aen2" localSheetId="9">#REF!</definedName>
    <definedName name="__aen2" localSheetId="4">#REF!</definedName>
    <definedName name="__aen2" localSheetId="6">#REF!</definedName>
    <definedName name="__aen2" localSheetId="8">#REF!</definedName>
    <definedName name="__aen2">#REF!</definedName>
    <definedName name="__bem98" localSheetId="9">[8]Programa!#REF!</definedName>
    <definedName name="__bem98" localSheetId="6">[8]Programa!#REF!</definedName>
    <definedName name="__bem98" localSheetId="8">[8]Programa!#REF!</definedName>
    <definedName name="__bem98">[8]Programa!#REF!</definedName>
    <definedName name="__cud21" localSheetId="0">#REF!</definedName>
    <definedName name="__cud21" localSheetId="9">#REF!</definedName>
    <definedName name="__cud21" localSheetId="4">#REF!</definedName>
    <definedName name="__cud21" localSheetId="6">#REF!</definedName>
    <definedName name="__cud21" localSheetId="8">#REF!</definedName>
    <definedName name="__cud21">#REF!</definedName>
    <definedName name="__dcc2000" localSheetId="0">#REF!</definedName>
    <definedName name="__dcc2000" localSheetId="9">#REF!</definedName>
    <definedName name="__dcc2000" localSheetId="4">#REF!</definedName>
    <definedName name="__dcc2000" localSheetId="6">#REF!</definedName>
    <definedName name="__dcc2000" localSheetId="8">#REF!</definedName>
    <definedName name="__dcc2000">#REF!</definedName>
    <definedName name="__dcc2001" localSheetId="0">#REF!</definedName>
    <definedName name="__dcc2001" localSheetId="9">#REF!</definedName>
    <definedName name="__dcc2001" localSheetId="4">#REF!</definedName>
    <definedName name="__dcc2001" localSheetId="6">#REF!</definedName>
    <definedName name="__dcc2001" localSheetId="8">#REF!</definedName>
    <definedName name="__dcc2001">#REF!</definedName>
    <definedName name="__dcc2002" localSheetId="9">#REF!</definedName>
    <definedName name="__dcc2002" localSheetId="4">#REF!</definedName>
    <definedName name="__dcc2002" localSheetId="6">#REF!</definedName>
    <definedName name="__dcc2002" localSheetId="8">#REF!</definedName>
    <definedName name="__dcc2002">#REF!</definedName>
    <definedName name="__dcc2003" localSheetId="9">#REF!</definedName>
    <definedName name="__dcc2003" localSheetId="4">#REF!</definedName>
    <definedName name="__dcc2003" localSheetId="6">#REF!</definedName>
    <definedName name="__dcc2003" localSheetId="8">#REF!</definedName>
    <definedName name="__dcc2003">#REF!</definedName>
    <definedName name="__dcc98" localSheetId="9">[8]Programa!#REF!</definedName>
    <definedName name="__dcc98" localSheetId="6">[8]Programa!#REF!</definedName>
    <definedName name="__dcc98" localSheetId="8">[8]Programa!#REF!</definedName>
    <definedName name="__dcc98">[8]Programa!#REF!</definedName>
    <definedName name="__dcc99" localSheetId="0">#REF!</definedName>
    <definedName name="__dcc99" localSheetId="9">#REF!</definedName>
    <definedName name="__dcc99" localSheetId="4">#REF!</definedName>
    <definedName name="__dcc99" localSheetId="6">#REF!</definedName>
    <definedName name="__dcc99" localSheetId="8">#REF!</definedName>
    <definedName name="__dcc99">#REF!</definedName>
    <definedName name="__dic96" localSheetId="0">#REF!</definedName>
    <definedName name="__dic96" localSheetId="9">#REF!</definedName>
    <definedName name="__dic96" localSheetId="4">#REF!</definedName>
    <definedName name="__dic96" localSheetId="6">#REF!</definedName>
    <definedName name="__dic96" localSheetId="8">#REF!</definedName>
    <definedName name="__dic96">#REF!</definedName>
    <definedName name="__emi2000" localSheetId="0">#REF!</definedName>
    <definedName name="__emi2000" localSheetId="9">#REF!</definedName>
    <definedName name="__emi2000" localSheetId="4">#REF!</definedName>
    <definedName name="__emi2000" localSheetId="6">#REF!</definedName>
    <definedName name="__emi2000" localSheetId="8">#REF!</definedName>
    <definedName name="__emi2000">#REF!</definedName>
    <definedName name="__emi2001" localSheetId="9">#REF!</definedName>
    <definedName name="__emi2001" localSheetId="4">#REF!</definedName>
    <definedName name="__emi2001" localSheetId="6">#REF!</definedName>
    <definedName name="__emi2001" localSheetId="8">#REF!</definedName>
    <definedName name="__emi2001">#REF!</definedName>
    <definedName name="__emi2002" localSheetId="9">#REF!</definedName>
    <definedName name="__emi2002" localSheetId="4">#REF!</definedName>
    <definedName name="__emi2002" localSheetId="6">#REF!</definedName>
    <definedName name="__emi2002" localSheetId="8">#REF!</definedName>
    <definedName name="__emi2002">#REF!</definedName>
    <definedName name="__emi2003" localSheetId="9">#REF!</definedName>
    <definedName name="__emi2003" localSheetId="4">#REF!</definedName>
    <definedName name="__emi2003" localSheetId="6">#REF!</definedName>
    <definedName name="__emi2003" localSheetId="8">#REF!</definedName>
    <definedName name="__emi2003">#REF!</definedName>
    <definedName name="__emi98" localSheetId="9">#REF!</definedName>
    <definedName name="__emi98" localSheetId="4">#REF!</definedName>
    <definedName name="__emi98" localSheetId="6">#REF!</definedName>
    <definedName name="__emi98" localSheetId="8">#REF!</definedName>
    <definedName name="__emi98">#REF!</definedName>
    <definedName name="__emi99" localSheetId="9">#REF!</definedName>
    <definedName name="__emi99" localSheetId="4">#REF!</definedName>
    <definedName name="__emi99" localSheetId="6">#REF!</definedName>
    <definedName name="__emi99" localSheetId="8">#REF!</definedName>
    <definedName name="__emi99">#REF!</definedName>
    <definedName name="__f" localSheetId="0">[9]!__f</definedName>
    <definedName name="__f" localSheetId="9">[10]!__f</definedName>
    <definedName name="__f" localSheetId="4">'[11]Cuadro #5'!__f</definedName>
    <definedName name="__f" localSheetId="6">'Cuadro #7 '!__f</definedName>
    <definedName name="__f" localSheetId="8">[12]!__f</definedName>
    <definedName name="__f">[13]!__f</definedName>
    <definedName name="__FIS96" localSheetId="0">#REF!</definedName>
    <definedName name="__FIS96" localSheetId="9">#REF!</definedName>
    <definedName name="__FIS96" localSheetId="4">#REF!</definedName>
    <definedName name="__FIS96" localSheetId="6">#REF!</definedName>
    <definedName name="__FIS96" localSheetId="8">#REF!</definedName>
    <definedName name="__FIS96">#REF!</definedName>
    <definedName name="__INE1" localSheetId="0">#REF!</definedName>
    <definedName name="__INE1" localSheetId="9">#REF!</definedName>
    <definedName name="__INE1" localSheetId="4">#REF!</definedName>
    <definedName name="__INE1" localSheetId="6">#REF!</definedName>
    <definedName name="__INE1" localSheetId="8">#REF!</definedName>
    <definedName name="__INE1">#REF!</definedName>
    <definedName name="__ipc2000" localSheetId="0">#REF!</definedName>
    <definedName name="__ipc2000" localSheetId="9">#REF!</definedName>
    <definedName name="__ipc2000" localSheetId="4">#REF!</definedName>
    <definedName name="__ipc2000" localSheetId="6">#REF!</definedName>
    <definedName name="__ipc2000" localSheetId="8">#REF!</definedName>
    <definedName name="__ipc2000">#REF!</definedName>
    <definedName name="__ipc2001" localSheetId="9">#REF!</definedName>
    <definedName name="__ipc2001" localSheetId="4">#REF!</definedName>
    <definedName name="__ipc2001" localSheetId="6">#REF!</definedName>
    <definedName name="__ipc2001" localSheetId="8">#REF!</definedName>
    <definedName name="__ipc2001">#REF!</definedName>
    <definedName name="__ipc2002" localSheetId="9">#REF!</definedName>
    <definedName name="__ipc2002" localSheetId="4">#REF!</definedName>
    <definedName name="__ipc2002" localSheetId="6">#REF!</definedName>
    <definedName name="__ipc2002" localSheetId="8">#REF!</definedName>
    <definedName name="__ipc2002">#REF!</definedName>
    <definedName name="__ipc2003" localSheetId="9">#REF!</definedName>
    <definedName name="__ipc2003" localSheetId="4">#REF!</definedName>
    <definedName name="__ipc2003" localSheetId="6">#REF!</definedName>
    <definedName name="__ipc2003" localSheetId="8">#REF!</definedName>
    <definedName name="__ipc2003">#REF!</definedName>
    <definedName name="__ipc98" localSheetId="9">#REF!</definedName>
    <definedName name="__ipc98" localSheetId="4">#REF!</definedName>
    <definedName name="__ipc98" localSheetId="6">#REF!</definedName>
    <definedName name="__ipc98" localSheetId="8">#REF!</definedName>
    <definedName name="__ipc98">#REF!</definedName>
    <definedName name="__ipc99" localSheetId="9">#REF!</definedName>
    <definedName name="__ipc99" localSheetId="4">#REF!</definedName>
    <definedName name="__ipc99" localSheetId="6">#REF!</definedName>
    <definedName name="__ipc99" localSheetId="8">#REF!</definedName>
    <definedName name="__ipc99">#REF!</definedName>
    <definedName name="__MCV1">[14]Q2!$E$64:$AH$64</definedName>
    <definedName name="__me98" localSheetId="0">[8]Programa!#REF!</definedName>
    <definedName name="__me98" localSheetId="9">[8]Programa!#REF!</definedName>
    <definedName name="__me98" localSheetId="4">[8]Programa!#REF!</definedName>
    <definedName name="__me98" localSheetId="6">[8]Programa!#REF!</definedName>
    <definedName name="__me98" localSheetId="8">[8]Programa!#REF!</definedName>
    <definedName name="__me98">[8]Programa!#REF!</definedName>
    <definedName name="__npp2000" localSheetId="0">#REF!</definedName>
    <definedName name="__npp2000" localSheetId="9">#REF!</definedName>
    <definedName name="__npp2000" localSheetId="4">#REF!</definedName>
    <definedName name="__npp2000" localSheetId="6">#REF!</definedName>
    <definedName name="__npp2000" localSheetId="8">#REF!</definedName>
    <definedName name="__npp2000">#REF!</definedName>
    <definedName name="__npp2001" localSheetId="0">#REF!</definedName>
    <definedName name="__npp2001" localSheetId="9">#REF!</definedName>
    <definedName name="__npp2001" localSheetId="4">#REF!</definedName>
    <definedName name="__npp2001" localSheetId="6">#REF!</definedName>
    <definedName name="__npp2001" localSheetId="8">#REF!</definedName>
    <definedName name="__npp2001">#REF!</definedName>
    <definedName name="__npp2002" localSheetId="0">#REF!</definedName>
    <definedName name="__npp2002" localSheetId="9">#REF!</definedName>
    <definedName name="__npp2002" localSheetId="4">#REF!</definedName>
    <definedName name="__npp2002" localSheetId="6">#REF!</definedName>
    <definedName name="__npp2002" localSheetId="8">#REF!</definedName>
    <definedName name="__npp2002">#REF!</definedName>
    <definedName name="__npp2003" localSheetId="9">#REF!</definedName>
    <definedName name="__npp2003" localSheetId="4">#REF!</definedName>
    <definedName name="__npp2003" localSheetId="6">#REF!</definedName>
    <definedName name="__npp2003" localSheetId="8">#REF!</definedName>
    <definedName name="__npp2003">#REF!</definedName>
    <definedName name="__npp98" localSheetId="9">#REF!</definedName>
    <definedName name="__npp98" localSheetId="4">#REF!</definedName>
    <definedName name="__npp98" localSheetId="6">#REF!</definedName>
    <definedName name="__npp98" localSheetId="8">#REF!</definedName>
    <definedName name="__npp98">#REF!</definedName>
    <definedName name="__npp99" localSheetId="9">#REF!</definedName>
    <definedName name="__npp99" localSheetId="4">#REF!</definedName>
    <definedName name="__npp99" localSheetId="6">#REF!</definedName>
    <definedName name="__npp99" localSheetId="8">#REF!</definedName>
    <definedName name="__npp99">#REF!</definedName>
    <definedName name="__pag1">'[15]Encaje Efectivo'!$A$1:$R$67</definedName>
    <definedName name="__pag3">'[15]Encaje Efectivo'!$A$69:$G$153</definedName>
    <definedName name="__pib2000" localSheetId="0">#REF!</definedName>
    <definedName name="__pib2000" localSheetId="9">#REF!</definedName>
    <definedName name="__pib2000" localSheetId="4">#REF!</definedName>
    <definedName name="__pib2000" localSheetId="6">#REF!</definedName>
    <definedName name="__pib2000" localSheetId="8">#REF!</definedName>
    <definedName name="__pib2000">#REF!</definedName>
    <definedName name="__pib2001" localSheetId="0">#REF!</definedName>
    <definedName name="__pib2001" localSheetId="9">#REF!</definedName>
    <definedName name="__pib2001" localSheetId="4">#REF!</definedName>
    <definedName name="__pib2001" localSheetId="6">#REF!</definedName>
    <definedName name="__pib2001" localSheetId="8">#REF!</definedName>
    <definedName name="__pib2001">#REF!</definedName>
    <definedName name="__pib2002" localSheetId="0">#REF!</definedName>
    <definedName name="__pib2002" localSheetId="9">#REF!</definedName>
    <definedName name="__pib2002" localSheetId="4">#REF!</definedName>
    <definedName name="__pib2002" localSheetId="6">#REF!</definedName>
    <definedName name="__pib2002" localSheetId="8">#REF!</definedName>
    <definedName name="__pib2002">#REF!</definedName>
    <definedName name="__pib2003" localSheetId="9">#REF!</definedName>
    <definedName name="__pib2003" localSheetId="4">#REF!</definedName>
    <definedName name="__pib2003" localSheetId="6">#REF!</definedName>
    <definedName name="__pib2003" localSheetId="8">#REF!</definedName>
    <definedName name="__pib2003">#REF!</definedName>
    <definedName name="__PIB91" localSheetId="9">'[4]PIB corr'!#REF!</definedName>
    <definedName name="__PIB91" localSheetId="6">'[4]PIB corr'!#REF!</definedName>
    <definedName name="__PIB91" localSheetId="8">'[4]PIB corr'!#REF!</definedName>
    <definedName name="__PIB91">'[4]PIB corr'!#REF!</definedName>
    <definedName name="__pib98" localSheetId="9">[8]Programa!#REF!</definedName>
    <definedName name="__pib98" localSheetId="6">[8]Programa!#REF!</definedName>
    <definedName name="__pib98" localSheetId="8">[8]Programa!#REF!</definedName>
    <definedName name="__pib98">[8]Programa!#REF!</definedName>
    <definedName name="__pib99" localSheetId="0">#REF!</definedName>
    <definedName name="__pib99" localSheetId="9">#REF!</definedName>
    <definedName name="__pib99" localSheetId="4">#REF!</definedName>
    <definedName name="__pib99" localSheetId="6">#REF!</definedName>
    <definedName name="__pib99" localSheetId="8">#REF!</definedName>
    <definedName name="__pib99">#REF!</definedName>
    <definedName name="__POR96" localSheetId="0">#REF!</definedName>
    <definedName name="__POR96" localSheetId="9">#REF!</definedName>
    <definedName name="__POR96" localSheetId="4">#REF!</definedName>
    <definedName name="__POR96" localSheetId="6">#REF!</definedName>
    <definedName name="__POR96" localSheetId="8">#REF!</definedName>
    <definedName name="__POR96">#REF!</definedName>
    <definedName name="__PRN96" localSheetId="0">#REF!</definedName>
    <definedName name="__PRN96" localSheetId="9">#REF!</definedName>
    <definedName name="__PRN96" localSheetId="4">#REF!</definedName>
    <definedName name="__PRN96" localSheetId="6">#REF!</definedName>
    <definedName name="__PRN96" localSheetId="8">#REF!</definedName>
    <definedName name="__PRN96">#REF!</definedName>
    <definedName name="__SRN96" localSheetId="9">#REF!</definedName>
    <definedName name="__SRN96" localSheetId="4">#REF!</definedName>
    <definedName name="__SRN96" localSheetId="6">#REF!</definedName>
    <definedName name="__SRN96" localSheetId="8">#REF!</definedName>
    <definedName name="__SRN96">#REF!</definedName>
    <definedName name="__tAB4" localSheetId="9">#REF!</definedName>
    <definedName name="__tAB4" localSheetId="4">#REF!</definedName>
    <definedName name="__tAB4" localSheetId="6">#REF!</definedName>
    <definedName name="__tAB4" localSheetId="8">#REF!</definedName>
    <definedName name="__tAB4">#REF!</definedName>
    <definedName name="_10__123Graph_BGRAFICO_2" localSheetId="9" hidden="1">[16]GRAFICOS!#REF!</definedName>
    <definedName name="_10__123Graph_BGRAFICO_2" localSheetId="5" hidden="1">[16]GRAFICOS!#REF!</definedName>
    <definedName name="_10__123Graph_BGRAFICO_2" localSheetId="6" hidden="1">[16]GRAFICOS!#REF!</definedName>
    <definedName name="_10__123Graph_BGRAFICO_2" localSheetId="8" hidden="1">[16]GRAFICOS!#REF!</definedName>
    <definedName name="_10__123Graph_BGRAFICO_2" hidden="1">[16]GRAFICOS!#REF!</definedName>
    <definedName name="_12__123Graph_BGRAFICO_4" localSheetId="9" hidden="1">[16]GRAFICOS!#REF!</definedName>
    <definedName name="_12__123Graph_BGRAFICO_4" localSheetId="5" hidden="1">[16]GRAFICOS!#REF!</definedName>
    <definedName name="_12__123Graph_BGRAFICO_4" localSheetId="6" hidden="1">[16]GRAFICOS!#REF!</definedName>
    <definedName name="_12__123Graph_BGRAFICO_4" localSheetId="8" hidden="1">[16]GRAFICOS!#REF!</definedName>
    <definedName name="_12__123Graph_BGRAFICO_4" hidden="1">[16]GRAFICOS!#REF!</definedName>
    <definedName name="_14__123Graph_CGRAFICO_1" localSheetId="9" hidden="1">[16]GRAFICOS!#REF!</definedName>
    <definedName name="_14__123Graph_CGRAFICO_1" localSheetId="5" hidden="1">[16]GRAFICOS!#REF!</definedName>
    <definedName name="_14__123Graph_CGRAFICO_1" localSheetId="6" hidden="1">[16]GRAFICOS!#REF!</definedName>
    <definedName name="_14__123Graph_CGRAFICO_1" localSheetId="8" hidden="1">[16]GRAFICOS!#REF!</definedName>
    <definedName name="_14__123Graph_CGRAFICO_1" hidden="1">[16]GRAFICOS!#REF!</definedName>
    <definedName name="_16__123Graph_CGRAFICO_4" localSheetId="9" hidden="1">[16]GRAFICOS!#REF!</definedName>
    <definedName name="_16__123Graph_CGRAFICO_4" localSheetId="5" hidden="1">[16]GRAFICOS!#REF!</definedName>
    <definedName name="_16__123Graph_CGRAFICO_4" localSheetId="6" hidden="1">[16]GRAFICOS!#REF!</definedName>
    <definedName name="_16__123Graph_CGRAFICO_4" localSheetId="8" hidden="1">[16]GRAFICOS!#REF!</definedName>
    <definedName name="_16__123Graph_CGRAFICO_4" hidden="1">[16]GRAFICOS!#REF!</definedName>
    <definedName name="_18__123Graph_XGRAFICO_1" localSheetId="9" hidden="1">[16]GRAFICOS!#REF!</definedName>
    <definedName name="_18__123Graph_XGRAFICO_1" localSheetId="5" hidden="1">[16]GRAFICOS!#REF!</definedName>
    <definedName name="_18__123Graph_XGRAFICO_1" localSheetId="6" hidden="1">[16]GRAFICOS!#REF!</definedName>
    <definedName name="_18__123Graph_XGRAFICO_1" localSheetId="8" hidden="1">[16]GRAFICOS!#REF!</definedName>
    <definedName name="_18__123Graph_XGRAFICO_1" hidden="1">[16]GRAFICOS!#REF!</definedName>
    <definedName name="_2__123Graph_AGRAFICO_1" localSheetId="9" hidden="1">[16]GRAFICOS!#REF!</definedName>
    <definedName name="_2__123Graph_AGRAFICO_1" localSheetId="5" hidden="1">[16]GRAFICOS!#REF!</definedName>
    <definedName name="_2__123Graph_AGRAFICO_1" localSheetId="6" hidden="1">[16]GRAFICOS!#REF!</definedName>
    <definedName name="_2__123Graph_AGRAFICO_1" localSheetId="8" hidden="1">[16]GRAFICOS!#REF!</definedName>
    <definedName name="_2__123Graph_AGRAFICO_1" hidden="1">[16]GRAFICOS!#REF!</definedName>
    <definedName name="_20__123Graph_XGRAFICO_2" localSheetId="9" hidden="1">[16]GRAFICOS!#REF!</definedName>
    <definedName name="_20__123Graph_XGRAFICO_2" localSheetId="5" hidden="1">[16]GRAFICOS!#REF!</definedName>
    <definedName name="_20__123Graph_XGRAFICO_2" localSheetId="6" hidden="1">[16]GRAFICOS!#REF!</definedName>
    <definedName name="_20__123Graph_XGRAFICO_2" localSheetId="8" hidden="1">[16]GRAFICOS!#REF!</definedName>
    <definedName name="_20__123Graph_XGRAFICO_2" hidden="1">[16]GRAFICOS!#REF!</definedName>
    <definedName name="_22__123Graph_XGRAFICO_4" localSheetId="9" hidden="1">[16]GRAFICOS!#REF!</definedName>
    <definedName name="_22__123Graph_XGRAFICO_4" localSheetId="5" hidden="1">[16]GRAFICOS!#REF!</definedName>
    <definedName name="_22__123Graph_XGRAFICO_4" localSheetId="6" hidden="1">[16]GRAFICOS!#REF!</definedName>
    <definedName name="_22__123Graph_XGRAFICO_4" localSheetId="8" hidden="1">[16]GRAFICOS!#REF!</definedName>
    <definedName name="_22__123Graph_XGRAFICO_4" hidden="1">[16]GRAFICOS!#REF!</definedName>
    <definedName name="_3__123Graph_ACPI_ER_LOG" localSheetId="9" hidden="1">[5]ER!#REF!</definedName>
    <definedName name="_3__123Graph_ACPI_ER_LOG" localSheetId="6" hidden="1">[5]ER!#REF!</definedName>
    <definedName name="_3__123Graph_ACPI_ER_LOG" localSheetId="8" hidden="1">[5]ER!#REF!</definedName>
    <definedName name="_3__123Graph_ACPI_ER_LOG" hidden="1">[5]ER!#REF!</definedName>
    <definedName name="_4__123Graph_AGRAFICO_2" localSheetId="9" hidden="1">[16]GRAFICOS!#REF!</definedName>
    <definedName name="_4__123Graph_AGRAFICO_2" localSheetId="5" hidden="1">[16]GRAFICOS!#REF!</definedName>
    <definedName name="_4__123Graph_AGRAFICO_2" localSheetId="6" hidden="1">[16]GRAFICOS!#REF!</definedName>
    <definedName name="_4__123Graph_AGRAFICO_2" localSheetId="8" hidden="1">[16]GRAFICOS!#REF!</definedName>
    <definedName name="_4__123Graph_AGRAFICO_2" hidden="1">[16]GRAFICOS!#REF!</definedName>
    <definedName name="_4__123Graph_BCPI_ER_LOG" localSheetId="9" hidden="1">[5]ER!#REF!</definedName>
    <definedName name="_4__123Graph_BCPI_ER_LOG" localSheetId="6" hidden="1">[5]ER!#REF!</definedName>
    <definedName name="_4__123Graph_BCPI_ER_LOG" localSheetId="8" hidden="1">[5]ER!#REF!</definedName>
    <definedName name="_4__123Graph_BCPI_ER_LOG" hidden="1">[5]ER!#REF!</definedName>
    <definedName name="_5__123Graph_BIBA_IBRD" localSheetId="9" hidden="1">[5]WB!#REF!</definedName>
    <definedName name="_5__123Graph_BIBA_IBRD" localSheetId="6" hidden="1">[5]WB!#REF!</definedName>
    <definedName name="_5__123Graph_BIBA_IBRD" localSheetId="8" hidden="1">[5]WB!#REF!</definedName>
    <definedName name="_5__123Graph_BIBA_IBRD" hidden="1">[5]WB!#REF!</definedName>
    <definedName name="_6__123Graph_AGRAFICO_4" localSheetId="9" hidden="1">[16]GRAFICOS!#REF!</definedName>
    <definedName name="_6__123Graph_AGRAFICO_4" localSheetId="5" hidden="1">[16]GRAFICOS!#REF!</definedName>
    <definedName name="_6__123Graph_AGRAFICO_4" localSheetId="6" hidden="1">[16]GRAFICOS!#REF!</definedName>
    <definedName name="_6__123Graph_AGRAFICO_4" localSheetId="8" hidden="1">[16]GRAFICOS!#REF!</definedName>
    <definedName name="_6__123Graph_AGRAFICO_4" hidden="1">[16]GRAFICOS!#REF!</definedName>
    <definedName name="_8__123Graph_BGRAFICO_1" localSheetId="9" hidden="1">[16]GRAFICOS!#REF!</definedName>
    <definedName name="_8__123Graph_BGRAFICO_1" localSheetId="5" hidden="1">[16]GRAFICOS!#REF!</definedName>
    <definedName name="_8__123Graph_BGRAFICO_1" localSheetId="6" hidden="1">[16]GRAFICOS!#REF!</definedName>
    <definedName name="_8__123Graph_BGRAFICO_1" localSheetId="8" hidden="1">[16]GRAFICOS!#REF!</definedName>
    <definedName name="_8__123Graph_BGRAFICO_1" hidden="1">[16]GRAFICOS!#REF!</definedName>
    <definedName name="_abs1" localSheetId="0">#REF!</definedName>
    <definedName name="_abs1" localSheetId="9">#REF!</definedName>
    <definedName name="_abs1" localSheetId="4">#REF!</definedName>
    <definedName name="_abs1" localSheetId="6">#REF!</definedName>
    <definedName name="_abs1" localSheetId="8">#REF!</definedName>
    <definedName name="_abs1">#REF!</definedName>
    <definedName name="_abs2" localSheetId="0">#REF!</definedName>
    <definedName name="_abs2" localSheetId="9">#REF!</definedName>
    <definedName name="_abs2" localSheetId="4">#REF!</definedName>
    <definedName name="_abs2" localSheetId="6">#REF!</definedName>
    <definedName name="_abs2" localSheetId="8">#REF!</definedName>
    <definedName name="_abs2">#REF!</definedName>
    <definedName name="_abs3" localSheetId="0">#REF!</definedName>
    <definedName name="_abs3" localSheetId="9">#REF!</definedName>
    <definedName name="_abs3" localSheetId="4">#REF!</definedName>
    <definedName name="_abs3" localSheetId="6">#REF!</definedName>
    <definedName name="_abs3" localSheetId="8">#REF!</definedName>
    <definedName name="_abs3">#REF!</definedName>
    <definedName name="_aen1" localSheetId="9">#REF!</definedName>
    <definedName name="_aen1" localSheetId="4">#REF!</definedName>
    <definedName name="_aen1" localSheetId="6">#REF!</definedName>
    <definedName name="_aen1" localSheetId="8">#REF!</definedName>
    <definedName name="_aen1">#REF!</definedName>
    <definedName name="_aen2" localSheetId="9">#REF!</definedName>
    <definedName name="_aen2" localSheetId="4">#REF!</definedName>
    <definedName name="_aen2" localSheetId="6">#REF!</definedName>
    <definedName name="_aen2" localSheetId="8">#REF!</definedName>
    <definedName name="_aen2">#REF!</definedName>
    <definedName name="_bem98" localSheetId="9">[8]Programa!#REF!</definedName>
    <definedName name="_bem98" localSheetId="6">[8]Programa!#REF!</definedName>
    <definedName name="_bem98" localSheetId="8">[8]Programa!#REF!</definedName>
    <definedName name="_bem98">[8]Programa!#REF!</definedName>
    <definedName name="_cud21" localSheetId="0">#REF!</definedName>
    <definedName name="_cud21" localSheetId="9">#REF!</definedName>
    <definedName name="_cud21" localSheetId="4">#REF!</definedName>
    <definedName name="_cud21" localSheetId="6">#REF!</definedName>
    <definedName name="_cud21" localSheetId="8">#REF!</definedName>
    <definedName name="_cud21">#REF!</definedName>
    <definedName name="_dcc2000" localSheetId="0">#REF!</definedName>
    <definedName name="_dcc2000" localSheetId="9">#REF!</definedName>
    <definedName name="_dcc2000" localSheetId="4">#REF!</definedName>
    <definedName name="_dcc2000" localSheetId="6">#REF!</definedName>
    <definedName name="_dcc2000" localSheetId="8">#REF!</definedName>
    <definedName name="_dcc2000">#REF!</definedName>
    <definedName name="_dcc2001" localSheetId="0">#REF!</definedName>
    <definedName name="_dcc2001" localSheetId="9">#REF!</definedName>
    <definedName name="_dcc2001" localSheetId="4">#REF!</definedName>
    <definedName name="_dcc2001" localSheetId="6">#REF!</definedName>
    <definedName name="_dcc2001" localSheetId="8">#REF!</definedName>
    <definedName name="_dcc2001">#REF!</definedName>
    <definedName name="_dcc2002" localSheetId="9">#REF!</definedName>
    <definedName name="_dcc2002" localSheetId="4">#REF!</definedName>
    <definedName name="_dcc2002" localSheetId="6">#REF!</definedName>
    <definedName name="_dcc2002" localSheetId="8">#REF!</definedName>
    <definedName name="_dcc2002">#REF!</definedName>
    <definedName name="_dcc2003" localSheetId="9">#REF!</definedName>
    <definedName name="_dcc2003" localSheetId="4">#REF!</definedName>
    <definedName name="_dcc2003" localSheetId="6">#REF!</definedName>
    <definedName name="_dcc2003" localSheetId="8">#REF!</definedName>
    <definedName name="_dcc2003">#REF!</definedName>
    <definedName name="_dcc98" localSheetId="9">[8]Programa!#REF!</definedName>
    <definedName name="_dcc98" localSheetId="6">[8]Programa!#REF!</definedName>
    <definedName name="_dcc98" localSheetId="8">[8]Programa!#REF!</definedName>
    <definedName name="_dcc98">[8]Programa!#REF!</definedName>
    <definedName name="_dcc99" localSheetId="0">#REF!</definedName>
    <definedName name="_dcc99" localSheetId="9">#REF!</definedName>
    <definedName name="_dcc99" localSheetId="4">#REF!</definedName>
    <definedName name="_dcc99" localSheetId="6">#REF!</definedName>
    <definedName name="_dcc99" localSheetId="8">#REF!</definedName>
    <definedName name="_dcc99">#REF!</definedName>
    <definedName name="_dic96" localSheetId="0">#REF!</definedName>
    <definedName name="_dic96" localSheetId="9">#REF!</definedName>
    <definedName name="_dic96" localSheetId="4">#REF!</definedName>
    <definedName name="_dic96" localSheetId="6">#REF!</definedName>
    <definedName name="_dic96" localSheetId="8">#REF!</definedName>
    <definedName name="_dic96">#REF!</definedName>
    <definedName name="_emi2000" localSheetId="0">#REF!</definedName>
    <definedName name="_emi2000" localSheetId="9">#REF!</definedName>
    <definedName name="_emi2000" localSheetId="4">#REF!</definedName>
    <definedName name="_emi2000" localSheetId="6">#REF!</definedName>
    <definedName name="_emi2000" localSheetId="8">#REF!</definedName>
    <definedName name="_emi2000">#REF!</definedName>
    <definedName name="_emi2001" localSheetId="9">#REF!</definedName>
    <definedName name="_emi2001" localSheetId="4">#REF!</definedName>
    <definedName name="_emi2001" localSheetId="6">#REF!</definedName>
    <definedName name="_emi2001" localSheetId="8">#REF!</definedName>
    <definedName name="_emi2001">#REF!</definedName>
    <definedName name="_emi2002" localSheetId="9">#REF!</definedName>
    <definedName name="_emi2002" localSheetId="4">#REF!</definedName>
    <definedName name="_emi2002" localSheetId="6">#REF!</definedName>
    <definedName name="_emi2002" localSheetId="8">#REF!</definedName>
    <definedName name="_emi2002">#REF!</definedName>
    <definedName name="_emi2003" localSheetId="9">#REF!</definedName>
    <definedName name="_emi2003" localSheetId="4">#REF!</definedName>
    <definedName name="_emi2003" localSheetId="6">#REF!</definedName>
    <definedName name="_emi2003" localSheetId="8">#REF!</definedName>
    <definedName name="_emi2003">#REF!</definedName>
    <definedName name="_emi98" localSheetId="9">#REF!</definedName>
    <definedName name="_emi98" localSheetId="4">#REF!</definedName>
    <definedName name="_emi98" localSheetId="6">#REF!</definedName>
    <definedName name="_emi98" localSheetId="8">#REF!</definedName>
    <definedName name="_emi98">#REF!</definedName>
    <definedName name="_emi99" localSheetId="9">#REF!</definedName>
    <definedName name="_emi99" localSheetId="4">#REF!</definedName>
    <definedName name="_emi99" localSheetId="6">#REF!</definedName>
    <definedName name="_emi99" localSheetId="8">#REF!</definedName>
    <definedName name="_emi99">#REF!</definedName>
    <definedName name="_f" localSheetId="0">[9]!_f</definedName>
    <definedName name="_f" localSheetId="9">[10]!_f</definedName>
    <definedName name="_f" localSheetId="4">'[11]Cuadro #5'!_f</definedName>
    <definedName name="_f" localSheetId="6">'Cuadro #7 '!_f</definedName>
    <definedName name="_f" localSheetId="8">[12]!_f</definedName>
    <definedName name="_f">[13]!_f</definedName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hidden="1">#REF!</definedName>
    <definedName name="_FIS96" localSheetId="0">#REF!</definedName>
    <definedName name="_FIS96" localSheetId="9">#REF!</definedName>
    <definedName name="_FIS96" localSheetId="4">#REF!</definedName>
    <definedName name="_FIS96" localSheetId="6">#REF!</definedName>
    <definedName name="_FIS96" localSheetId="8">#REF!</definedName>
    <definedName name="_FIS96">#REF!</definedName>
    <definedName name="_INE1" localSheetId="0">#REF!</definedName>
    <definedName name="_INE1" localSheetId="9">#REF!</definedName>
    <definedName name="_INE1" localSheetId="4">#REF!</definedName>
    <definedName name="_INE1" localSheetId="6">#REF!</definedName>
    <definedName name="_INE1" localSheetId="8">#REF!</definedName>
    <definedName name="_INE1">#REF!</definedName>
    <definedName name="_ipc2000" localSheetId="9">#REF!</definedName>
    <definedName name="_ipc2000" localSheetId="4">#REF!</definedName>
    <definedName name="_ipc2000" localSheetId="6">#REF!</definedName>
    <definedName name="_ipc2000" localSheetId="8">#REF!</definedName>
    <definedName name="_ipc2000">#REF!</definedName>
    <definedName name="_ipc2001" localSheetId="9">#REF!</definedName>
    <definedName name="_ipc2001" localSheetId="4">#REF!</definedName>
    <definedName name="_ipc2001" localSheetId="6">#REF!</definedName>
    <definedName name="_ipc2001" localSheetId="8">#REF!</definedName>
    <definedName name="_ipc2001">#REF!</definedName>
    <definedName name="_ipc2002" localSheetId="9">#REF!</definedName>
    <definedName name="_ipc2002" localSheetId="4">#REF!</definedName>
    <definedName name="_ipc2002" localSheetId="6">#REF!</definedName>
    <definedName name="_ipc2002" localSheetId="8">#REF!</definedName>
    <definedName name="_ipc2002">#REF!</definedName>
    <definedName name="_ipc2003" localSheetId="9">#REF!</definedName>
    <definedName name="_ipc2003" localSheetId="4">#REF!</definedName>
    <definedName name="_ipc2003" localSheetId="6">#REF!</definedName>
    <definedName name="_ipc2003" localSheetId="8">#REF!</definedName>
    <definedName name="_ipc2003">#REF!</definedName>
    <definedName name="_ipc98" localSheetId="9">#REF!</definedName>
    <definedName name="_ipc98" localSheetId="4">#REF!</definedName>
    <definedName name="_ipc98" localSheetId="6">#REF!</definedName>
    <definedName name="_ipc98" localSheetId="8">#REF!</definedName>
    <definedName name="_ipc98">#REF!</definedName>
    <definedName name="_ipc99" localSheetId="9">#REF!</definedName>
    <definedName name="_ipc99" localSheetId="4">#REF!</definedName>
    <definedName name="_ipc99" localSheetId="6">#REF!</definedName>
    <definedName name="_ipc99" localSheetId="8">#REF!</definedName>
    <definedName name="_ipc99">#REF!</definedName>
    <definedName name="_Key1" localSheetId="9" hidden="1">'[17]B.D. BONOS BANCARIOS'!#REF!</definedName>
    <definedName name="_Key1" localSheetId="10" hidden="1">'[17]B.D. BONOS BANCARIOS'!#REF!</definedName>
    <definedName name="_Key1" localSheetId="3" hidden="1">'[17]B.D. BONOS BANCARIOS'!#REF!</definedName>
    <definedName name="_Key1" localSheetId="5" hidden="1">'[17]B.D. BONOS BANCARIOS'!#REF!</definedName>
    <definedName name="_Key1" localSheetId="6" hidden="1">'[17]B.D. BONOS BANCARIOS'!#REF!</definedName>
    <definedName name="_Key1" localSheetId="7" hidden="1">'[17]B.D. BONOS BANCARIOS'!#REF!</definedName>
    <definedName name="_Key1" localSheetId="8" hidden="1">'[17]B.D. BONOS BANCARIOS'!#REF!</definedName>
    <definedName name="_Key1" hidden="1">'[17]B.D. BONOS BANCARIOS'!#REF!</definedName>
    <definedName name="_MCV1">[14]Q2!$E$64:$AH$64</definedName>
    <definedName name="_me98" localSheetId="0">[8]Programa!#REF!</definedName>
    <definedName name="_me98" localSheetId="9">[8]Programa!#REF!</definedName>
    <definedName name="_me98" localSheetId="4">[8]Programa!#REF!</definedName>
    <definedName name="_me98" localSheetId="6">[8]Programa!#REF!</definedName>
    <definedName name="_me98" localSheetId="8">[8]Programa!#REF!</definedName>
    <definedName name="_me98">[8]Programa!#REF!</definedName>
    <definedName name="_npp2000" localSheetId="0">#REF!</definedName>
    <definedName name="_npp2000" localSheetId="9">#REF!</definedName>
    <definedName name="_npp2000" localSheetId="4">#REF!</definedName>
    <definedName name="_npp2000" localSheetId="6">#REF!</definedName>
    <definedName name="_npp2000" localSheetId="8">#REF!</definedName>
    <definedName name="_npp2000">#REF!</definedName>
    <definedName name="_npp2001" localSheetId="0">#REF!</definedName>
    <definedName name="_npp2001" localSheetId="9">#REF!</definedName>
    <definedName name="_npp2001" localSheetId="4">#REF!</definedName>
    <definedName name="_npp2001" localSheetId="6">#REF!</definedName>
    <definedName name="_npp2001" localSheetId="8">#REF!</definedName>
    <definedName name="_npp2001">#REF!</definedName>
    <definedName name="_npp2002" localSheetId="0">#REF!</definedName>
    <definedName name="_npp2002" localSheetId="9">#REF!</definedName>
    <definedName name="_npp2002" localSheetId="4">#REF!</definedName>
    <definedName name="_npp2002" localSheetId="6">#REF!</definedName>
    <definedName name="_npp2002" localSheetId="8">#REF!</definedName>
    <definedName name="_npp2002">#REF!</definedName>
    <definedName name="_npp2003" localSheetId="9">#REF!</definedName>
    <definedName name="_npp2003" localSheetId="4">#REF!</definedName>
    <definedName name="_npp2003" localSheetId="6">#REF!</definedName>
    <definedName name="_npp2003" localSheetId="8">#REF!</definedName>
    <definedName name="_npp2003">#REF!</definedName>
    <definedName name="_npp98" localSheetId="9">#REF!</definedName>
    <definedName name="_npp98" localSheetId="4">#REF!</definedName>
    <definedName name="_npp98" localSheetId="6">#REF!</definedName>
    <definedName name="_npp98" localSheetId="8">#REF!</definedName>
    <definedName name="_npp98">#REF!</definedName>
    <definedName name="_npp99" localSheetId="9">#REF!</definedName>
    <definedName name="_npp99" localSheetId="4">#REF!</definedName>
    <definedName name="_npp99" localSheetId="6">#REF!</definedName>
    <definedName name="_npp99" localSheetId="8">#REF!</definedName>
    <definedName name="_npp99">#REF!</definedName>
    <definedName name="_Order1" hidden="1">255</definedName>
    <definedName name="_Order2" hidden="1">0</definedName>
    <definedName name="_pag1">'[15]Encaje Efectivo'!$A$1:$R$67</definedName>
    <definedName name="_pag3">'[15]Encaje Efectivo'!$A$69:$G$153</definedName>
    <definedName name="_Parse_Out" localSheetId="0" hidden="1">#REF!</definedName>
    <definedName name="_Parse_Out" localSheetId="9" hidden="1">#REF!</definedName>
    <definedName name="_Parse_Out" localSheetId="4" hidden="1">#REF!</definedName>
    <definedName name="_Parse_Out" localSheetId="6" hidden="1">#REF!</definedName>
    <definedName name="_Parse_Out" localSheetId="8" hidden="1">#REF!</definedName>
    <definedName name="_Parse_Out" hidden="1">#REF!</definedName>
    <definedName name="_pib2000" localSheetId="0">#REF!</definedName>
    <definedName name="_pib2000" localSheetId="9">#REF!</definedName>
    <definedName name="_pib2000" localSheetId="4">#REF!</definedName>
    <definedName name="_pib2000" localSheetId="6">#REF!</definedName>
    <definedName name="_pib2000" localSheetId="8">#REF!</definedName>
    <definedName name="_pib2000">#REF!</definedName>
    <definedName name="_pib2001" localSheetId="0">#REF!</definedName>
    <definedName name="_pib2001" localSheetId="9">#REF!</definedName>
    <definedName name="_pib2001" localSheetId="4">#REF!</definedName>
    <definedName name="_pib2001" localSheetId="6">#REF!</definedName>
    <definedName name="_pib2001" localSheetId="8">#REF!</definedName>
    <definedName name="_pib2001">#REF!</definedName>
    <definedName name="_pib2002" localSheetId="9">#REF!</definedName>
    <definedName name="_pib2002" localSheetId="4">#REF!</definedName>
    <definedName name="_pib2002" localSheetId="6">#REF!</definedName>
    <definedName name="_pib2002" localSheetId="8">#REF!</definedName>
    <definedName name="_pib2002">#REF!</definedName>
    <definedName name="_pib2003" localSheetId="9">#REF!</definedName>
    <definedName name="_pib2003" localSheetId="4">#REF!</definedName>
    <definedName name="_pib2003" localSheetId="6">#REF!</definedName>
    <definedName name="_pib2003" localSheetId="8">#REF!</definedName>
    <definedName name="_pib2003">#REF!</definedName>
    <definedName name="_PIB91" localSheetId="9">'[4]PIB corr'!#REF!</definedName>
    <definedName name="_PIB91" localSheetId="6">'[4]PIB corr'!#REF!</definedName>
    <definedName name="_PIB91" localSheetId="8">'[4]PIB corr'!#REF!</definedName>
    <definedName name="_PIB91">'[4]PIB corr'!#REF!</definedName>
    <definedName name="_pib98" localSheetId="9">[8]Programa!#REF!</definedName>
    <definedName name="_pib98" localSheetId="6">[8]Programa!#REF!</definedName>
    <definedName name="_pib98" localSheetId="8">[8]Programa!#REF!</definedName>
    <definedName name="_pib98">[8]Programa!#REF!</definedName>
    <definedName name="_pib99" localSheetId="0">#REF!</definedName>
    <definedName name="_pib99" localSheetId="9">#REF!</definedName>
    <definedName name="_pib99" localSheetId="4">#REF!</definedName>
    <definedName name="_pib99" localSheetId="6">#REF!</definedName>
    <definedName name="_pib99" localSheetId="8">#REF!</definedName>
    <definedName name="_pib99">#REF!</definedName>
    <definedName name="_POR96" localSheetId="0">#REF!</definedName>
    <definedName name="_POR96" localSheetId="9">#REF!</definedName>
    <definedName name="_POR96" localSheetId="4">#REF!</definedName>
    <definedName name="_POR96" localSheetId="6">#REF!</definedName>
    <definedName name="_POR96" localSheetId="8">#REF!</definedName>
    <definedName name="_POR96">#REF!</definedName>
    <definedName name="_PRN96" localSheetId="0">#REF!</definedName>
    <definedName name="_PRN96" localSheetId="9">#REF!</definedName>
    <definedName name="_PRN96" localSheetId="4">#REF!</definedName>
    <definedName name="_PRN96" localSheetId="6">#REF!</definedName>
    <definedName name="_PRN96" localSheetId="8">#REF!</definedName>
    <definedName name="_PRN96">#REF!</definedName>
    <definedName name="_Regression_Out" localSheetId="9" hidden="1">#REF!</definedName>
    <definedName name="_Regression_Out" localSheetId="4" hidden="1">#REF!</definedName>
    <definedName name="_Regression_Out" localSheetId="6" hidden="1">#REF!</definedName>
    <definedName name="_Regression_Out" localSheetId="8" hidden="1">#REF!</definedName>
    <definedName name="_Regression_Out" hidden="1">#REF!</definedName>
    <definedName name="_Regression_X" localSheetId="9" hidden="1">#REF!</definedName>
    <definedName name="_Regression_X" localSheetId="4" hidden="1">#REF!</definedName>
    <definedName name="_Regression_X" localSheetId="6" hidden="1">#REF!</definedName>
    <definedName name="_Regression_X" localSheetId="8" hidden="1">#REF!</definedName>
    <definedName name="_Regression_X" hidden="1">#REF!</definedName>
    <definedName name="_Regression_Y" localSheetId="9" hidden="1">#REF!</definedName>
    <definedName name="_Regression_Y" localSheetId="4" hidden="1">#REF!</definedName>
    <definedName name="_Regression_Y" localSheetId="6" hidden="1">#REF!</definedName>
    <definedName name="_Regression_Y" localSheetId="8" hidden="1">#REF!</definedName>
    <definedName name="_Regression_Y" hidden="1">#REF!</definedName>
    <definedName name="_Sort" localSheetId="9" hidden="1">'[17]B.D. BONOS BANCARIOS'!#REF!</definedName>
    <definedName name="_Sort" localSheetId="10" hidden="1">'[17]B.D. BONOS BANCARIOS'!#REF!</definedName>
    <definedName name="_Sort" localSheetId="3" hidden="1">'[17]B.D. BONOS BANCARIOS'!#REF!</definedName>
    <definedName name="_Sort" localSheetId="5" hidden="1">'[17]B.D. BONOS BANCARIOS'!#REF!</definedName>
    <definedName name="_Sort" localSheetId="6" hidden="1">'[17]B.D. BONOS BANCARIOS'!#REF!</definedName>
    <definedName name="_Sort" localSheetId="7" hidden="1">'[17]B.D. BONOS BANCARIOS'!#REF!</definedName>
    <definedName name="_Sort" localSheetId="8" hidden="1">'[17]B.D. BONOS BANCARIOS'!#REF!</definedName>
    <definedName name="_Sort" hidden="1">'[17]B.D. BONOS BANCARIOS'!#REF!</definedName>
    <definedName name="_SRN96" localSheetId="0">#REF!</definedName>
    <definedName name="_SRN96" localSheetId="9">#REF!</definedName>
    <definedName name="_SRN96" localSheetId="4">#REF!</definedName>
    <definedName name="_SRN96" localSheetId="6">#REF!</definedName>
    <definedName name="_SRN96" localSheetId="8">#REF!</definedName>
    <definedName name="_SRN96">#REF!</definedName>
    <definedName name="_tAB4" localSheetId="0">#REF!</definedName>
    <definedName name="_tAB4" localSheetId="9">#REF!</definedName>
    <definedName name="_tAB4" localSheetId="4">#REF!</definedName>
    <definedName name="_tAB4" localSheetId="6">#REF!</definedName>
    <definedName name="_tAB4" localSheetId="8">#REF!</definedName>
    <definedName name="_tAB4">#REF!</definedName>
    <definedName name="a" localSheetId="0">#REF!</definedName>
    <definedName name="a" localSheetId="9">#REF!</definedName>
    <definedName name="a" localSheetId="4">#REF!</definedName>
    <definedName name="a" localSheetId="6">#REF!</definedName>
    <definedName name="a" localSheetId="8">#REF!</definedName>
    <definedName name="a">#REF!</definedName>
    <definedName name="A_impresión_IM" localSheetId="9">#REF!</definedName>
    <definedName name="A_impresión_IM" localSheetId="4">#REF!</definedName>
    <definedName name="A_impresión_IM" localSheetId="6">#REF!</definedName>
    <definedName name="A_impresión_IM" localSheetId="8">#REF!</definedName>
    <definedName name="A_impresión_IM">#REF!</definedName>
    <definedName name="abr" localSheetId="9">[8]Programa!#REF!</definedName>
    <definedName name="abr" localSheetId="6">[8]Programa!#REF!</definedName>
    <definedName name="abr" localSheetId="8">[8]Programa!#REF!</definedName>
    <definedName name="abr">[8]Programa!#REF!</definedName>
    <definedName name="abril12" localSheetId="0" hidden="1">#REF!</definedName>
    <definedName name="abril12" localSheetId="9" hidden="1">#REF!</definedName>
    <definedName name="abril12" localSheetId="4" hidden="1">#REF!</definedName>
    <definedName name="abril12" localSheetId="6" hidden="1">#REF!</definedName>
    <definedName name="abril12" localSheetId="8" hidden="1">#REF!</definedName>
    <definedName name="abril12" hidden="1">#REF!</definedName>
    <definedName name="ACPAZ96" localSheetId="0">#REF!</definedName>
    <definedName name="ACPAZ96" localSheetId="9">#REF!</definedName>
    <definedName name="ACPAZ96" localSheetId="4">#REF!</definedName>
    <definedName name="ACPAZ96" localSheetId="6">#REF!</definedName>
    <definedName name="ACPAZ96" localSheetId="8">#REF!</definedName>
    <definedName name="ACPAZ96">#REF!</definedName>
    <definedName name="adfasdfsd" localSheetId="0">[9]!adfasdfsd</definedName>
    <definedName name="adfasdfsd" localSheetId="9">[10]!adfasdfsd</definedName>
    <definedName name="adfasdfsd" localSheetId="4">'[11]Cuadro #5'!adfasdfsd</definedName>
    <definedName name="adfasdfsd" localSheetId="6">'Cuadro #7 '!adfasdfsd</definedName>
    <definedName name="adfasdfsd" localSheetId="8">[12]!adfasdfsd</definedName>
    <definedName name="adfasdfsd">[13]!adfasdfsd</definedName>
    <definedName name="ahme2000" localSheetId="0">#REF!</definedName>
    <definedName name="ahme2000" localSheetId="9">#REF!</definedName>
    <definedName name="ahme2000" localSheetId="4">#REF!</definedName>
    <definedName name="ahme2000" localSheetId="6">#REF!</definedName>
    <definedName name="ahme2000" localSheetId="8">#REF!</definedName>
    <definedName name="ahme2000">#REF!</definedName>
    <definedName name="ahme2001" localSheetId="0">#REF!</definedName>
    <definedName name="ahme2001" localSheetId="9">#REF!</definedName>
    <definedName name="ahme2001" localSheetId="4">#REF!</definedName>
    <definedName name="ahme2001" localSheetId="6">#REF!</definedName>
    <definedName name="ahme2001" localSheetId="8">#REF!</definedName>
    <definedName name="ahme2001">#REF!</definedName>
    <definedName name="ahme2002" localSheetId="0">#REF!</definedName>
    <definedName name="ahme2002" localSheetId="9">#REF!</definedName>
    <definedName name="ahme2002" localSheetId="4">#REF!</definedName>
    <definedName name="ahme2002" localSheetId="6">#REF!</definedName>
    <definedName name="ahme2002" localSheetId="8">#REF!</definedName>
    <definedName name="ahme2002">#REF!</definedName>
    <definedName name="ahme2003" localSheetId="9">#REF!</definedName>
    <definedName name="ahme2003" localSheetId="4">#REF!</definedName>
    <definedName name="ahme2003" localSheetId="6">#REF!</definedName>
    <definedName name="ahme2003" localSheetId="8">#REF!</definedName>
    <definedName name="ahme2003">#REF!</definedName>
    <definedName name="ahme98" localSheetId="9">[8]Programa!#REF!</definedName>
    <definedName name="ahme98" localSheetId="6">[8]Programa!#REF!</definedName>
    <definedName name="ahme98" localSheetId="8">[8]Programa!#REF!</definedName>
    <definedName name="ahme98">[8]Programa!#REF!</definedName>
    <definedName name="ahme98s" localSheetId="0">#REF!</definedName>
    <definedName name="ahme98s" localSheetId="9">#REF!</definedName>
    <definedName name="ahme98s" localSheetId="4">#REF!</definedName>
    <definedName name="ahme98s" localSheetId="6">#REF!</definedName>
    <definedName name="ahme98s" localSheetId="8">#REF!</definedName>
    <definedName name="ahme98s">#REF!</definedName>
    <definedName name="ahme99" localSheetId="0">#REF!</definedName>
    <definedName name="ahme99" localSheetId="9">#REF!</definedName>
    <definedName name="ahme99" localSheetId="4">#REF!</definedName>
    <definedName name="ahme99" localSheetId="6">#REF!</definedName>
    <definedName name="ahme99" localSheetId="8">#REF!</definedName>
    <definedName name="ahme99">#REF!</definedName>
    <definedName name="ahome" localSheetId="0">#REF!</definedName>
    <definedName name="ahome" localSheetId="9">#REF!</definedName>
    <definedName name="ahome" localSheetId="4">#REF!</definedName>
    <definedName name="ahome" localSheetId="6">#REF!</definedName>
    <definedName name="ahome" localSheetId="8">#REF!</definedName>
    <definedName name="ahome">#REF!</definedName>
    <definedName name="ahome98" localSheetId="0">[8]Programa!#REF!</definedName>
    <definedName name="ahome98" localSheetId="9">[8]Programa!#REF!</definedName>
    <definedName name="ahome98" localSheetId="6">[8]Programa!#REF!</definedName>
    <definedName name="ahome98" localSheetId="8">[8]Programa!#REF!</definedName>
    <definedName name="ahome98">[8]Programa!#REF!</definedName>
    <definedName name="ahome98j" localSheetId="0">[8]Programa!#REF!</definedName>
    <definedName name="ahome98j" localSheetId="9">[8]Programa!#REF!</definedName>
    <definedName name="ahome98j" localSheetId="6">[8]Programa!#REF!</definedName>
    <definedName name="ahome98j" localSheetId="8">[8]Programa!#REF!</definedName>
    <definedName name="ahome98j">[8]Programa!#REF!</definedName>
    <definedName name="ahorro" localSheetId="0">#REF!</definedName>
    <definedName name="ahorro" localSheetId="9">#REF!</definedName>
    <definedName name="ahorro" localSheetId="4">#REF!</definedName>
    <definedName name="ahorro" localSheetId="6">#REF!</definedName>
    <definedName name="ahorro" localSheetId="8">#REF!</definedName>
    <definedName name="ahorro">#REF!</definedName>
    <definedName name="ahorro2000" localSheetId="0">#REF!</definedName>
    <definedName name="ahorro2000" localSheetId="9">#REF!</definedName>
    <definedName name="ahorro2000" localSheetId="4">#REF!</definedName>
    <definedName name="ahorro2000" localSheetId="6">#REF!</definedName>
    <definedName name="ahorro2000" localSheetId="8">#REF!</definedName>
    <definedName name="ahorro2000">#REF!</definedName>
    <definedName name="ahorro2001" localSheetId="0">#REF!</definedName>
    <definedName name="ahorro2001" localSheetId="9">#REF!</definedName>
    <definedName name="ahorro2001" localSheetId="4">#REF!</definedName>
    <definedName name="ahorro2001" localSheetId="6">#REF!</definedName>
    <definedName name="ahorro2001" localSheetId="8">#REF!</definedName>
    <definedName name="ahorro2001">#REF!</definedName>
    <definedName name="ahorro2002" localSheetId="9">#REF!</definedName>
    <definedName name="ahorro2002" localSheetId="4">#REF!</definedName>
    <definedName name="ahorro2002" localSheetId="6">#REF!</definedName>
    <definedName name="ahorro2002" localSheetId="8">#REF!</definedName>
    <definedName name="ahorro2002">#REF!</definedName>
    <definedName name="ahorro2003" localSheetId="9">#REF!</definedName>
    <definedName name="ahorro2003" localSheetId="4">#REF!</definedName>
    <definedName name="ahorro2003" localSheetId="6">#REF!</definedName>
    <definedName name="ahorro2003" localSheetId="8">#REF!</definedName>
    <definedName name="ahorro2003">#REF!</definedName>
    <definedName name="ahorro98" localSheetId="9">[8]Programa!#REF!</definedName>
    <definedName name="ahorro98" localSheetId="6">[8]Programa!#REF!</definedName>
    <definedName name="ahorro98" localSheetId="8">[8]Programa!#REF!</definedName>
    <definedName name="ahorro98">[8]Programa!#REF!</definedName>
    <definedName name="ahorro98j" localSheetId="9">[8]Programa!#REF!</definedName>
    <definedName name="ahorro98j" localSheetId="6">[8]Programa!#REF!</definedName>
    <definedName name="ahorro98j" localSheetId="8">[8]Programa!#REF!</definedName>
    <definedName name="ahorro98j">[8]Programa!#REF!</definedName>
    <definedName name="ahorro98s" localSheetId="0">#REF!</definedName>
    <definedName name="ahorro98s" localSheetId="9">#REF!</definedName>
    <definedName name="ahorro98s" localSheetId="4">#REF!</definedName>
    <definedName name="ahorro98s" localSheetId="6">#REF!</definedName>
    <definedName name="ahorro98s" localSheetId="8">#REF!</definedName>
    <definedName name="ahorro98s">#REF!</definedName>
    <definedName name="ahorro99" localSheetId="0">#REF!</definedName>
    <definedName name="ahorro99" localSheetId="9">#REF!</definedName>
    <definedName name="ahorro99" localSheetId="4">#REF!</definedName>
    <definedName name="ahorro99" localSheetId="6">#REF!</definedName>
    <definedName name="ahorro99" localSheetId="8">#REF!</definedName>
    <definedName name="ahorro99">#REF!</definedName>
    <definedName name="Año" localSheetId="0">#REF!</definedName>
    <definedName name="Año" localSheetId="7">#REF!</definedName>
    <definedName name="Año">#REF!</definedName>
    <definedName name="APYR" localSheetId="9">#REF!</definedName>
    <definedName name="APYR" localSheetId="4">#REF!</definedName>
    <definedName name="APYR" localSheetId="6">#REF!</definedName>
    <definedName name="APYR" localSheetId="8">#REF!</definedName>
    <definedName name="APYR">#REF!</definedName>
    <definedName name="_xlnm.Print_Area" localSheetId="0">'Cuadro #1'!$A$1:$Q$91</definedName>
    <definedName name="_xlnm.Print_Area" localSheetId="9">'Cuadro #10'!$A$2:$R$87</definedName>
    <definedName name="_xlnm.Print_Area" localSheetId="10">'Cuadro #11 '!$A$1:$K$42</definedName>
    <definedName name="_xlnm.Print_Area" localSheetId="1">'Cuadro #2'!$A$1:$O$84</definedName>
    <definedName name="_xlnm.Print_Area" localSheetId="2">'Cuadro #3'!$A$1:$R$62</definedName>
    <definedName name="_xlnm.Print_Area" localSheetId="3">'Cuadro #4 '!$A$1:$P$64</definedName>
    <definedName name="_xlnm.Print_Area" localSheetId="4">'Cuadro #5'!$A$1:$R$39</definedName>
    <definedName name="_xlnm.Print_Area" localSheetId="5">'Cuadro #6'!$A$1:$P$106</definedName>
    <definedName name="_xlnm.Print_Area" localSheetId="6">'Cuadro #7 '!$A$1:$R$86</definedName>
    <definedName name="_xlnm.Print_Area" localSheetId="7">'Cuadro #8'!$A$1:$S$84</definedName>
    <definedName name="_xlnm.Print_Area" localSheetId="8">'Cuadro #9'!$A$1:$O$117</definedName>
    <definedName name="areor" localSheetId="0">#REF!</definedName>
    <definedName name="areor" localSheetId="9">#REF!</definedName>
    <definedName name="areor" localSheetId="4">#REF!</definedName>
    <definedName name="areor" localSheetId="6">#REF!</definedName>
    <definedName name="areor" localSheetId="8">#REF!</definedName>
    <definedName name="areor">#REF!</definedName>
    <definedName name="b" localSheetId="0">#REF!</definedName>
    <definedName name="b" localSheetId="9">#REF!</definedName>
    <definedName name="b" localSheetId="4">#REF!</definedName>
    <definedName name="b" localSheetId="6">#REF!</definedName>
    <definedName name="b" localSheetId="8">#REF!</definedName>
    <definedName name="b">#REF!</definedName>
    <definedName name="BAAJUSTADA" localSheetId="0">#REF!</definedName>
    <definedName name="BAAJUSTADA" localSheetId="9">#REF!</definedName>
    <definedName name="BAAJUSTADA" localSheetId="4">#REF!</definedName>
    <definedName name="BAAJUSTADA" localSheetId="6">#REF!</definedName>
    <definedName name="BAAJUSTADA" localSheetId="8">#REF!</definedName>
    <definedName name="BAAJUSTADA">#REF!</definedName>
    <definedName name="BALDETALLADA" localSheetId="9">#REF!</definedName>
    <definedName name="BALDETALLADA" localSheetId="4">#REF!</definedName>
    <definedName name="BALDETALLADA" localSheetId="6">#REF!</definedName>
    <definedName name="BALDETALLADA" localSheetId="8">#REF!</definedName>
    <definedName name="BALDETALLADA">#REF!</definedName>
    <definedName name="BAMER" localSheetId="9">#REF!</definedName>
    <definedName name="BAMER" localSheetId="4">#REF!</definedName>
    <definedName name="BAMER" localSheetId="6">#REF!</definedName>
    <definedName name="BAMER" localSheetId="8">#REF!</definedName>
    <definedName name="BAMER">#REF!</definedName>
    <definedName name="Banco_que_realizó_la_TEF" localSheetId="7">#REF!</definedName>
    <definedName name="Banco_que_realizó_la_TEF">#REF!</definedName>
    <definedName name="bancos" localSheetId="9">#REF!</definedName>
    <definedName name="bancos" localSheetId="4">#REF!</definedName>
    <definedName name="bancos" localSheetId="6">#REF!</definedName>
    <definedName name="bancos" localSheetId="8">#REF!</definedName>
    <definedName name="bancos">#REF!</definedName>
    <definedName name="BANCOS_COMERCIALES" localSheetId="9">#REF!</definedName>
    <definedName name="BANCOS_COMERCIALES" localSheetId="4">#REF!</definedName>
    <definedName name="BANCOS_COMERCIALES" localSheetId="6">#REF!</definedName>
    <definedName name="BANCOS_COMERCIALES" localSheetId="8">#REF!</definedName>
    <definedName name="BANCOS_COMERCIALES">#REF!</definedName>
    <definedName name="BANIC" localSheetId="9">#REF!</definedName>
    <definedName name="BANIC" localSheetId="4">#REF!</definedName>
    <definedName name="BANIC" localSheetId="6">#REF!</definedName>
    <definedName name="BANIC" localSheetId="8">#REF!</definedName>
    <definedName name="BANIC">#REF!</definedName>
    <definedName name="Basic_Data" localSheetId="9">#REF!</definedName>
    <definedName name="Basic_Data" localSheetId="4">#REF!</definedName>
    <definedName name="Basic_Data" localSheetId="6">#REF!</definedName>
    <definedName name="Basic_Data" localSheetId="8">#REF!</definedName>
    <definedName name="Basic_Data">#REF!</definedName>
    <definedName name="bbvvvb" localSheetId="0">[9]!bbvvvb</definedName>
    <definedName name="bbvvvb" localSheetId="9">[10]!bbvvvb</definedName>
    <definedName name="bbvvvb" localSheetId="4">'[11]Cuadro #5'!bbvvvb</definedName>
    <definedName name="bbvvvb" localSheetId="6">'Cuadro #7 '!bbvvvb</definedName>
    <definedName name="bbvvvb" localSheetId="8">[12]!bbvvvb</definedName>
    <definedName name="bbvvvb">[13]!bbvvvb</definedName>
    <definedName name="BCA">[14]Q6!$E$9:$AH$9</definedName>
    <definedName name="BCA_NGDP">[14]Q6!$E$10:$AH$10</definedName>
    <definedName name="bcos" localSheetId="0">#REF!</definedName>
    <definedName name="bcos" localSheetId="9">#REF!</definedName>
    <definedName name="bcos" localSheetId="4">#REF!</definedName>
    <definedName name="bcos" localSheetId="6">#REF!</definedName>
    <definedName name="bcos" localSheetId="8">#REF!</definedName>
    <definedName name="bcos">#REF!</definedName>
    <definedName name="BE">[14]Q6!$E$138:$AH$138</definedName>
    <definedName name="BEA">[14]Q6!$E$141:$AH$141</definedName>
    <definedName name="BED">[14]Q6!$E$51:$AH$51</definedName>
    <definedName name="BED_6">[14]Q6!$E$140:$AH$140</definedName>
    <definedName name="Beg_Bal" localSheetId="0">#REF!</definedName>
    <definedName name="Beg_Bal" localSheetId="9">#REF!</definedName>
    <definedName name="Beg_Bal" localSheetId="4">#REF!</definedName>
    <definedName name="Beg_Bal" localSheetId="6">#REF!</definedName>
    <definedName name="Beg_Bal" localSheetId="8">#REF!</definedName>
    <definedName name="Beg_Bal">#REF!</definedName>
    <definedName name="bem" localSheetId="0">[8]Programa!#REF!</definedName>
    <definedName name="bem" localSheetId="9">[8]Programa!#REF!</definedName>
    <definedName name="bem" localSheetId="4">[8]Programa!#REF!</definedName>
    <definedName name="bem" localSheetId="6">[8]Programa!#REF!</definedName>
    <definedName name="bem" localSheetId="8">[8]Programa!#REF!</definedName>
    <definedName name="bem">[8]Programa!#REF!</definedName>
    <definedName name="BEO">[14]Q6!$E$143:$AH$143</definedName>
    <definedName name="BER">[14]Q6!$E$142:$AH$142</definedName>
    <definedName name="bf" localSheetId="0">#REF!</definedName>
    <definedName name="bf" localSheetId="9">#REF!</definedName>
    <definedName name="bf" localSheetId="4">#REF!</definedName>
    <definedName name="bf" localSheetId="6">#REF!</definedName>
    <definedName name="bf" localSheetId="8">#REF!</definedName>
    <definedName name="bf">#REF!</definedName>
    <definedName name="BFD">[14]Q6!$E$57:$AH$57</definedName>
    <definedName name="BFDA">[14]Q6!$E$59:$AH$59</definedName>
    <definedName name="BFDI">[14]Q6!$E$62:$AH$62</definedName>
    <definedName name="BFDIL">[14]Q6!$E$65:$AH$65</definedName>
    <definedName name="BFL_D">[14]Q7!$E$50:$AH$50</definedName>
    <definedName name="BFO">[14]Q6!$E$94:$AH$94</definedName>
    <definedName name="BFOA">[14]Q6!$E$97:$AH$97</definedName>
    <definedName name="BFOAG">[14]Q6!$E$99:$AH$99</definedName>
    <definedName name="BFOL">[14]Q6!$E$101:$AH$101</definedName>
    <definedName name="BFOL_B">[14]Q6!$E$118:$AH$118</definedName>
    <definedName name="BFOL_G">[14]Q6!$E$113:$AH$113</definedName>
    <definedName name="BFOL_L">[14]Q6!$E$105:$AH$105</definedName>
    <definedName name="BFOL_O">[14]Q6!$E$120:$AH$120</definedName>
    <definedName name="BFOL_S">[14]Q6!$E$110:$AH$110</definedName>
    <definedName name="BFOLB">[14]Q6!$E$118:$AH$118</definedName>
    <definedName name="BFOLG_L">[14]Q6!$E$108:$AH$108</definedName>
    <definedName name="BFP">[14]Q6!$E$68:$AH$68</definedName>
    <definedName name="BFPA">[14]Q6!$E$70:$AH$70</definedName>
    <definedName name="BFPAG">[14]Q6!$E$72:$AH$72</definedName>
    <definedName name="BFPL">[14]Q6!$E$74:$AH$74</definedName>
    <definedName name="BFPLBN">[14]Q6!$E$89:$AH$89</definedName>
    <definedName name="BFPLD">[14]Q6!$E$82:$AH$82</definedName>
    <definedName name="BFPLD_G">[14]Q6!$E$85:$AH$85</definedName>
    <definedName name="BFPLE">[14]Q6!$E$77:$AH$77</definedName>
    <definedName name="BFPLE_G">[14]Q6!$E$79:$AH$79</definedName>
    <definedName name="BFPLMM">[14]Q6!$E$91:$AH$91</definedName>
    <definedName name="BFRA">[14]Q6!$E$124:$AH$124</definedName>
    <definedName name="BFUND">[14]Q6!$E$115:$AH$115</definedName>
    <definedName name="BGS">[14]Q6!$E$12:$AH$12</definedName>
    <definedName name="BI">[14]Q6!$E$31:$AH$31</definedName>
    <definedName name="BIP">[14]Q6!$E$34:$AH$34</definedName>
    <definedName name="BK">[14]Q6!$E$48:$AH$48</definedName>
    <definedName name="BKFA">[14]Q6!$E$43:$AH$43</definedName>
    <definedName name="BKO">[14]Q6!$E$52:$AH$52</definedName>
    <definedName name="BM">[14]Q6!$E$23:$AH$23</definedName>
    <definedName name="BMG">[14]Q6!$E$26:$AH$26</definedName>
    <definedName name="BMII">[14]Q6!$E$35:$AH$35</definedName>
    <definedName name="BMII_7">[14]Q7!$E$48:$AH$48</definedName>
    <definedName name="BMS">[14]Q6!$E$28:$AH$28</definedName>
    <definedName name="Bomezvenc." localSheetId="0">#REF!</definedName>
    <definedName name="Bomezvenc." localSheetId="9">#REF!</definedName>
    <definedName name="Bomezvenc." localSheetId="4">#REF!</definedName>
    <definedName name="Bomezvenc." localSheetId="6">#REF!</definedName>
    <definedName name="Bomezvenc." localSheetId="8">#REF!</definedName>
    <definedName name="Bomezvenc.">#REF!</definedName>
    <definedName name="BOP">[14]Q6!$E$131:$AH$131</definedName>
    <definedName name="BP" localSheetId="0">#REF!</definedName>
    <definedName name="BP" localSheetId="9">#REF!</definedName>
    <definedName name="BP" localSheetId="4">#REF!</definedName>
    <definedName name="BP" localSheetId="6">#REF!</definedName>
    <definedName name="BP" localSheetId="8">#REF!</definedName>
    <definedName name="BP">#REF!</definedName>
    <definedName name="BPRESU" localSheetId="0">#REF!</definedName>
    <definedName name="BPRESU" localSheetId="9">#REF!</definedName>
    <definedName name="BPRESU" localSheetId="4">#REF!</definedName>
    <definedName name="BPRESU" localSheetId="6">#REF!</definedName>
    <definedName name="BPRESU" localSheetId="8">#REF!</definedName>
    <definedName name="BPRESU">#REF!</definedName>
    <definedName name="BRASS">[14]Q6!$E$150:$AH$150</definedName>
    <definedName name="BRASS_6">[14]Q6!$E$127:$AH$127</definedName>
    <definedName name="Brecha" localSheetId="0">#REF!</definedName>
    <definedName name="Brecha" localSheetId="9">#REF!</definedName>
    <definedName name="Brecha" localSheetId="4">#REF!</definedName>
    <definedName name="Brecha" localSheetId="5">#REF!</definedName>
    <definedName name="Brecha" localSheetId="6">#REF!</definedName>
    <definedName name="Brecha" localSheetId="8">#REF!</definedName>
    <definedName name="Brecha">#REF!</definedName>
    <definedName name="brecha01" localSheetId="0" hidden="1">[16]GRAFICOS!#REF!</definedName>
    <definedName name="brecha01" localSheetId="9" hidden="1">[16]GRAFICOS!#REF!</definedName>
    <definedName name="brecha01" localSheetId="4" hidden="1">[16]GRAFICOS!#REF!</definedName>
    <definedName name="brecha01" localSheetId="5" hidden="1">[16]GRAFICOS!#REF!</definedName>
    <definedName name="brecha01" localSheetId="6" hidden="1">[16]GRAFICOS!#REF!</definedName>
    <definedName name="brecha01" localSheetId="8" hidden="1">[16]GRAFICOS!#REF!</definedName>
    <definedName name="brecha01" hidden="1">[16]GRAFICOS!#REF!</definedName>
    <definedName name="brecha02" localSheetId="9" hidden="1">[16]GRAFICOS!#REF!</definedName>
    <definedName name="brecha02" localSheetId="4" hidden="1">[16]GRAFICOS!#REF!</definedName>
    <definedName name="brecha02" localSheetId="5" hidden="1">[16]GRAFICOS!#REF!</definedName>
    <definedName name="brecha02" localSheetId="6" hidden="1">[16]GRAFICOS!#REF!</definedName>
    <definedName name="brecha02" localSheetId="8" hidden="1">[16]GRAFICOS!#REF!</definedName>
    <definedName name="brecha02" hidden="1">[16]GRAFICOS!#REF!</definedName>
    <definedName name="BTR">[14]Q6!$E$38:$AH$38</definedName>
    <definedName name="BTRG">[14]Q6!$E$40:$AH$40</definedName>
    <definedName name="BX">[14]Q6!$E$15:$AH$15</definedName>
    <definedName name="BXG">[14]Q6!$E$18:$AH$18</definedName>
    <definedName name="BXS">[14]Q6!$E$20:$AH$20</definedName>
    <definedName name="CAFE" localSheetId="0">#REF!</definedName>
    <definedName name="CAFE" localSheetId="9">#REF!</definedName>
    <definedName name="CAFE" localSheetId="4">#REF!</definedName>
    <definedName name="CAFE" localSheetId="6">#REF!</definedName>
    <definedName name="CAFE" localSheetId="8">#REF!</definedName>
    <definedName name="CAFE">#REF!</definedName>
    <definedName name="CAJA" localSheetId="0">#REF!</definedName>
    <definedName name="CAJA" localSheetId="9">#REF!</definedName>
    <definedName name="CAJA" localSheetId="4">#REF!</definedName>
    <definedName name="CAJA" localSheetId="6">#REF!</definedName>
    <definedName name="CAJA" localSheetId="8">#REF!</definedName>
    <definedName name="CAJA">#REF!</definedName>
    <definedName name="Cantidad_de_oferta" localSheetId="0">#REF!</definedName>
    <definedName name="Cantidad_de_oferta" localSheetId="3">'[18]BASE BCN'!#REF!</definedName>
    <definedName name="Cantidad_de_oferta" localSheetId="7">#REF!</definedName>
    <definedName name="Cantidad_de_oferta">#REF!</definedName>
    <definedName name="Cantidad_de_Ofertas" localSheetId="3">'[18]BASE BCN'!#REF!</definedName>
    <definedName name="Cantidad_de_Ofertas" localSheetId="7">#REF!</definedName>
    <definedName name="Cantidad_de_Ofertas">#REF!</definedName>
    <definedName name="Cantidad_de_valores_adjudicación" localSheetId="7">#REF!</definedName>
    <definedName name="Cantidad_de_valores_adjudicación">#REF!</definedName>
    <definedName name="Cantidad_de_valores_oferta" localSheetId="7">#REF!</definedName>
    <definedName name="Cantidad_de_valores_oferta">#REF!</definedName>
    <definedName name="CAT" localSheetId="9">#REF!</definedName>
    <definedName name="CAT" localSheetId="4">#REF!</definedName>
    <definedName name="CAT" localSheetId="6">#REF!</definedName>
    <definedName name="CAT" localSheetId="8">#REF!</definedName>
    <definedName name="CAT">#REF!</definedName>
    <definedName name="ccbccr" localSheetId="9">#REF!</definedName>
    <definedName name="ccbccr" localSheetId="4">#REF!</definedName>
    <definedName name="ccbccr" localSheetId="6">#REF!</definedName>
    <definedName name="ccbccr" localSheetId="8">#REF!</definedName>
    <definedName name="ccbccr">#REF!</definedName>
    <definedName name="ccc" localSheetId="0">[9]!ccc</definedName>
    <definedName name="ccc" localSheetId="9">[10]!ccc</definedName>
    <definedName name="ccc" localSheetId="4">'[11]Cuadro #5'!ccc</definedName>
    <definedName name="ccc" localSheetId="6">'Cuadro #7 '!ccc</definedName>
    <definedName name="ccc" localSheetId="8">[12]!ccc</definedName>
    <definedName name="ccc">[13]!ccc</definedName>
    <definedName name="cccc" localSheetId="0">[9]!cccc</definedName>
    <definedName name="cccc" localSheetId="9">[10]!cccc</definedName>
    <definedName name="cccc" localSheetId="4">'[11]Cuadro #5'!cccc</definedName>
    <definedName name="cccc" localSheetId="6">'Cuadro #7 '!cccc</definedName>
    <definedName name="cccc" localSheetId="8">[12]!cccc</definedName>
    <definedName name="cccc">[13]!cccc</definedName>
    <definedName name="ccme" localSheetId="0">#REF!</definedName>
    <definedName name="ccme" localSheetId="9">#REF!</definedName>
    <definedName name="ccme" localSheetId="4">#REF!</definedName>
    <definedName name="ccme" localSheetId="6">#REF!</definedName>
    <definedName name="ccme" localSheetId="8">#REF!</definedName>
    <definedName name="ccme">#REF!</definedName>
    <definedName name="ccme2000" localSheetId="0">#REF!</definedName>
    <definedName name="ccme2000" localSheetId="9">#REF!</definedName>
    <definedName name="ccme2000" localSheetId="4">#REF!</definedName>
    <definedName name="ccme2000" localSheetId="6">#REF!</definedName>
    <definedName name="ccme2000" localSheetId="8">#REF!</definedName>
    <definedName name="ccme2000">#REF!</definedName>
    <definedName name="ccme2001" localSheetId="0">#REF!</definedName>
    <definedName name="ccme2001" localSheetId="9">#REF!</definedName>
    <definedName name="ccme2001" localSheetId="4">#REF!</definedName>
    <definedName name="ccme2001" localSheetId="6">#REF!</definedName>
    <definedName name="ccme2001" localSheetId="8">#REF!</definedName>
    <definedName name="ccme2001">#REF!</definedName>
    <definedName name="ccme2002" localSheetId="9">#REF!</definedName>
    <definedName name="ccme2002" localSheetId="4">#REF!</definedName>
    <definedName name="ccme2002" localSheetId="6">#REF!</definedName>
    <definedName name="ccme2002" localSheetId="8">#REF!</definedName>
    <definedName name="ccme2002">#REF!</definedName>
    <definedName name="ccme2003" localSheetId="9">#REF!</definedName>
    <definedName name="ccme2003" localSheetId="4">#REF!</definedName>
    <definedName name="ccme2003" localSheetId="6">#REF!</definedName>
    <definedName name="ccme2003" localSheetId="8">#REF!</definedName>
    <definedName name="ccme2003">#REF!</definedName>
    <definedName name="ccme98" localSheetId="9">[8]Programa!#REF!</definedName>
    <definedName name="ccme98" localSheetId="6">[8]Programa!#REF!</definedName>
    <definedName name="ccme98" localSheetId="8">[8]Programa!#REF!</definedName>
    <definedName name="ccme98">[8]Programa!#REF!</definedName>
    <definedName name="ccme98j" localSheetId="9">[8]Programa!#REF!</definedName>
    <definedName name="ccme98j" localSheetId="6">[8]Programa!#REF!</definedName>
    <definedName name="ccme98j" localSheetId="8">[8]Programa!#REF!</definedName>
    <definedName name="ccme98j">[8]Programa!#REF!</definedName>
    <definedName name="ccme98s" localSheetId="0">#REF!</definedName>
    <definedName name="ccme98s" localSheetId="9">#REF!</definedName>
    <definedName name="ccme98s" localSheetId="4">#REF!</definedName>
    <definedName name="ccme98s" localSheetId="6">#REF!</definedName>
    <definedName name="ccme98s" localSheetId="8">#REF!</definedName>
    <definedName name="ccme98s">#REF!</definedName>
    <definedName name="ccme99" localSheetId="0">#REF!</definedName>
    <definedName name="ccme99" localSheetId="9">#REF!</definedName>
    <definedName name="ccme99" localSheetId="4">#REF!</definedName>
    <definedName name="ccme99" localSheetId="6">#REF!</definedName>
    <definedName name="ccme99" localSheetId="8">#REF!</definedName>
    <definedName name="ccme99">#REF!</definedName>
    <definedName name="CD" localSheetId="3">'[18]BASE BCN'!#REF!</definedName>
    <definedName name="CD">'[18]BASE BCN'!#REF!</definedName>
    <definedName name="CENGOVT" localSheetId="0">#REF!</definedName>
    <definedName name="CENGOVT" localSheetId="9">#REF!</definedName>
    <definedName name="CENGOVT" localSheetId="4">#REF!</definedName>
    <definedName name="CENGOVT" localSheetId="6">#REF!</definedName>
    <definedName name="CENGOVT" localSheetId="8">#REF!</definedName>
    <definedName name="CENGOVT">#REF!</definedName>
    <definedName name="CENIS" localSheetId="9">#REF!</definedName>
    <definedName name="CENIS" localSheetId="4">#REF!</definedName>
    <definedName name="CENIS" localSheetId="6">#REF!</definedName>
    <definedName name="CENIS" localSheetId="8">#REF!</definedName>
    <definedName name="CENIS">#REF!</definedName>
    <definedName name="CENIS2" localSheetId="9">#REF!</definedName>
    <definedName name="CENIS2" localSheetId="4">#REF!</definedName>
    <definedName name="CENIS2" localSheetId="6">#REF!</definedName>
    <definedName name="CENIS2" localSheetId="8">#REF!</definedName>
    <definedName name="CENIS2">#REF!</definedName>
    <definedName name="CENISPRO" localSheetId="9">#REF!</definedName>
    <definedName name="CENISPRO" localSheetId="4">#REF!</definedName>
    <definedName name="CENISPRO" localSheetId="6">#REF!</definedName>
    <definedName name="CENISPRO" localSheetId="8">#REF!</definedName>
    <definedName name="CENISPRO">#REF!</definedName>
    <definedName name="CHK1.1">[19]Q1!$E$60:$AH$60</definedName>
    <definedName name="CHK2.1">[14]Q2!$E$67:$AH$67</definedName>
    <definedName name="CHK2.2">[14]Q2!$E$70:$AH$70</definedName>
    <definedName name="CHK2.3">[14]Q2!$E$75:$AH$75</definedName>
    <definedName name="CHK3.1">[14]Q3!$E$60:$AH$60</definedName>
    <definedName name="cmbccr" localSheetId="0">#REF!</definedName>
    <definedName name="cmbccr" localSheetId="9">#REF!</definedName>
    <definedName name="cmbccr" localSheetId="4">#REF!</definedName>
    <definedName name="cmbccr" localSheetId="6">#REF!</definedName>
    <definedName name="cmbccr" localSheetId="8">#REF!</definedName>
    <definedName name="cmbccr">#REF!</definedName>
    <definedName name="cmbcom" localSheetId="0">#REF!</definedName>
    <definedName name="cmbcom" localSheetId="9">#REF!</definedName>
    <definedName name="cmbcom" localSheetId="4">#REF!</definedName>
    <definedName name="cmbcom" localSheetId="6">#REF!</definedName>
    <definedName name="cmbcom" localSheetId="8">#REF!</definedName>
    <definedName name="cmbcom">#REF!</definedName>
    <definedName name="cmsbn" localSheetId="0">#REF!</definedName>
    <definedName name="cmsbn" localSheetId="9">#REF!</definedName>
    <definedName name="cmsbn" localSheetId="4">#REF!</definedName>
    <definedName name="cmsbn" localSheetId="6">#REF!</definedName>
    <definedName name="cmsbn" localSheetId="8">#REF!</definedName>
    <definedName name="cmsbn">#REF!</definedName>
    <definedName name="cnspnf" localSheetId="9">#REF!</definedName>
    <definedName name="cnspnf" localSheetId="4">#REF!</definedName>
    <definedName name="cnspnf" localSheetId="6">#REF!</definedName>
    <definedName name="cnspnf" localSheetId="8">#REF!</definedName>
    <definedName name="cnspnf">#REF!</definedName>
    <definedName name="Código_de_emisión" localSheetId="7">#REF!</definedName>
    <definedName name="Código_de_emisión">#REF!</definedName>
    <definedName name="Código_de_oferta" localSheetId="7">#REF!</definedName>
    <definedName name="Código_de_oferta">#REF!</definedName>
    <definedName name="COMEXT" localSheetId="9">#REF!</definedName>
    <definedName name="COMEXT" localSheetId="4">#REF!</definedName>
    <definedName name="COMEXT" localSheetId="6">#REF!</definedName>
    <definedName name="COMEXT" localSheetId="8">#REF!</definedName>
    <definedName name="COMEXT">#REF!</definedName>
    <definedName name="conor" localSheetId="9">#REF!</definedName>
    <definedName name="conor" localSheetId="4">#REF!</definedName>
    <definedName name="conor" localSheetId="6">#REF!</definedName>
    <definedName name="conor" localSheetId="8">#REF!</definedName>
    <definedName name="conor">#REF!</definedName>
    <definedName name="cons" localSheetId="9">#REF!</definedName>
    <definedName name="cons" localSheetId="4">#REF!</definedName>
    <definedName name="cons" localSheetId="6">#REF!</definedName>
    <definedName name="cons" localSheetId="8">#REF!</definedName>
    <definedName name="cons">#REF!</definedName>
    <definedName name="CONSDIRECT" localSheetId="9">#REF!</definedName>
    <definedName name="CONSDIRECT" localSheetId="4">#REF!</definedName>
    <definedName name="CONSDIRECT" localSheetId="6">#REF!</definedName>
    <definedName name="CONSDIRECT" localSheetId="8">#REF!</definedName>
    <definedName name="CONSDIRECT">#REF!</definedName>
    <definedName name="CRECWM">[20]SUPUESTOS!A$15</definedName>
    <definedName name="cred" localSheetId="0">#REF!</definedName>
    <definedName name="cred" localSheetId="9">#REF!</definedName>
    <definedName name="cred" localSheetId="4">#REF!</definedName>
    <definedName name="cred" localSheetId="6">#REF!</definedName>
    <definedName name="cred" localSheetId="8">#REF!</definedName>
    <definedName name="cred">#REF!</definedName>
    <definedName name="cred1" localSheetId="0">#REF!</definedName>
    <definedName name="cred1" localSheetId="9">#REF!</definedName>
    <definedName name="cred1" localSheetId="4">#REF!</definedName>
    <definedName name="cred1" localSheetId="6">#REF!</definedName>
    <definedName name="cred1" localSheetId="8">#REF!</definedName>
    <definedName name="cred1">#REF!</definedName>
    <definedName name="cred2000" localSheetId="0">#REF!</definedName>
    <definedName name="cred2000" localSheetId="9">#REF!</definedName>
    <definedName name="cred2000" localSheetId="4">#REF!</definedName>
    <definedName name="cred2000" localSheetId="6">#REF!</definedName>
    <definedName name="cred2000" localSheetId="8">#REF!</definedName>
    <definedName name="cred2000">#REF!</definedName>
    <definedName name="cred2001" localSheetId="9">#REF!</definedName>
    <definedName name="cred2001" localSheetId="4">#REF!</definedName>
    <definedName name="cred2001" localSheetId="6">#REF!</definedName>
    <definedName name="cred2001" localSheetId="8">#REF!</definedName>
    <definedName name="cred2001">#REF!</definedName>
    <definedName name="cred2002" localSheetId="9">#REF!</definedName>
    <definedName name="cred2002" localSheetId="4">#REF!</definedName>
    <definedName name="cred2002" localSheetId="6">#REF!</definedName>
    <definedName name="cred2002" localSheetId="8">#REF!</definedName>
    <definedName name="cred2002">#REF!</definedName>
    <definedName name="cred2003" localSheetId="9">#REF!</definedName>
    <definedName name="cred2003" localSheetId="4">#REF!</definedName>
    <definedName name="cred2003" localSheetId="6">#REF!</definedName>
    <definedName name="cred2003" localSheetId="8">#REF!</definedName>
    <definedName name="cred2003">#REF!</definedName>
    <definedName name="cred98" localSheetId="0">[8]Programa!#REF!</definedName>
    <definedName name="cred98" localSheetId="9">[8]Programa!#REF!</definedName>
    <definedName name="cred98" localSheetId="4">[8]Programa!#REF!</definedName>
    <definedName name="cred98" localSheetId="6">[8]Programa!#REF!</definedName>
    <definedName name="cred98" localSheetId="8">[8]Programa!#REF!</definedName>
    <definedName name="cred98">[8]Programa!#REF!</definedName>
    <definedName name="cred98j" localSheetId="0">[8]Programa!#REF!</definedName>
    <definedName name="cred98j" localSheetId="9">[8]Programa!#REF!</definedName>
    <definedName name="cred98j" localSheetId="4">[8]Programa!#REF!</definedName>
    <definedName name="cred98j" localSheetId="6">[8]Programa!#REF!</definedName>
    <definedName name="cred98j" localSheetId="8">[8]Programa!#REF!</definedName>
    <definedName name="cred98j">[8]Programa!#REF!</definedName>
    <definedName name="cred98s" localSheetId="0">#REF!</definedName>
    <definedName name="cred98s" localSheetId="9">#REF!</definedName>
    <definedName name="cred98s" localSheetId="4">#REF!</definedName>
    <definedName name="cred98s" localSheetId="6">#REF!</definedName>
    <definedName name="cred98s" localSheetId="8">#REF!</definedName>
    <definedName name="cred98s">#REF!</definedName>
    <definedName name="cred99" localSheetId="0">#REF!</definedName>
    <definedName name="cred99" localSheetId="9">#REF!</definedName>
    <definedName name="cred99" localSheetId="4">#REF!</definedName>
    <definedName name="cred99" localSheetId="6">#REF!</definedName>
    <definedName name="cred99" localSheetId="8">#REF!</definedName>
    <definedName name="cred99">#REF!</definedName>
    <definedName name="cuad" localSheetId="0">#REF!</definedName>
    <definedName name="cuad" localSheetId="9">#REF!</definedName>
    <definedName name="cuad" localSheetId="4">#REF!</definedName>
    <definedName name="cuad" localSheetId="5">#REF!</definedName>
    <definedName name="cuad" localSheetId="6">#REF!</definedName>
    <definedName name="cuad" localSheetId="8">#REF!</definedName>
    <definedName name="cuad">#REF!</definedName>
    <definedName name="cuad1" localSheetId="9">#REF!</definedName>
    <definedName name="cuad1" localSheetId="4">#REF!</definedName>
    <definedName name="cuad1" localSheetId="6">#REF!</definedName>
    <definedName name="cuad1" localSheetId="8">#REF!</definedName>
    <definedName name="cuad1">#REF!</definedName>
    <definedName name="cuad10" localSheetId="9">#REF!</definedName>
    <definedName name="cuad10" localSheetId="4">#REF!</definedName>
    <definedName name="cuad10" localSheetId="6">#REF!</definedName>
    <definedName name="cuad10" localSheetId="8">#REF!</definedName>
    <definedName name="cuad10">#REF!</definedName>
    <definedName name="cuad11" localSheetId="9">#REF!</definedName>
    <definedName name="cuad11" localSheetId="4">#REF!</definedName>
    <definedName name="cuad11" localSheetId="6">#REF!</definedName>
    <definedName name="cuad11" localSheetId="8">#REF!</definedName>
    <definedName name="cuad11">#REF!</definedName>
    <definedName name="cuad12" localSheetId="9">#REF!</definedName>
    <definedName name="cuad12" localSheetId="4">#REF!</definedName>
    <definedName name="cuad12" localSheetId="6">#REF!</definedName>
    <definedName name="cuad12" localSheetId="8">#REF!</definedName>
    <definedName name="cuad12">#REF!</definedName>
    <definedName name="cuad13" localSheetId="9">#REF!</definedName>
    <definedName name="cuad13" localSheetId="4">#REF!</definedName>
    <definedName name="cuad13" localSheetId="6">#REF!</definedName>
    <definedName name="cuad13" localSheetId="8">#REF!</definedName>
    <definedName name="cuad13">#REF!</definedName>
    <definedName name="cuad14" localSheetId="9">#REF!</definedName>
    <definedName name="cuad14" localSheetId="4">#REF!</definedName>
    <definedName name="cuad14" localSheetId="6">#REF!</definedName>
    <definedName name="cuad14" localSheetId="8">#REF!</definedName>
    <definedName name="cuad14">#REF!</definedName>
    <definedName name="cuad15" localSheetId="9">#REF!</definedName>
    <definedName name="cuad15" localSheetId="4">#REF!</definedName>
    <definedName name="cuad15" localSheetId="6">#REF!</definedName>
    <definedName name="cuad15" localSheetId="8">#REF!</definedName>
    <definedName name="cuad15">#REF!</definedName>
    <definedName name="cuad16" localSheetId="9">#REF!</definedName>
    <definedName name="cuad16" localSheetId="4">#REF!</definedName>
    <definedName name="cuad16" localSheetId="6">#REF!</definedName>
    <definedName name="cuad16" localSheetId="8">#REF!</definedName>
    <definedName name="cuad16">#REF!</definedName>
    <definedName name="cuad17" localSheetId="9">#REF!</definedName>
    <definedName name="cuad17" localSheetId="4">#REF!</definedName>
    <definedName name="cuad17" localSheetId="6">#REF!</definedName>
    <definedName name="cuad17" localSheetId="8">#REF!</definedName>
    <definedName name="cuad17">#REF!</definedName>
    <definedName name="cuad18" localSheetId="9">#REF!</definedName>
    <definedName name="cuad18" localSheetId="4">#REF!</definedName>
    <definedName name="cuad18" localSheetId="6">#REF!</definedName>
    <definedName name="cuad18" localSheetId="8">#REF!</definedName>
    <definedName name="cuad18">#REF!</definedName>
    <definedName name="cuad19" localSheetId="9">#REF!</definedName>
    <definedName name="cuad19" localSheetId="4">#REF!</definedName>
    <definedName name="cuad19" localSheetId="6">#REF!</definedName>
    <definedName name="cuad19" localSheetId="8">#REF!</definedName>
    <definedName name="cuad19">#REF!</definedName>
    <definedName name="cuad2" localSheetId="9">#REF!</definedName>
    <definedName name="cuad2" localSheetId="4">#REF!</definedName>
    <definedName name="cuad2" localSheetId="6">#REF!</definedName>
    <definedName name="cuad2" localSheetId="8">#REF!</definedName>
    <definedName name="cuad2">#REF!</definedName>
    <definedName name="cuad20" localSheetId="9">#REF!</definedName>
    <definedName name="cuad20" localSheetId="4">#REF!</definedName>
    <definedName name="cuad20" localSheetId="6">#REF!</definedName>
    <definedName name="cuad20" localSheetId="8">#REF!</definedName>
    <definedName name="cuad20">#REF!</definedName>
    <definedName name="cuad21" localSheetId="9">#REF!</definedName>
    <definedName name="cuad21" localSheetId="4">#REF!</definedName>
    <definedName name="cuad21" localSheetId="6">#REF!</definedName>
    <definedName name="cuad21" localSheetId="8">#REF!</definedName>
    <definedName name="cuad21">#REF!</definedName>
    <definedName name="cuad22" localSheetId="9">#REF!</definedName>
    <definedName name="cuad22" localSheetId="4">#REF!</definedName>
    <definedName name="cuad22" localSheetId="6">#REF!</definedName>
    <definedName name="cuad22" localSheetId="8">#REF!</definedName>
    <definedName name="cuad22">#REF!</definedName>
    <definedName name="cuad23" localSheetId="9">#REF!</definedName>
    <definedName name="cuad23" localSheetId="4">#REF!</definedName>
    <definedName name="cuad23" localSheetId="6">#REF!</definedName>
    <definedName name="cuad23" localSheetId="8">#REF!</definedName>
    <definedName name="cuad23">#REF!</definedName>
    <definedName name="cuad24" localSheetId="9">#REF!</definedName>
    <definedName name="cuad24" localSheetId="4">#REF!</definedName>
    <definedName name="cuad24" localSheetId="6">#REF!</definedName>
    <definedName name="cuad24" localSheetId="8">#REF!</definedName>
    <definedName name="cuad24">#REF!</definedName>
    <definedName name="cuad25" localSheetId="9">#REF!</definedName>
    <definedName name="cuad25" localSheetId="4">#REF!</definedName>
    <definedName name="cuad25" localSheetId="6">#REF!</definedName>
    <definedName name="cuad25" localSheetId="8">#REF!</definedName>
    <definedName name="cuad25">#REF!</definedName>
    <definedName name="cuad3" localSheetId="9">#REF!</definedName>
    <definedName name="cuad3" localSheetId="4">#REF!</definedName>
    <definedName name="cuad3" localSheetId="6">#REF!</definedName>
    <definedName name="cuad3" localSheetId="8">#REF!</definedName>
    <definedName name="cuad3">#REF!</definedName>
    <definedName name="cuad4" localSheetId="9">#REF!</definedName>
    <definedName name="cuad4" localSheetId="4">#REF!</definedName>
    <definedName name="cuad4" localSheetId="6">#REF!</definedName>
    <definedName name="cuad4" localSheetId="8">#REF!</definedName>
    <definedName name="cuad4">#REF!</definedName>
    <definedName name="cuad5" localSheetId="9">#REF!</definedName>
    <definedName name="cuad5" localSheetId="4">#REF!</definedName>
    <definedName name="cuad5" localSheetId="6">#REF!</definedName>
    <definedName name="cuad5" localSheetId="8">#REF!</definedName>
    <definedName name="cuad5">#REF!</definedName>
    <definedName name="cuad6" localSheetId="9">#REF!</definedName>
    <definedName name="cuad6" localSheetId="4">#REF!</definedName>
    <definedName name="cuad6" localSheetId="6">#REF!</definedName>
    <definedName name="cuad6" localSheetId="8">#REF!</definedName>
    <definedName name="cuad6">#REF!</definedName>
    <definedName name="cuad7" localSheetId="9">#REF!</definedName>
    <definedName name="cuad7" localSheetId="4">#REF!</definedName>
    <definedName name="cuad7" localSheetId="6">#REF!</definedName>
    <definedName name="cuad7" localSheetId="8">#REF!</definedName>
    <definedName name="cuad7">#REF!</definedName>
    <definedName name="cuad8" localSheetId="9">#REF!</definedName>
    <definedName name="cuad8" localSheetId="4">#REF!</definedName>
    <definedName name="cuad8" localSheetId="6">#REF!</definedName>
    <definedName name="cuad8" localSheetId="8">#REF!</definedName>
    <definedName name="cuad8">#REF!</definedName>
    <definedName name="cuad9" localSheetId="9">#REF!</definedName>
    <definedName name="cuad9" localSheetId="4">#REF!</definedName>
    <definedName name="cuad9" localSheetId="6">#REF!</definedName>
    <definedName name="cuad9" localSheetId="8">#REF!</definedName>
    <definedName name="cuad9">#REF!</definedName>
    <definedName name="CUADR11" localSheetId="9">#REF!</definedName>
    <definedName name="CUADR11" localSheetId="4">#REF!</definedName>
    <definedName name="CUADR11" localSheetId="6">#REF!</definedName>
    <definedName name="CUADR11" localSheetId="8">#REF!</definedName>
    <definedName name="CUADR11">#REF!</definedName>
    <definedName name="Cuadro" localSheetId="9">#REF!</definedName>
    <definedName name="Cuadro" localSheetId="4">#REF!</definedName>
    <definedName name="Cuadro" localSheetId="5">#REF!</definedName>
    <definedName name="Cuadro" localSheetId="6">#REF!</definedName>
    <definedName name="Cuadro" localSheetId="8">#REF!</definedName>
    <definedName name="Cuadro">#REF!</definedName>
    <definedName name="CUADRO01" localSheetId="9">#REF!</definedName>
    <definedName name="CUADRO01" localSheetId="4">#REF!</definedName>
    <definedName name="CUADRO01" localSheetId="5">#REF!</definedName>
    <definedName name="CUADRO01" localSheetId="6">#REF!</definedName>
    <definedName name="CUADRO01" localSheetId="8">#REF!</definedName>
    <definedName name="CUADRO01">#REF!</definedName>
    <definedName name="Cuadro01Conceptos" localSheetId="9">#REF!</definedName>
    <definedName name="Cuadro01Conceptos" localSheetId="4">#REF!</definedName>
    <definedName name="Cuadro01Conceptos" localSheetId="5">#REF!</definedName>
    <definedName name="Cuadro01Conceptos" localSheetId="6">#REF!</definedName>
    <definedName name="Cuadro01Conceptos" localSheetId="8">#REF!</definedName>
    <definedName name="Cuadro01Conceptos">#REF!</definedName>
    <definedName name="Cuadro01Datos" localSheetId="9">#REF!</definedName>
    <definedName name="Cuadro01Datos" localSheetId="4">#REF!</definedName>
    <definedName name="Cuadro01Datos" localSheetId="5">#REF!</definedName>
    <definedName name="Cuadro01Datos" localSheetId="6">#REF!</definedName>
    <definedName name="Cuadro01Datos" localSheetId="8">#REF!</definedName>
    <definedName name="Cuadro01Datos">#REF!</definedName>
    <definedName name="Cuadro01Encabezados" localSheetId="9">#REF!</definedName>
    <definedName name="Cuadro01Encabezados" localSheetId="4">#REF!</definedName>
    <definedName name="Cuadro01Encabezados" localSheetId="5">#REF!</definedName>
    <definedName name="Cuadro01Encabezados" localSheetId="6">#REF!</definedName>
    <definedName name="Cuadro01Encabezados" localSheetId="8">#REF!</definedName>
    <definedName name="Cuadro01Encabezados">#REF!</definedName>
    <definedName name="Cuadro01Esquina" localSheetId="9">#REF!</definedName>
    <definedName name="Cuadro01Esquina" localSheetId="4">#REF!</definedName>
    <definedName name="Cuadro01Esquina" localSheetId="5">#REF!</definedName>
    <definedName name="Cuadro01Esquina" localSheetId="6">#REF!</definedName>
    <definedName name="Cuadro01Esquina" localSheetId="8">#REF!</definedName>
    <definedName name="Cuadro01Esquina">#REF!</definedName>
    <definedName name="Cuadro01Notas" localSheetId="9">#REF!</definedName>
    <definedName name="Cuadro01Notas" localSheetId="4">#REF!</definedName>
    <definedName name="Cuadro01Notas" localSheetId="5">#REF!</definedName>
    <definedName name="Cuadro01Notas" localSheetId="6">#REF!</definedName>
    <definedName name="Cuadro01Notas" localSheetId="8">#REF!</definedName>
    <definedName name="Cuadro01Notas">#REF!</definedName>
    <definedName name="Cuadro01Titulos" localSheetId="9">#REF!</definedName>
    <definedName name="Cuadro01Titulos" localSheetId="4">#REF!</definedName>
    <definedName name="Cuadro01Titulos" localSheetId="5">#REF!</definedName>
    <definedName name="Cuadro01Titulos" localSheetId="6">#REF!</definedName>
    <definedName name="Cuadro01Titulos" localSheetId="8">#REF!</definedName>
    <definedName name="Cuadro01Titulos">#REF!</definedName>
    <definedName name="CUADRO02">'[21]INDIC VULNERABILIDAD'!$A$1:$M$83</definedName>
    <definedName name="Cuadro02Conceptos" localSheetId="0">#REF!</definedName>
    <definedName name="Cuadro02Conceptos" localSheetId="9">#REF!</definedName>
    <definedName name="Cuadro02Conceptos" localSheetId="1">'Cuadro #2'!$A$11:$A$75</definedName>
    <definedName name="Cuadro02Conceptos" localSheetId="4">#REF!</definedName>
    <definedName name="Cuadro02Conceptos" localSheetId="5">#REF!</definedName>
    <definedName name="Cuadro02Conceptos" localSheetId="6">#REF!</definedName>
    <definedName name="Cuadro02Conceptos" localSheetId="8">#REF!</definedName>
    <definedName name="Cuadro02Conceptos">#REF!</definedName>
    <definedName name="Cuadro02Datos" localSheetId="0">#REF!</definedName>
    <definedName name="Cuadro02Datos" localSheetId="9">#REF!</definedName>
    <definedName name="Cuadro02Datos" localSheetId="1">'Cuadro #2'!#REF!</definedName>
    <definedName name="Cuadro02Datos" localSheetId="4">#REF!</definedName>
    <definedName name="Cuadro02Datos" localSheetId="5">#REF!</definedName>
    <definedName name="Cuadro02Datos" localSheetId="6">#REF!</definedName>
    <definedName name="Cuadro02Datos" localSheetId="8">#REF!</definedName>
    <definedName name="Cuadro02Datos">#REF!</definedName>
    <definedName name="Cuadro02Encabezados" localSheetId="0">#REF!</definedName>
    <definedName name="Cuadro02Encabezados" localSheetId="9">#REF!</definedName>
    <definedName name="Cuadro02Encabezados" localSheetId="1">'Cuadro #2'!#REF!</definedName>
    <definedName name="Cuadro02Encabezados" localSheetId="4">#REF!</definedName>
    <definedName name="Cuadro02Encabezados" localSheetId="5">#REF!</definedName>
    <definedName name="Cuadro02Encabezados" localSheetId="6">#REF!</definedName>
    <definedName name="Cuadro02Encabezados" localSheetId="8">#REF!</definedName>
    <definedName name="Cuadro02Encabezados">#REF!</definedName>
    <definedName name="Cuadro02Esquina" localSheetId="9">#REF!</definedName>
    <definedName name="Cuadro02Esquina" localSheetId="1">'Cuadro #2'!$A$4:$A$10</definedName>
    <definedName name="Cuadro02Esquina" localSheetId="4">#REF!</definedName>
    <definedName name="Cuadro02Esquina" localSheetId="5">#REF!</definedName>
    <definedName name="Cuadro02Esquina" localSheetId="6">#REF!</definedName>
    <definedName name="Cuadro02Esquina" localSheetId="8">#REF!</definedName>
    <definedName name="Cuadro02Esquina">#REF!</definedName>
    <definedName name="Cuadro02Notas" localSheetId="9">#REF!</definedName>
    <definedName name="Cuadro02Notas" localSheetId="1">'Cuadro #2'!#REF!</definedName>
    <definedName name="Cuadro02Notas" localSheetId="4">#REF!</definedName>
    <definedName name="Cuadro02Notas" localSheetId="5">#REF!</definedName>
    <definedName name="Cuadro02Notas" localSheetId="6">#REF!</definedName>
    <definedName name="Cuadro02Notas" localSheetId="8">#REF!</definedName>
    <definedName name="Cuadro02Notas">#REF!</definedName>
    <definedName name="Cuadro02Titulos" localSheetId="9">#REF!</definedName>
    <definedName name="Cuadro02Titulos" localSheetId="1">'Cuadro #2'!$A$1:$A$3</definedName>
    <definedName name="Cuadro02Titulos" localSheetId="4">#REF!</definedName>
    <definedName name="Cuadro02Titulos" localSheetId="5">#REF!</definedName>
    <definedName name="Cuadro02Titulos" localSheetId="6">#REF!</definedName>
    <definedName name="Cuadro02Titulos" localSheetId="8">#REF!</definedName>
    <definedName name="Cuadro02Titulos">#REF!</definedName>
    <definedName name="Cuadro03Conceptos" localSheetId="9">#REF!</definedName>
    <definedName name="Cuadro03Conceptos" localSheetId="4">#REF!</definedName>
    <definedName name="Cuadro03Conceptos" localSheetId="6">#REF!</definedName>
    <definedName name="Cuadro03Conceptos" localSheetId="8">#REF!</definedName>
    <definedName name="Cuadro03Conceptos">#REF!</definedName>
    <definedName name="Cuadro03Datos" localSheetId="9">#REF!</definedName>
    <definedName name="Cuadro03Datos" localSheetId="3">#REF!</definedName>
    <definedName name="Cuadro03Datos" localSheetId="4">#REF!</definedName>
    <definedName name="Cuadro03Datos" localSheetId="6">#REF!</definedName>
    <definedName name="Cuadro03Datos" localSheetId="8">#REF!</definedName>
    <definedName name="Cuadro03Datos">#REF!</definedName>
    <definedName name="Cuadro03Encabezados" localSheetId="9">#REF!</definedName>
    <definedName name="Cuadro03Encabezados" localSheetId="3">#REF!</definedName>
    <definedName name="Cuadro03Encabezados" localSheetId="4">#REF!</definedName>
    <definedName name="Cuadro03Encabezados" localSheetId="6">#REF!</definedName>
    <definedName name="Cuadro03Encabezados" localSheetId="8">#REF!</definedName>
    <definedName name="Cuadro03Encabezados">#REF!</definedName>
    <definedName name="Cuadro03Esquina" localSheetId="9">#REF!</definedName>
    <definedName name="Cuadro03Esquina" localSheetId="3">#REF!</definedName>
    <definedName name="Cuadro03Esquina" localSheetId="4">#REF!</definedName>
    <definedName name="Cuadro03Esquina" localSheetId="6">#REF!</definedName>
    <definedName name="Cuadro03Esquina" localSheetId="8">#REF!</definedName>
    <definedName name="Cuadro03Esquina">#REF!</definedName>
    <definedName name="Cuadro03Notas" localSheetId="9">#REF!</definedName>
    <definedName name="Cuadro03Notas" localSheetId="4">#REF!</definedName>
    <definedName name="Cuadro03Notas" localSheetId="6">#REF!</definedName>
    <definedName name="Cuadro03Notas" localSheetId="8">#REF!</definedName>
    <definedName name="Cuadro03Notas">#REF!</definedName>
    <definedName name="Cuadro03Titulos" localSheetId="9">#REF!</definedName>
    <definedName name="Cuadro03Titulos" localSheetId="4">#REF!</definedName>
    <definedName name="Cuadro03Titulos" localSheetId="6">#REF!</definedName>
    <definedName name="Cuadro03Titulos" localSheetId="8">#REF!</definedName>
    <definedName name="Cuadro03Titulos">#REF!</definedName>
    <definedName name="Cuadro04Conceptos" localSheetId="9">#REF!</definedName>
    <definedName name="Cuadro04Conceptos" localSheetId="4">#REF!</definedName>
    <definedName name="Cuadro04Conceptos" localSheetId="5">#REF!</definedName>
    <definedName name="Cuadro04Conceptos" localSheetId="6">#REF!</definedName>
    <definedName name="Cuadro04Conceptos" localSheetId="8">#REF!</definedName>
    <definedName name="Cuadro04Conceptos">#REF!</definedName>
    <definedName name="Cuadro04Datos" localSheetId="9">#REF!</definedName>
    <definedName name="Cuadro04Datos" localSheetId="4">#REF!</definedName>
    <definedName name="Cuadro04Datos" localSheetId="5">#REF!</definedName>
    <definedName name="Cuadro04Datos" localSheetId="6">#REF!</definedName>
    <definedName name="Cuadro04Datos" localSheetId="8">#REF!</definedName>
    <definedName name="Cuadro04Datos">#REF!</definedName>
    <definedName name="Cuadro04Encabezados" localSheetId="9">#REF!</definedName>
    <definedName name="Cuadro04Encabezados" localSheetId="4">#REF!</definedName>
    <definedName name="Cuadro04Encabezados" localSheetId="5">#REF!</definedName>
    <definedName name="Cuadro04Encabezados" localSheetId="6">#REF!</definedName>
    <definedName name="Cuadro04Encabezados" localSheetId="8">#REF!</definedName>
    <definedName name="Cuadro04Encabezados">#REF!</definedName>
    <definedName name="Cuadro04Esquina" localSheetId="9">#REF!</definedName>
    <definedName name="Cuadro04Esquina" localSheetId="4">#REF!</definedName>
    <definedName name="Cuadro04Esquina" localSheetId="5">#REF!</definedName>
    <definedName name="Cuadro04Esquina" localSheetId="6">#REF!</definedName>
    <definedName name="Cuadro04Esquina" localSheetId="8">#REF!</definedName>
    <definedName name="Cuadro04Esquina">#REF!</definedName>
    <definedName name="Cuadro04Notas" localSheetId="9">#REF!</definedName>
    <definedName name="Cuadro04Notas" localSheetId="4">#REF!</definedName>
    <definedName name="Cuadro04Notas" localSheetId="5">#REF!</definedName>
    <definedName name="Cuadro04Notas" localSheetId="6">#REF!</definedName>
    <definedName name="Cuadro04Notas" localSheetId="8">#REF!</definedName>
    <definedName name="Cuadro04Notas">#REF!</definedName>
    <definedName name="Cuadro04Titulos" localSheetId="9">#REF!</definedName>
    <definedName name="Cuadro04Titulos" localSheetId="4">#REF!</definedName>
    <definedName name="Cuadro04Titulos" localSheetId="5">#REF!</definedName>
    <definedName name="Cuadro04Titulos" localSheetId="6">#REF!</definedName>
    <definedName name="Cuadro04Titulos" localSheetId="8">#REF!</definedName>
    <definedName name="Cuadro04Titulos">#REF!</definedName>
    <definedName name="Cuadro05Conceptos" localSheetId="4">'[11]Cuadro #5'!$A$7:$A$30</definedName>
    <definedName name="Cuadro05Conceptos" localSheetId="5">#REF!</definedName>
    <definedName name="Cuadro05Conceptos">#REF!</definedName>
    <definedName name="Cuadro05Datos" localSheetId="4">'[11]Cuadro #5'!#REF!</definedName>
    <definedName name="Cuadro05Datos" localSheetId="5">#REF!</definedName>
    <definedName name="Cuadro05Datos">#REF!</definedName>
    <definedName name="Cuadro05Encabezados" localSheetId="4">'[11]Cuadro #5'!#REF!</definedName>
    <definedName name="Cuadro05Encabezados" localSheetId="5">#REF!</definedName>
    <definedName name="Cuadro05Encabezados">#REF!</definedName>
    <definedName name="Cuadro05Esquina" localSheetId="4">'[11]Cuadro #5'!$A$4:$A$5</definedName>
    <definedName name="Cuadro05Esquina" localSheetId="5">#REF!</definedName>
    <definedName name="Cuadro05Esquina">#REF!</definedName>
    <definedName name="Cuadro05Notas" localSheetId="4">'[11]Cuadro #5'!$A$31:$A$31</definedName>
    <definedName name="Cuadro05Notas" localSheetId="5">#REF!</definedName>
    <definedName name="Cuadro05Notas">#REF!</definedName>
    <definedName name="Cuadro05Titulos" localSheetId="4">'[11]Cuadro #5'!$A$1:$A$3</definedName>
    <definedName name="Cuadro05Titulos" localSheetId="5">#REF!</definedName>
    <definedName name="Cuadro05Titulos">#REF!</definedName>
    <definedName name="Cuadro06Conceptos" localSheetId="5">'Cuadro #6'!$A$8:$A$80</definedName>
    <definedName name="Cuadro06Datos" localSheetId="5">'Cuadro #6'!$B$8:$N$80</definedName>
    <definedName name="Cuadro06Encabezados" localSheetId="5">'Cuadro #6'!$B$4:$N$7</definedName>
    <definedName name="Cuadro06Esquina" localSheetId="5">'Cuadro #6'!$A$4</definedName>
    <definedName name="Cuadro06Notas" localSheetId="5">'Cuadro #6'!#REF!</definedName>
    <definedName name="Cuadro06Titulos" localSheetId="5">'Cuadro #6'!$A$1:$N$3</definedName>
    <definedName name="Cuadro07Conceptos" localSheetId="6">'Cuadro #7 '!#REF!</definedName>
    <definedName name="Cuadro07Datos" localSheetId="6">'Cuadro #7 '!#REF!</definedName>
    <definedName name="Cuadro07encabezados" localSheetId="6">'Cuadro #7 '!$B$4:$O$6</definedName>
    <definedName name="Cuadro07esquina" localSheetId="6">'Cuadro #7 '!$A$4:$A$6</definedName>
    <definedName name="Cuadro07Notas" localSheetId="6">'Cuadro #7 '!#REF!</definedName>
    <definedName name="Cuadro07Titulos" localSheetId="6">'Cuadro #7 '!$A$1:$E$3</definedName>
    <definedName name="Cuadro08Conceptos" localSheetId="9">#REF!</definedName>
    <definedName name="Cuadro08Conceptos" localSheetId="4">#REF!</definedName>
    <definedName name="Cuadro08Conceptos" localSheetId="5">#REF!</definedName>
    <definedName name="Cuadro08Conceptos" localSheetId="6">#REF!</definedName>
    <definedName name="Cuadro08Conceptos" localSheetId="7">'Cuadro #8'!$A$10:$A$74</definedName>
    <definedName name="Cuadro08Conceptos" localSheetId="8">#REF!</definedName>
    <definedName name="Cuadro08Conceptos">#REF!</definedName>
    <definedName name="Cuadro08Datos" localSheetId="9">#REF!</definedName>
    <definedName name="Cuadro08Datos" localSheetId="4">#REF!</definedName>
    <definedName name="Cuadro08Datos" localSheetId="5">#REF!</definedName>
    <definedName name="Cuadro08Datos" localSheetId="6">#REF!</definedName>
    <definedName name="Cuadro08Datos" localSheetId="7">'Cuadro #8'!$B$10:$S$74</definedName>
    <definedName name="Cuadro08Datos" localSheetId="8">#REF!</definedName>
    <definedName name="Cuadro08Datos">#REF!</definedName>
    <definedName name="Cuadro08Encabezados" localSheetId="9">#REF!</definedName>
    <definedName name="Cuadro08Encabezados" localSheetId="4">#REF!</definedName>
    <definedName name="Cuadro08Encabezados" localSheetId="5">#REF!</definedName>
    <definedName name="Cuadro08Encabezados" localSheetId="6">#REF!</definedName>
    <definedName name="Cuadro08Encabezados" localSheetId="7">'Cuadro #8'!$B$4:$S$9</definedName>
    <definedName name="Cuadro08Encabezados" localSheetId="8">#REF!</definedName>
    <definedName name="Cuadro08Encabezados">#REF!</definedName>
    <definedName name="Cuadro08Esquina" localSheetId="9">#REF!</definedName>
    <definedName name="Cuadro08Esquina" localSheetId="4">#REF!</definedName>
    <definedName name="Cuadro08Esquina" localSheetId="5">#REF!</definedName>
    <definedName name="Cuadro08Esquina" localSheetId="6">#REF!</definedName>
    <definedName name="Cuadro08Esquina" localSheetId="7">'Cuadro #8'!$A$4:$A$9</definedName>
    <definedName name="Cuadro08Esquina" localSheetId="8">#REF!</definedName>
    <definedName name="Cuadro08Esquina">#REF!</definedName>
    <definedName name="Cuadro08Notas" localSheetId="9">#REF!</definedName>
    <definedName name="Cuadro08Notas" localSheetId="4">#REF!</definedName>
    <definedName name="Cuadro08Notas" localSheetId="5">#REF!</definedName>
    <definedName name="Cuadro08Notas" localSheetId="6">#REF!</definedName>
    <definedName name="Cuadro08Notas" localSheetId="7">'Cuadro #8'!$A$75:$S$84</definedName>
    <definedName name="Cuadro08Notas" localSheetId="8">#REF!</definedName>
    <definedName name="Cuadro08Notas">#REF!</definedName>
    <definedName name="Cuadro08Titulos" localSheetId="9">#REF!</definedName>
    <definedName name="Cuadro08Titulos" localSheetId="4">#REF!</definedName>
    <definedName name="Cuadro08Titulos" localSheetId="5">#REF!</definedName>
    <definedName name="Cuadro08Titulos" localSheetId="6">#REF!</definedName>
    <definedName name="Cuadro08Titulos" localSheetId="7">'Cuadro #8'!$A$1:$B$3</definedName>
    <definedName name="Cuadro08Titulos" localSheetId="8">#REF!</definedName>
    <definedName name="Cuadro08Titulos">#REF!</definedName>
    <definedName name="Cuadro09Conceptos" localSheetId="9">#REF!</definedName>
    <definedName name="Cuadro09Conceptos" localSheetId="10">#REF!</definedName>
    <definedName name="Cuadro09Conceptos" localSheetId="4">#REF!</definedName>
    <definedName name="Cuadro09Conceptos" localSheetId="5">#REF!</definedName>
    <definedName name="Cuadro09Conceptos" localSheetId="6">#REF!</definedName>
    <definedName name="Cuadro09Conceptos" localSheetId="8">'Cuadro #9'!$A$11:$A$110</definedName>
    <definedName name="Cuadro09Conceptos">#REF!</definedName>
    <definedName name="Cuadro09Datos" localSheetId="9">#REF!</definedName>
    <definedName name="Cuadro09Datos" localSheetId="10">#REF!</definedName>
    <definedName name="Cuadro09Datos" localSheetId="4">#REF!</definedName>
    <definedName name="Cuadro09Datos" localSheetId="5">#REF!</definedName>
    <definedName name="Cuadro09Datos" localSheetId="6">#REF!</definedName>
    <definedName name="Cuadro09Datos" localSheetId="8">'Cuadro #9'!$B$11:$O$110</definedName>
    <definedName name="Cuadro09Datos">#REF!</definedName>
    <definedName name="Cuadro09Encabezados" localSheetId="9">#REF!</definedName>
    <definedName name="Cuadro09Encabezados" localSheetId="10">#REF!</definedName>
    <definedName name="Cuadro09Encabezados" localSheetId="4">#REF!</definedName>
    <definedName name="Cuadro09Encabezados" localSheetId="5">#REF!</definedName>
    <definedName name="Cuadro09Encabezados" localSheetId="6">#REF!</definedName>
    <definedName name="Cuadro09Encabezados" localSheetId="8">'Cuadro #9'!$B$4:$O$10</definedName>
    <definedName name="Cuadro09Encabezados">#REF!</definedName>
    <definedName name="Cuadro09Esquina" localSheetId="9">#REF!</definedName>
    <definedName name="Cuadro09Esquina" localSheetId="10">#REF!</definedName>
    <definedName name="Cuadro09Esquina" localSheetId="4">#REF!</definedName>
    <definedName name="Cuadro09Esquina" localSheetId="5">#REF!</definedName>
    <definedName name="Cuadro09Esquina" localSheetId="6">#REF!</definedName>
    <definedName name="Cuadro09Esquina" localSheetId="8">'Cuadro #9'!$A$4:$A$10</definedName>
    <definedName name="Cuadro09Esquina">#REF!</definedName>
    <definedName name="Cuadro09Notas" localSheetId="9">#REF!</definedName>
    <definedName name="Cuadro09Notas" localSheetId="10">#REF!</definedName>
    <definedName name="Cuadro09Notas" localSheetId="4">#REF!</definedName>
    <definedName name="Cuadro09Notas" localSheetId="5">#REF!</definedName>
    <definedName name="Cuadro09Notas" localSheetId="6">#REF!</definedName>
    <definedName name="Cuadro09Notas" localSheetId="8">'Cuadro #9'!$A$111:$E$116</definedName>
    <definedName name="Cuadro09Notas">#REF!</definedName>
    <definedName name="Cuadro09Titulos" localSheetId="9">#REF!</definedName>
    <definedName name="Cuadro09Titulos" localSheetId="10">#REF!</definedName>
    <definedName name="Cuadro09Titulos" localSheetId="4">#REF!</definedName>
    <definedName name="Cuadro09Titulos" localSheetId="5">#REF!</definedName>
    <definedName name="Cuadro09Titulos" localSheetId="6">#REF!</definedName>
    <definedName name="Cuadro09Titulos" localSheetId="8">'Cuadro #9'!$A$1:$C$3</definedName>
    <definedName name="Cuadro09Titulos">#REF!</definedName>
    <definedName name="Cuadro10Conceptos" localSheetId="9">'Cuadro #10'!$A$8:$A$24</definedName>
    <definedName name="Cuadro10Datos" localSheetId="9">'Cuadro #10'!$B$8:$R$24</definedName>
    <definedName name="Cuadro10Encabezados" localSheetId="9">'Cuadro #10'!$B$5:$R$7</definedName>
    <definedName name="Cuadro10Esquina" localSheetId="9">'Cuadro #10'!$A$5:$A$7</definedName>
    <definedName name="Cuadro10Notas" localSheetId="9">'Cuadro #10'!$A$82:$R$87</definedName>
    <definedName name="Cuadro10Titulos" localSheetId="9">'Cuadro #10'!$A$2:$R$4</definedName>
    <definedName name="Cuadro11Conceptos">#N/A</definedName>
    <definedName name="Cuadro11Datos">#N/A</definedName>
    <definedName name="Cuadro11Encabezados">#N/A</definedName>
    <definedName name="Cuadro11Esquina">#N/A</definedName>
    <definedName name="Cuadro11Notas">#N/A</definedName>
    <definedName name="Cuadro11Titulos">#N/A</definedName>
    <definedName name="Cuadro12Conceptos">#N/A</definedName>
    <definedName name="Cuadro12Datos">#N/A</definedName>
    <definedName name="Cuadro12Encabezados">#N/A</definedName>
    <definedName name="Cuadro12Esquina">#N/A</definedName>
    <definedName name="Cuadro12Notas">#N/A</definedName>
    <definedName name="Cuadro12Titulos">#N/A</definedName>
    <definedName name="Cuadro13Conceptos">#N/A</definedName>
    <definedName name="Cuadro13Datos">#N/A</definedName>
    <definedName name="Cuadro13Encabezados">#N/A</definedName>
    <definedName name="Cuadro13Esquina">#N/A</definedName>
    <definedName name="Cuadro13Notas">#N/A</definedName>
    <definedName name="Cuadro13Titulos">#N/A</definedName>
    <definedName name="CUADROB1" localSheetId="0">'[22]Tables 34-38'!#REF!</definedName>
    <definedName name="CUADROB1" localSheetId="9">'[22]Tables 34-38'!#REF!</definedName>
    <definedName name="CUADROB1" localSheetId="4">'[22]Tables 34-38'!#REF!</definedName>
    <definedName name="CUADROB1" localSheetId="6">'[22]Tables 34-38'!#REF!</definedName>
    <definedName name="CUADROB1" localSheetId="8">'[22]Tables 34-38'!#REF!</definedName>
    <definedName name="CUADROB1">'[22]Tables 34-38'!#REF!</definedName>
    <definedName name="CUADROI" localSheetId="0">#REF!</definedName>
    <definedName name="CUADROI" localSheetId="9">#REF!</definedName>
    <definedName name="CUADROI" localSheetId="4">#REF!</definedName>
    <definedName name="CUADROI" localSheetId="6">#REF!</definedName>
    <definedName name="CUADROI" localSheetId="8">#REF!</definedName>
    <definedName name="CUADROI">#REF!</definedName>
    <definedName name="cuadroI_3" localSheetId="0">#REF!</definedName>
    <definedName name="cuadroI_3" localSheetId="9">#REF!</definedName>
    <definedName name="cuadroI_3" localSheetId="4">#REF!</definedName>
    <definedName name="cuadroI_3" localSheetId="6">#REF!</definedName>
    <definedName name="cuadroI_3" localSheetId="8">#REF!</definedName>
    <definedName name="cuadroI_3">#REF!</definedName>
    <definedName name="cuadroI_5">'[23]Cuadro I-5 94-00'!$A$3:$I$46</definedName>
    <definedName name="CUADROII" localSheetId="0">#REF!</definedName>
    <definedName name="CUADROII" localSheetId="9">#REF!</definedName>
    <definedName name="CUADROII" localSheetId="4">#REF!</definedName>
    <definedName name="CUADROII" localSheetId="6">#REF!</definedName>
    <definedName name="CUADROII" localSheetId="8">#REF!</definedName>
    <definedName name="CUADROII">#REF!</definedName>
    <definedName name="CUADROIII" localSheetId="0">#REF!</definedName>
    <definedName name="CUADROIII" localSheetId="9">#REF!</definedName>
    <definedName name="CUADROIII" localSheetId="4">#REF!</definedName>
    <definedName name="CUADROIII" localSheetId="6">#REF!</definedName>
    <definedName name="CUADROIII" localSheetId="8">#REF!</definedName>
    <definedName name="CUADROIII">#REF!</definedName>
    <definedName name="CUADROIV" localSheetId="0">#REF!</definedName>
    <definedName name="CUADROIV" localSheetId="9">#REF!</definedName>
    <definedName name="CUADROIV" localSheetId="4">#REF!</definedName>
    <definedName name="CUADROIV" localSheetId="6">#REF!</definedName>
    <definedName name="CUADROIV" localSheetId="8">#REF!</definedName>
    <definedName name="CUADROIV">#REF!</definedName>
    <definedName name="CUADROV" localSheetId="9">#REF!</definedName>
    <definedName name="CUADROV" localSheetId="4">#REF!</definedName>
    <definedName name="CUADROV" localSheetId="6">#REF!</definedName>
    <definedName name="CUADROV" localSheetId="8">#REF!</definedName>
    <definedName name="CUADROV">#REF!</definedName>
    <definedName name="CUADROVI" localSheetId="9">#REF!</definedName>
    <definedName name="CUADROVI" localSheetId="4">#REF!</definedName>
    <definedName name="CUADROVI" localSheetId="6">#REF!</definedName>
    <definedName name="CUADROVI" localSheetId="8">#REF!</definedName>
    <definedName name="CUADROVI">#REF!</definedName>
    <definedName name="CUADROVII" localSheetId="9">#REF!</definedName>
    <definedName name="CUADROVII" localSheetId="4">#REF!</definedName>
    <definedName name="CUADROVII" localSheetId="6">#REF!</definedName>
    <definedName name="CUADROVII" localSheetId="8">#REF!</definedName>
    <definedName name="CUADROVII">#REF!</definedName>
    <definedName name="cvcxscfb" localSheetId="0" hidden="1">{"Riqfin97",#N/A,FALSE,"Tran";"Riqfinpro",#N/A,FALSE,"Tran"}</definedName>
    <definedName name="cvcxscfb" localSheetId="9" hidden="1">{"Riqfin97",#N/A,FALSE,"Tran";"Riqfinpro",#N/A,FALSE,"Tran"}</definedName>
    <definedName name="cvcxscfb" localSheetId="4" hidden="1">{"Riqfin97",#N/A,FALSE,"Tran";"Riqfinpro",#N/A,FALSE,"Tran"}</definedName>
    <definedName name="cvcxscfb" localSheetId="6" hidden="1">{"Riqfin97",#N/A,FALSE,"Tran";"Riqfinpro",#N/A,FALSE,"Tran"}</definedName>
    <definedName name="cvcxscfb" localSheetId="8" hidden="1">{"Riqfin97",#N/A,FALSE,"Tran";"Riqfinpro",#N/A,FALSE,"Tran"}</definedName>
    <definedName name="cvcxscfb" hidden="1">{"Riqfin97",#N/A,FALSE,"Tran";"Riqfinpro",#N/A,FALSE,"Tran"}</definedName>
    <definedName name="cvzxbz" localSheetId="0" hidden="1">{"Riqfin97",#N/A,FALSE,"Tran";"Riqfinpro",#N/A,FALSE,"Tran"}</definedName>
    <definedName name="cvzxbz" localSheetId="9" hidden="1">{"Riqfin97",#N/A,FALSE,"Tran";"Riqfinpro",#N/A,FALSE,"Tran"}</definedName>
    <definedName name="cvzxbz" localSheetId="4" hidden="1">{"Riqfin97",#N/A,FALSE,"Tran";"Riqfinpro",#N/A,FALSE,"Tran"}</definedName>
    <definedName name="cvzxbz" localSheetId="6" hidden="1">{"Riqfin97",#N/A,FALSE,"Tran";"Riqfinpro",#N/A,FALSE,"Tran"}</definedName>
    <definedName name="cvzxbz" localSheetId="8" hidden="1">{"Riqfin97",#N/A,FALSE,"Tran";"Riqfinpro",#N/A,FALSE,"Tran"}</definedName>
    <definedName name="cvzxbz" hidden="1">{"Riqfin97",#N/A,FALSE,"Tran";"Riqfinpro",#N/A,FALSE,"Tran"}</definedName>
    <definedName name="D" localSheetId="9">'[24]PIB EN CORR'!#REF!</definedName>
    <definedName name="D" localSheetId="6">'[24]PIB EN CORR'!#REF!</definedName>
    <definedName name="D" localSheetId="8">'[24]PIB EN CORR'!#REF!</definedName>
    <definedName name="D">'[24]PIB EN CORR'!#REF!</definedName>
    <definedName name="D_B">[14]Q7!$E$22:$AH$22</definedName>
    <definedName name="D_BCA_NGDP" localSheetId="0">[25]DA!#REF!</definedName>
    <definedName name="D_BCA_NGDP" localSheetId="9">[25]DA!#REF!</definedName>
    <definedName name="D_BCA_NGDP" localSheetId="4">[25]DA!#REF!</definedName>
    <definedName name="D_BCA_NGDP" localSheetId="6">[25]DA!#REF!</definedName>
    <definedName name="D_BCA_NGDP" localSheetId="8">[25]DA!#REF!</definedName>
    <definedName name="D_BCA_NGDP">[25]DA!#REF!</definedName>
    <definedName name="D_BCA1" localSheetId="0">[25]DA!#REF!</definedName>
    <definedName name="D_BCA1" localSheetId="9">[25]DA!#REF!</definedName>
    <definedName name="D_BCA1" localSheetId="4">[25]DA!#REF!</definedName>
    <definedName name="D_BCA1" localSheetId="6">[25]DA!#REF!</definedName>
    <definedName name="D_BCA1" localSheetId="8">[25]DA!#REF!</definedName>
    <definedName name="D_BCA1">[25]DA!#REF!</definedName>
    <definedName name="D_BCA2" localSheetId="0">[25]DA!#REF!</definedName>
    <definedName name="D_BCA2" localSheetId="9">[25]DA!#REF!</definedName>
    <definedName name="D_BCA2" localSheetId="4">[25]DA!#REF!</definedName>
    <definedName name="D_BCA2" localSheetId="6">[25]DA!#REF!</definedName>
    <definedName name="D_BCA2" localSheetId="8">[25]DA!#REF!</definedName>
    <definedName name="D_BCA2">[25]DA!#REF!</definedName>
    <definedName name="D_BE" localSheetId="0">[25]DA!#REF!</definedName>
    <definedName name="D_BE" localSheetId="9">[25]DA!#REF!</definedName>
    <definedName name="D_BE" localSheetId="4">[25]DA!#REF!</definedName>
    <definedName name="D_BE" localSheetId="6">[25]DA!#REF!</definedName>
    <definedName name="D_BE" localSheetId="8">[25]DA!#REF!</definedName>
    <definedName name="D_BE">[25]DA!#REF!</definedName>
    <definedName name="D_BFDA" localSheetId="9">[25]DA!#REF!</definedName>
    <definedName name="D_BFDA" localSheetId="6">[25]DA!#REF!</definedName>
    <definedName name="D_BFDA" localSheetId="8">[25]DA!#REF!</definedName>
    <definedName name="D_BFDA">[25]DA!#REF!</definedName>
    <definedName name="D_BFL_C" localSheetId="9">[25]DA!#REF!</definedName>
    <definedName name="D_BFL_C" localSheetId="6">[25]DA!#REF!</definedName>
    <definedName name="D_BFL_C" localSheetId="8">[25]DA!#REF!</definedName>
    <definedName name="D_BFL_C">[25]DA!#REF!</definedName>
    <definedName name="D_BFL_L" localSheetId="9">[25]DA!#REF!</definedName>
    <definedName name="D_BFL_L" localSheetId="6">[25]DA!#REF!</definedName>
    <definedName name="D_BFL_L" localSheetId="8">[25]DA!#REF!</definedName>
    <definedName name="D_BFL_L">[25]DA!#REF!</definedName>
    <definedName name="D_BFLO" localSheetId="9">[25]DA!#REF!</definedName>
    <definedName name="D_BFLO" localSheetId="6">[25]DA!#REF!</definedName>
    <definedName name="D_BFLO" localSheetId="8">[25]DA!#REF!</definedName>
    <definedName name="D_BFLO">[25]DA!#REF!</definedName>
    <definedName name="D_BFPLBN" localSheetId="9">[25]DA!#REF!</definedName>
    <definedName name="D_BFPLBN" localSheetId="6">[25]DA!#REF!</definedName>
    <definedName name="D_BFPLBN" localSheetId="8">[25]DA!#REF!</definedName>
    <definedName name="D_BFPLBN">[25]DA!#REF!</definedName>
    <definedName name="D_BFPLMM" localSheetId="9">[25]DA!#REF!</definedName>
    <definedName name="D_BFPLMM" localSheetId="6">[25]DA!#REF!</definedName>
    <definedName name="D_BFPLMM" localSheetId="8">[25]DA!#REF!</definedName>
    <definedName name="D_BFPLMM">[25]DA!#REF!</definedName>
    <definedName name="D_BFRA" localSheetId="9">[25]DA!#REF!</definedName>
    <definedName name="D_BFRA" localSheetId="6">[25]DA!#REF!</definedName>
    <definedName name="D_BFRA" localSheetId="8">[25]DA!#REF!</definedName>
    <definedName name="D_BFRA">[25]DA!#REF!</definedName>
    <definedName name="D_BFRA2" localSheetId="9">[25]DA!#REF!</definedName>
    <definedName name="D_BFRA2" localSheetId="6">[25]DA!#REF!</definedName>
    <definedName name="D_BFRA2" localSheetId="8">[25]DA!#REF!</definedName>
    <definedName name="D_BFRA2">[25]DA!#REF!</definedName>
    <definedName name="D_BFUND" localSheetId="9">[25]DA!#REF!</definedName>
    <definedName name="D_BFUND" localSheetId="6">[25]DA!#REF!</definedName>
    <definedName name="D_BFUND" localSheetId="8">[25]DA!#REF!</definedName>
    <definedName name="D_BFUND">[25]DA!#REF!</definedName>
    <definedName name="D_BGS1" localSheetId="9">[25]DA!#REF!</definedName>
    <definedName name="D_BGS1" localSheetId="6">[25]DA!#REF!</definedName>
    <definedName name="D_BGS1" localSheetId="8">[25]DA!#REF!</definedName>
    <definedName name="D_BGS1">[25]DA!#REF!</definedName>
    <definedName name="D_BGS2" localSheetId="9">[25]DA!#REF!</definedName>
    <definedName name="D_BGS2" localSheetId="6">[25]DA!#REF!</definedName>
    <definedName name="D_BGS2" localSheetId="8">[25]DA!#REF!</definedName>
    <definedName name="D_BGS2">[25]DA!#REF!</definedName>
    <definedName name="D_BK" localSheetId="9">[25]DA!#REF!</definedName>
    <definedName name="D_BK" localSheetId="6">[25]DA!#REF!</definedName>
    <definedName name="D_BK" localSheetId="8">[25]DA!#REF!</definedName>
    <definedName name="D_BK">[25]DA!#REF!</definedName>
    <definedName name="D_BKFAX" localSheetId="9">[25]DA!#REF!</definedName>
    <definedName name="D_BKFAX" localSheetId="6">[25]DA!#REF!</definedName>
    <definedName name="D_BKFAX" localSheetId="8">[25]DA!#REF!</definedName>
    <definedName name="D_BKFAX">[25]DA!#REF!</definedName>
    <definedName name="D_BOB" localSheetId="9">[25]DA!#REF!</definedName>
    <definedName name="D_BOB" localSheetId="6">[25]DA!#REF!</definedName>
    <definedName name="D_BOB" localSheetId="8">[25]DA!#REF!</definedName>
    <definedName name="D_BOB">[25]DA!#REF!</definedName>
    <definedName name="D_BOP" localSheetId="9">[25]DA!#REF!</definedName>
    <definedName name="D_BOP" localSheetId="6">[25]DA!#REF!</definedName>
    <definedName name="D_BOP" localSheetId="8">[25]DA!#REF!</definedName>
    <definedName name="D_BOP">[25]DA!#REF!</definedName>
    <definedName name="D_BOP1" localSheetId="9">[25]DA!#REF!</definedName>
    <definedName name="D_BOP1" localSheetId="6">[25]DA!#REF!</definedName>
    <definedName name="D_BOP1" localSheetId="8">[25]DA!#REF!</definedName>
    <definedName name="D_BOP1">[25]DA!#REF!</definedName>
    <definedName name="D_BRASS2" localSheetId="9">[25]DA!#REF!</definedName>
    <definedName name="D_BRASS2" localSheetId="6">[25]DA!#REF!</definedName>
    <definedName name="D_BRASS2" localSheetId="8">[25]DA!#REF!</definedName>
    <definedName name="D_BRASS2">[25]DA!#REF!</definedName>
    <definedName name="D_BS" localSheetId="9">[25]DA!#REF!</definedName>
    <definedName name="D_BS" localSheetId="6">[25]DA!#REF!</definedName>
    <definedName name="D_BS" localSheetId="8">[25]DA!#REF!</definedName>
    <definedName name="D_BS">[25]DA!#REF!</definedName>
    <definedName name="D_BT" localSheetId="9">[25]DA!#REF!</definedName>
    <definedName name="D_BT" localSheetId="6">[25]DA!#REF!</definedName>
    <definedName name="D_BT" localSheetId="8">[25]DA!#REF!</definedName>
    <definedName name="D_BT">[25]DA!#REF!</definedName>
    <definedName name="D_BTR" localSheetId="9">[25]DA!#REF!</definedName>
    <definedName name="D_BTR" localSheetId="6">[25]DA!#REF!</definedName>
    <definedName name="D_BTR" localSheetId="8">[25]DA!#REF!</definedName>
    <definedName name="D_BTR">[25]DA!#REF!</definedName>
    <definedName name="D_G">[14]Q7!$E$21:$AH$21</definedName>
    <definedName name="D_L">[14]Q7!$E$13:$AH$13</definedName>
    <definedName name="D_O">[14]Q7!$E$23:$AH$23</definedName>
    <definedName name="D_S">[14]Q7!$E$16:$AH$16</definedName>
    <definedName name="D_SRM">[14]Q7!$E$34:$AH$34</definedName>
    <definedName name="D_SY">[14]Q7!$E$10:$AH$10</definedName>
    <definedName name="d305." localSheetId="0">[26]mm2000dga!#REF!</definedName>
    <definedName name="d305." localSheetId="9">[26]mm2000dga!#REF!</definedName>
    <definedName name="d305." localSheetId="4">[26]mm2000dga!#REF!</definedName>
    <definedName name="d305." localSheetId="6">[26]mm2000dga!#REF!</definedName>
    <definedName name="d305." localSheetId="8">[26]mm2000dga!#REF!</definedName>
    <definedName name="d305.">[26]mm2000dga!#REF!</definedName>
    <definedName name="DA">[14]Q7!$E$33:$AH$33</definedName>
    <definedName name="Data" localSheetId="0">#REF!</definedName>
    <definedName name="Data" localSheetId="9">#REF!</definedName>
    <definedName name="Data" localSheetId="4">#REF!</definedName>
    <definedName name="Data" localSheetId="6">#REF!</definedName>
    <definedName name="Data" localSheetId="8">#REF!</definedName>
    <definedName name="Data">#REF!</definedName>
    <definedName name="date" localSheetId="0">#REF!</definedName>
    <definedName name="date" localSheetId="9">#REF!</definedName>
    <definedName name="date" localSheetId="4">#REF!</definedName>
    <definedName name="date" localSheetId="6">#REF!</definedName>
    <definedName name="date" localSheetId="8">#REF!</definedName>
    <definedName name="date">#REF!</definedName>
    <definedName name="dates" localSheetId="0">#REF!</definedName>
    <definedName name="dates" localSheetId="9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_A" localSheetId="9">#REF!</definedName>
    <definedName name="DATES_A" localSheetId="4">#REF!</definedName>
    <definedName name="DATES_A" localSheetId="6">#REF!</definedName>
    <definedName name="DATES_A" localSheetId="8">#REF!</definedName>
    <definedName name="DATES_A">#REF!</definedName>
    <definedName name="dato" localSheetId="9">'[27]Cuadro #10'!#REF!</definedName>
    <definedName name="dato" localSheetId="5">'[27]Cuadro #10'!#REF!</definedName>
    <definedName name="dato" localSheetId="6">'[27]Cuadro #10'!#REF!</definedName>
    <definedName name="dato" localSheetId="8">'[27]Cuadro #10'!#REF!</definedName>
    <definedName name="dato">'[27]Cuadro #10'!#REF!</definedName>
    <definedName name="DB">[14]Q7!$E$28:$AH$28</definedName>
    <definedName name="dcc98j" localSheetId="0">[8]Programa!#REF!</definedName>
    <definedName name="dcc98j" localSheetId="9">[8]Programa!#REF!</definedName>
    <definedName name="dcc98j" localSheetId="4">[8]Programa!#REF!</definedName>
    <definedName name="dcc98j" localSheetId="6">[8]Programa!#REF!</definedName>
    <definedName name="dcc98j" localSheetId="8">[8]Programa!#REF!</definedName>
    <definedName name="dcc98j">[8]Programa!#REF!</definedName>
    <definedName name="dcc98s" localSheetId="0">#REF!</definedName>
    <definedName name="dcc98s" localSheetId="9">#REF!</definedName>
    <definedName name="dcc98s" localSheetId="4">#REF!</definedName>
    <definedName name="dcc98s" localSheetId="6">#REF!</definedName>
    <definedName name="dcc98s" localSheetId="8">#REF!</definedName>
    <definedName name="dcc98s">#REF!</definedName>
    <definedName name="dd" localSheetId="0" hidden="1">{"Riqfin97",#N/A,FALSE,"Tran";"Riqfinpro",#N/A,FALSE,"Tran"}</definedName>
    <definedName name="dd" localSheetId="9" hidden="1">{"Riqfin97",#N/A,FALSE,"Tran";"Riqfinpro",#N/A,FALSE,"Tran"}</definedName>
    <definedName name="dd" localSheetId="4" hidden="1">{"Riqfin97",#N/A,FALSE,"Tran";"Riqfinpro",#N/A,FALSE,"Tran"}</definedName>
    <definedName name="dd" localSheetId="6" hidden="1">{"Riqfin97",#N/A,FALSE,"Tran";"Riqfinpro",#N/A,FALSE,"Tran"}</definedName>
    <definedName name="dd" localSheetId="8" hidden="1">{"Riqfin97",#N/A,FALSE,"Tran";"Riqfinpro",#N/A,FALSE,"Tran"}</definedName>
    <definedName name="dd" hidden="1">{"Riqfin97",#N/A,FALSE,"Tran";"Riqfinpro",#N/A,FALSE,"Tran"}</definedName>
    <definedName name="ddd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0" hidden="1">{"Minpmon",#N/A,FALSE,"Monthinput"}</definedName>
    <definedName name="dddd" localSheetId="9" hidden="1">{"Minpmon",#N/A,FALSE,"Monthinput"}</definedName>
    <definedName name="dddd" localSheetId="4" hidden="1">{"Minpmon",#N/A,FALSE,"Monthinput"}</definedName>
    <definedName name="dddd" localSheetId="6" hidden="1">{"Minpmon",#N/A,FALSE,"Monthinput"}</definedName>
    <definedName name="dddd" localSheetId="8" hidden="1">{"Minpmon",#N/A,FALSE,"Monthinput"}</definedName>
    <definedName name="dddd" hidden="1">{"Minpmon",#N/A,FALSE,"Monthinput"}</definedName>
    <definedName name="dddddd" localSheetId="0" hidden="1">{"Tab1",#N/A,FALSE,"P";"Tab2",#N/A,FALSE,"P"}</definedName>
    <definedName name="dddddd" localSheetId="9" hidden="1">{"Tab1",#N/A,FALSE,"P";"Tab2",#N/A,FALSE,"P"}</definedName>
    <definedName name="dddddd" localSheetId="4" hidden="1">{"Tab1",#N/A,FALSE,"P";"Tab2",#N/A,FALSE,"P"}</definedName>
    <definedName name="dddddd" localSheetId="6" hidden="1">{"Tab1",#N/A,FALSE,"P";"Tab2",#N/A,FALSE,"P"}</definedName>
    <definedName name="dddddd" localSheetId="8" hidden="1">{"Tab1",#N/A,FALSE,"P";"Tab2",#N/A,FALSE,"P"}</definedName>
    <definedName name="dddddd" hidden="1">{"Tab1",#N/A,FALSE,"P";"Tab2",#N/A,FALSE,"P"}</definedName>
    <definedName name="defesti" localSheetId="0">#REF!</definedName>
    <definedName name="defesti" localSheetId="9">#REF!</definedName>
    <definedName name="defesti" localSheetId="4">#REF!</definedName>
    <definedName name="defesti" localSheetId="6">#REF!</definedName>
    <definedName name="defesti" localSheetId="8">#REF!</definedName>
    <definedName name="defesti">#REF!</definedName>
    <definedName name="deficit" localSheetId="0">#REF!</definedName>
    <definedName name="deficit" localSheetId="9">#REF!</definedName>
    <definedName name="deficit" localSheetId="4">#REF!</definedName>
    <definedName name="deficit" localSheetId="6">#REF!</definedName>
    <definedName name="deficit" localSheetId="8">#REF!</definedName>
    <definedName name="deficit">#REF!</definedName>
    <definedName name="DEFLATORS" localSheetId="0">[28]GDP!#REF!</definedName>
    <definedName name="DEFLATORS" localSheetId="9">[28]GDP!#REF!</definedName>
    <definedName name="DEFLATORS" localSheetId="4">[28]GDP!#REF!</definedName>
    <definedName name="DEFLATORS" localSheetId="6">[28]GDP!#REF!</definedName>
    <definedName name="DEFLATORS" localSheetId="8">[28]GDP!#REF!</definedName>
    <definedName name="DEFLATORS">[28]GDP!#REF!</definedName>
    <definedName name="DEFLGAST" localSheetId="0">'[4]PIB corr'!#REF!</definedName>
    <definedName name="DEFLGAST" localSheetId="9">'[4]PIB corr'!#REF!</definedName>
    <definedName name="DEFLGAST" localSheetId="4">'[4]PIB corr'!#REF!</definedName>
    <definedName name="DEFLGAST" localSheetId="6">'[4]PIB corr'!#REF!</definedName>
    <definedName name="DEFLGAST" localSheetId="8">'[4]PIB corr'!#REF!</definedName>
    <definedName name="DEFLGAST">'[4]PIB corr'!#REF!</definedName>
    <definedName name="Depositante" localSheetId="0">#REF!</definedName>
    <definedName name="Depositante" localSheetId="7">#REF!</definedName>
    <definedName name="Depositante">#REF!</definedName>
    <definedName name="der" localSheetId="0" hidden="1">{"Tab1",#N/A,FALSE,"P";"Tab2",#N/A,FALSE,"P"}</definedName>
    <definedName name="der" localSheetId="9" hidden="1">{"Tab1",#N/A,FALSE,"P";"Tab2",#N/A,FALSE,"P"}</definedName>
    <definedName name="der" localSheetId="4" hidden="1">{"Tab1",#N/A,FALSE,"P";"Tab2",#N/A,FALSE,"P"}</definedName>
    <definedName name="der" localSheetId="6" hidden="1">{"Tab1",#N/A,FALSE,"P";"Tab2",#N/A,FALSE,"P"}</definedName>
    <definedName name="der" localSheetId="8" hidden="1">{"Tab1",#N/A,FALSE,"P";"Tab2",#N/A,FALSE,"P"}</definedName>
    <definedName name="der" hidden="1">{"Tab1",#N/A,FALSE,"P";"Tab2",#N/A,FALSE,"P"}</definedName>
    <definedName name="DETALLE" localSheetId="0">#REF!</definedName>
    <definedName name="DETALLE" localSheetId="9">#REF!</definedName>
    <definedName name="DETALLE" localSheetId="4">#REF!</definedName>
    <definedName name="DETALLE" localSheetId="6">#REF!</definedName>
    <definedName name="DETALLE" localSheetId="8">#REF!</definedName>
    <definedName name="DETALLE">#REF!</definedName>
    <definedName name="dexbccr" localSheetId="0">#REF!</definedName>
    <definedName name="dexbccr" localSheetId="9">#REF!</definedName>
    <definedName name="dexbccr" localSheetId="4">#REF!</definedName>
    <definedName name="dexbccr" localSheetId="6">#REF!</definedName>
    <definedName name="dexbccr" localSheetId="8">#REF!</definedName>
    <definedName name="dexbccr">#REF!</definedName>
    <definedName name="dfasdf" localSheetId="0">[9]!dfasdf</definedName>
    <definedName name="dfasdf" localSheetId="9">[10]!dfasdf</definedName>
    <definedName name="dfasdf" localSheetId="4">'[11]Cuadro #5'!dfasdf</definedName>
    <definedName name="dfasdf" localSheetId="6">'Cuadro #7 '!dfasdf</definedName>
    <definedName name="dfasdf" localSheetId="8">[12]!dfasdf</definedName>
    <definedName name="dfasdf">[13]!dfasdf</definedName>
    <definedName name="dfasdfas" localSheetId="0" hidden="1">{"Riqfin97",#N/A,FALSE,"Tran";"Riqfinpro",#N/A,FALSE,"Tran"}</definedName>
    <definedName name="dfasdfas" localSheetId="9" hidden="1">{"Riqfin97",#N/A,FALSE,"Tran";"Riqfinpro",#N/A,FALSE,"Tran"}</definedName>
    <definedName name="dfasdfas" localSheetId="4" hidden="1">{"Riqfin97",#N/A,FALSE,"Tran";"Riqfinpro",#N/A,FALSE,"Tran"}</definedName>
    <definedName name="dfasdfas" localSheetId="6" hidden="1">{"Riqfin97",#N/A,FALSE,"Tran";"Riqfinpro",#N/A,FALSE,"Tran"}</definedName>
    <definedName name="dfasdfas" localSheetId="8" hidden="1">{"Riqfin97",#N/A,FALSE,"Tran";"Riqfinpro",#N/A,FALSE,"Tran"}</definedName>
    <definedName name="dfasdfas" hidden="1">{"Riqfin97",#N/A,FALSE,"Tran";"Riqfinpro",#N/A,FALSE,"Tran"}</definedName>
    <definedName name="dfdf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FG" localSheetId="0" hidden="1">#REF!</definedName>
    <definedName name="DFGDFG" localSheetId="9" hidden="1">#REF!</definedName>
    <definedName name="DFGDFG" localSheetId="4" hidden="1">#REF!</definedName>
    <definedName name="DFGDFG" localSheetId="6" hidden="1">#REF!</definedName>
    <definedName name="DFGDFG" localSheetId="8" hidden="1">#REF!</definedName>
    <definedName name="DFGDFG" hidden="1">#REF!</definedName>
    <definedName name="DG">[14]Q7!$E$27:$AH$27</definedName>
    <definedName name="DG_S">[14]Q7!$E$18:$AH$18</definedName>
    <definedName name="Días_al_vencimiento" localSheetId="0">#REF!</definedName>
    <definedName name="Días_al_vencimiento" localSheetId="7">#REF!</definedName>
    <definedName name="Días_al_vencimiento">#REF!</definedName>
    <definedName name="DMBYS" localSheetId="0">[20]RESULTADOS!$86:$86</definedName>
    <definedName name="DMBYS" localSheetId="9">[20]RESULTADOS!$86:$86</definedName>
    <definedName name="DMBYS" localSheetId="6">[20]RESULTADOS!$86:$86</definedName>
    <definedName name="DMBYS">[20]RESULTADOS!$A$86:$IV$86</definedName>
    <definedName name="DNP">[20]SUPUESTOS!A$18</definedName>
    <definedName name="DO">[14]Q7!$E$29:$AH$29</definedName>
    <definedName name="DPOB">[20]SUPUESTOS!A$7</definedName>
    <definedName name="DRFP" localSheetId="0">'[20]SMONET-FINANC'!$99:$99</definedName>
    <definedName name="DRFP" localSheetId="9">'[20]SMONET-FINANC'!$99:$99</definedName>
    <definedName name="DRFP" localSheetId="6">'[20]SMONET-FINANC'!$99:$99</definedName>
    <definedName name="DRFP">'[20]SMONET-FINANC'!$A$99:$IV$99</definedName>
    <definedName name="DS">[14]Q7!$E$38:$AH$38</definedName>
    <definedName name="dsaf" localSheetId="0" hidden="1">{"Riqfin97",#N/A,FALSE,"Tran";"Riqfinpro",#N/A,FALSE,"Tran"}</definedName>
    <definedName name="dsaf" localSheetId="9" hidden="1">{"Riqfin97",#N/A,FALSE,"Tran";"Riqfinpro",#N/A,FALSE,"Tran"}</definedName>
    <definedName name="dsaf" localSheetId="4" hidden="1">{"Riqfin97",#N/A,FALSE,"Tran";"Riqfinpro",#N/A,FALSE,"Tran"}</definedName>
    <definedName name="dsaf" localSheetId="6" hidden="1">{"Riqfin97",#N/A,FALSE,"Tran";"Riqfinpro",#N/A,FALSE,"Tran"}</definedName>
    <definedName name="dsaf" localSheetId="8" hidden="1">{"Riqfin97",#N/A,FALSE,"Tran";"Riqfinpro",#N/A,FALSE,"Tran"}</definedName>
    <definedName name="dsaf" hidden="1">{"Riqfin97",#N/A,FALSE,"Tran";"Riqfinpro",#N/A,FALSE,"Tran"}</definedName>
    <definedName name="DSI">[14]Q7!$E$40:$AH$40</definedName>
    <definedName name="DSP">[14]Q7!$E$43:$AH$43</definedName>
    <definedName name="DSPG">[14]Q7!$E$45:$AH$45</definedName>
    <definedName name="dsrgwegr" localSheetId="0" hidden="1">{"Riqfin97",#N/A,FALSE,"Tran";"Riqfinpro",#N/A,FALSE,"Tran"}</definedName>
    <definedName name="dsrgwegr" localSheetId="9" hidden="1">{"Riqfin97",#N/A,FALSE,"Tran";"Riqfinpro",#N/A,FALSE,"Tran"}</definedName>
    <definedName name="dsrgwegr" localSheetId="4" hidden="1">{"Riqfin97",#N/A,FALSE,"Tran";"Riqfinpro",#N/A,FALSE,"Tran"}</definedName>
    <definedName name="dsrgwegr" localSheetId="6" hidden="1">{"Riqfin97",#N/A,FALSE,"Tran";"Riqfinpro",#N/A,FALSE,"Tran"}</definedName>
    <definedName name="dsrgwegr" localSheetId="8" hidden="1">{"Riqfin97",#N/A,FALSE,"Tran";"Riqfinpro",#N/A,FALSE,"Tran"}</definedName>
    <definedName name="dsrgwegr" hidden="1">{"Riqfin97",#N/A,FALSE,"Tran";"Riqfinpro",#N/A,FALSE,"Tran"}</definedName>
    <definedName name="DXBYS" localSheetId="0">[20]RESULTADOS!$82:$82</definedName>
    <definedName name="DXBYS" localSheetId="9">[20]RESULTADOS!$82:$82</definedName>
    <definedName name="DXBYS" localSheetId="6">[20]RESULTADOS!$82:$82</definedName>
    <definedName name="DXBYS">[20]RESULTADOS!$A$82:$IV$82</definedName>
    <definedName name="E" localSheetId="0">'[24]PIB EN CORR'!#REF!</definedName>
    <definedName name="e" localSheetId="9" hidden="1">[16]GRAFICOS!#REF!</definedName>
    <definedName name="e" localSheetId="4" hidden="1">[16]GRAFICOS!#REF!</definedName>
    <definedName name="e" localSheetId="5" hidden="1">[16]GRAFICOS!#REF!</definedName>
    <definedName name="e" localSheetId="6" hidden="1">[16]GRAFICOS!#REF!</definedName>
    <definedName name="E" localSheetId="8">'[24]PIB EN CORR'!#REF!</definedName>
    <definedName name="e" hidden="1">[16]GRAFICOS!#REF!</definedName>
    <definedName name="EDNA">[14]Q6!$E$151:$AH$151</definedName>
    <definedName name="edr" localSheetId="0" hidden="1">{"Riqfin97",#N/A,FALSE,"Tran";"Riqfinpro",#N/A,FALSE,"Tran"}</definedName>
    <definedName name="edr" localSheetId="9" hidden="1">{"Riqfin97",#N/A,FALSE,"Tran";"Riqfinpro",#N/A,FALSE,"Tran"}</definedName>
    <definedName name="edr" localSheetId="4" hidden="1">{"Riqfin97",#N/A,FALSE,"Tran";"Riqfinpro",#N/A,FALSE,"Tran"}</definedName>
    <definedName name="edr" localSheetId="6" hidden="1">{"Riqfin97",#N/A,FALSE,"Tran";"Riqfinpro",#N/A,FALSE,"Tran"}</definedName>
    <definedName name="edr" localSheetId="8" hidden="1">{"Riqfin97",#N/A,FALSE,"Tran";"Riqfinpro",#N/A,FALSE,"Tran"}</definedName>
    <definedName name="edr" hidden="1">{"Riqfin97",#N/A,FALSE,"Tran";"Riqfinpro",#N/A,FALSE,"Tran"}</definedName>
    <definedName name="ee" localSheetId="0" hidden="1">{"Tab1",#N/A,FALSE,"P";"Tab2",#N/A,FALSE,"P"}</definedName>
    <definedName name="ee" localSheetId="9" hidden="1">{"Tab1",#N/A,FALSE,"P";"Tab2",#N/A,FALSE,"P"}</definedName>
    <definedName name="ee" localSheetId="4" hidden="1">{"Tab1",#N/A,FALSE,"P";"Tab2",#N/A,FALSE,"P"}</definedName>
    <definedName name="ee" localSheetId="6" hidden="1">{"Tab1",#N/A,FALSE,"P";"Tab2",#N/A,FALSE,"P"}</definedName>
    <definedName name="ee" localSheetId="8" hidden="1">{"Tab1",#N/A,FALSE,"P";"Tab2",#N/A,FALSE,"P"}</definedName>
    <definedName name="ee" hidden="1">{"Tab1",#N/A,FALSE,"P";"Tab2",#N/A,FALSE,"P"}</definedName>
    <definedName name="eee" localSheetId="0" hidden="1">{"Tab1",#N/A,FALSE,"P";"Tab2",#N/A,FALSE,"P"}</definedName>
    <definedName name="eee" localSheetId="9" hidden="1">{"Tab1",#N/A,FALSE,"P";"Tab2",#N/A,FALSE,"P"}</definedName>
    <definedName name="eee" localSheetId="4" hidden="1">{"Tab1",#N/A,FALSE,"P";"Tab2",#N/A,FALSE,"P"}</definedName>
    <definedName name="eee" localSheetId="6" hidden="1">{"Tab1",#N/A,FALSE,"P";"Tab2",#N/A,FALSE,"P"}</definedName>
    <definedName name="eee" localSheetId="8" hidden="1">{"Tab1",#N/A,FALSE,"P";"Tab2",#N/A,FALSE,"P"}</definedName>
    <definedName name="eee" hidden="1">{"Tab1",#N/A,FALSE,"P";"Tab2",#N/A,FALSE,"P"}</definedName>
    <definedName name="eeee" localSheetId="0" hidden="1">{"Riqfin97",#N/A,FALSE,"Tran";"Riqfinpro",#N/A,FALSE,"Tran"}</definedName>
    <definedName name="eeee" localSheetId="9" hidden="1">{"Riqfin97",#N/A,FALSE,"Tran";"Riqfinpro",#N/A,FALSE,"Tran"}</definedName>
    <definedName name="eeee" localSheetId="4" hidden="1">{"Riqfin97",#N/A,FALSE,"Tran";"Riqfinpro",#N/A,FALSE,"Tran"}</definedName>
    <definedName name="eeee" localSheetId="6" hidden="1">{"Riqfin97",#N/A,FALSE,"Tran";"Riqfinpro",#N/A,FALSE,"Tran"}</definedName>
    <definedName name="eeee" localSheetId="8" hidden="1">{"Riqfin97",#N/A,FALSE,"Tran";"Riqfinpro",#N/A,FALSE,"Tran"}</definedName>
    <definedName name="eeee" hidden="1">{"Riqfin97",#N/A,FALSE,"Tran";"Riqfinpro",#N/A,FALSE,"Tran"}</definedName>
    <definedName name="eeeee" localSheetId="0" hidden="1">{"Riqfin97",#N/A,FALSE,"Tran";"Riqfinpro",#N/A,FALSE,"Tran"}</definedName>
    <definedName name="eeeee" localSheetId="9" hidden="1">{"Riqfin97",#N/A,FALSE,"Tran";"Riqfinpro",#N/A,FALSE,"Tran"}</definedName>
    <definedName name="eeeee" localSheetId="4" hidden="1">{"Riqfin97",#N/A,FALSE,"Tran";"Riqfinpro",#N/A,FALSE,"Tran"}</definedName>
    <definedName name="eeeee" localSheetId="6" hidden="1">{"Riqfin97",#N/A,FALSE,"Tran";"Riqfinpro",#N/A,FALSE,"Tran"}</definedName>
    <definedName name="eeeee" localSheetId="8" hidden="1">{"Riqfin97",#N/A,FALSE,"Tran";"Riqfinpro",#N/A,FALSE,"Tran"}</definedName>
    <definedName name="eeeee" hidden="1">{"Riqfin97",#N/A,FALSE,"Tran";"Riqfinpro",#N/A,FALSE,"Tran"}</definedName>
    <definedName name="eeeeeee" localSheetId="0" hidden="1">{"Riqfin97",#N/A,FALSE,"Tran";"Riqfinpro",#N/A,FALSE,"Tran"}</definedName>
    <definedName name="eeeeeee" localSheetId="9" hidden="1">{"Riqfin97",#N/A,FALSE,"Tran";"Riqfinpro",#N/A,FALSE,"Tran"}</definedName>
    <definedName name="eeeeeee" localSheetId="4" hidden="1">{"Riqfin97",#N/A,FALSE,"Tran";"Riqfinpro",#N/A,FALSE,"Tran"}</definedName>
    <definedName name="eeeeeee" localSheetId="6" hidden="1">{"Riqfin97",#N/A,FALSE,"Tran";"Riqfinpro",#N/A,FALSE,"Tran"}</definedName>
    <definedName name="eeeeeee" localSheetId="8" hidden="1">{"Riqfin97",#N/A,FALSE,"Tran";"Riqfinpro",#N/A,FALSE,"Tran"}</definedName>
    <definedName name="eeeeeee" hidden="1">{"Riqfin97",#N/A,FALSE,"Tran";"Riqfinpro",#N/A,FALSE,"Tran"}</definedName>
    <definedName name="eghsdf" localSheetId="0" hidden="1">{"Riqfin97",#N/A,FALSE,"Tran";"Riqfinpro",#N/A,FALSE,"Tran"}</definedName>
    <definedName name="eghsdf" localSheetId="9" hidden="1">{"Riqfin97",#N/A,FALSE,"Tran";"Riqfinpro",#N/A,FALSE,"Tran"}</definedName>
    <definedName name="eghsdf" localSheetId="4" hidden="1">{"Riqfin97",#N/A,FALSE,"Tran";"Riqfinpro",#N/A,FALSE,"Tran"}</definedName>
    <definedName name="eghsdf" localSheetId="6" hidden="1">{"Riqfin97",#N/A,FALSE,"Tran";"Riqfinpro",#N/A,FALSE,"Tran"}</definedName>
    <definedName name="eghsdf" localSheetId="8" hidden="1">{"Riqfin97",#N/A,FALSE,"Tran";"Riqfinpro",#N/A,FALSE,"Tran"}</definedName>
    <definedName name="eghsdf" hidden="1">{"Riqfin97",#N/A,FALSE,"Tran";"Riqfinpro",#N/A,FALSE,"Tran"}</definedName>
    <definedName name="EjecIndDiaConceptos">'[29]cuadro presidencia-diario'!$A$5:$C$55</definedName>
    <definedName name="EjecIndDiaDatos">'[29]cuadro presidencia-diario'!$D$5:$M$55</definedName>
    <definedName name="EjecIndDiaEncabezados">'[29]cuadro presidencia-diario'!$D$3:$M$4</definedName>
    <definedName name="EjecIndDiaEsquina">'[29]cuadro presidencia-diario'!$A$3:$C$4</definedName>
    <definedName name="EjecIndDiaNotas">'[29]cuadro presidencia-diario'!$A$56:$M$64</definedName>
    <definedName name="EjecIndDiaTitulos">'[29]cuadro presidencia-diario'!$A$1:$M$2</definedName>
    <definedName name="EjecIndMenAnuConceptos">'[29]mensual-flujos acumulados'!$A$5:$C$47</definedName>
    <definedName name="EjecIndMenAnuDatos">'[29]mensual-flujos acumulados'!$D$5:$M$47</definedName>
    <definedName name="EjecIndMenAnuEncabezados">'[29]mensual-flujos acumulados'!$D$3:$M$4</definedName>
    <definedName name="EjecIndMenAnuEsquina">'[29]mensual-flujos acumulados'!$A$3:$C$4</definedName>
    <definedName name="EjecIndMenAnuNotas">'[29]mensual-flujos acumulados'!$A$48:$C$53</definedName>
    <definedName name="EjecIndMenAnuTitulos">'[29]mensual-flujos acumulados'!$A$1:$C$2</definedName>
    <definedName name="ele" localSheetId="0">#REF!</definedName>
    <definedName name="ele" localSheetId="9">#REF!</definedName>
    <definedName name="ele" localSheetId="4">#REF!</definedName>
    <definedName name="ele" localSheetId="6">#REF!</definedName>
    <definedName name="ele" localSheetId="8">#REF!</definedName>
    <definedName name="ele">#REF!</definedName>
    <definedName name="elect" localSheetId="0">#REF!</definedName>
    <definedName name="elect" localSheetId="9">#REF!</definedName>
    <definedName name="elect" localSheetId="4">#REF!</definedName>
    <definedName name="elect" localSheetId="6">#REF!</definedName>
    <definedName name="elect" localSheetId="8">#REF!</definedName>
    <definedName name="elect">#REF!</definedName>
    <definedName name="emi98j" localSheetId="0">[8]Programa!#REF!</definedName>
    <definedName name="emi98j" localSheetId="9">[8]Programa!#REF!</definedName>
    <definedName name="emi98j" localSheetId="4">[8]Programa!#REF!</definedName>
    <definedName name="emi98j" localSheetId="6">[8]Programa!#REF!</definedName>
    <definedName name="emi98j" localSheetId="8">[8]Programa!#REF!</definedName>
    <definedName name="emi98j">[8]Programa!#REF!</definedName>
    <definedName name="emi98s" localSheetId="0">#REF!</definedName>
    <definedName name="emi98s" localSheetId="9">#REF!</definedName>
    <definedName name="emi98s" localSheetId="4">#REF!</definedName>
    <definedName name="emi98s" localSheetId="6">#REF!</definedName>
    <definedName name="emi98s" localSheetId="8">#REF!</definedName>
    <definedName name="emi98s">#REF!</definedName>
    <definedName name="Emisor" localSheetId="0">#REF!</definedName>
    <definedName name="Emisor" localSheetId="3">'[18]BASE BCN'!#REF!</definedName>
    <definedName name="Emisor" localSheetId="7">#REF!</definedName>
    <definedName name="Emisor">#REF!</definedName>
    <definedName name="encajec" localSheetId="0">#REF!</definedName>
    <definedName name="encajec" localSheetId="9">#REF!</definedName>
    <definedName name="encajec" localSheetId="4">#REF!</definedName>
    <definedName name="encajec" localSheetId="6">#REF!</definedName>
    <definedName name="encajec" localSheetId="8">#REF!</definedName>
    <definedName name="encajec">#REF!</definedName>
    <definedName name="encajed" localSheetId="9">#REF!</definedName>
    <definedName name="encajed" localSheetId="4">#REF!</definedName>
    <definedName name="encajed" localSheetId="6">#REF!</definedName>
    <definedName name="encajed" localSheetId="8">#REF!</definedName>
    <definedName name="encajed">#REF!</definedName>
    <definedName name="encajefectivo">'[30]Graficos de Encaje Efectivo 2'!$B$3:$M$71</definedName>
    <definedName name="End_Bal" localSheetId="0">#REF!</definedName>
    <definedName name="End_Bal" localSheetId="9">#REF!</definedName>
    <definedName name="End_Bal" localSheetId="4">#REF!</definedName>
    <definedName name="End_Bal" localSheetId="6">#REF!</definedName>
    <definedName name="End_Bal" localSheetId="8">#REF!</definedName>
    <definedName name="End_Bal">#REF!</definedName>
    <definedName name="ENDA">[14]Q6!$E$148:$AH$148</definedName>
    <definedName name="ergtgwer" localSheetId="0" hidden="1">{"Minpmon",#N/A,FALSE,"Monthinput"}</definedName>
    <definedName name="ergtgwer" localSheetId="9" hidden="1">{"Minpmon",#N/A,FALSE,"Monthinput"}</definedName>
    <definedName name="ergtgwer" localSheetId="4" hidden="1">{"Minpmon",#N/A,FALSE,"Monthinput"}</definedName>
    <definedName name="ergtgwer" localSheetId="6" hidden="1">{"Minpmon",#N/A,FALSE,"Monthinput"}</definedName>
    <definedName name="ergtgwer" localSheetId="8" hidden="1">{"Minpmon",#N/A,FALSE,"Monthinput"}</definedName>
    <definedName name="ergtgwer" hidden="1">{"Minpmon",#N/A,FALSE,"Monthinput"}</definedName>
    <definedName name="ergwerg" localSheetId="0" hidden="1">{"Tab1",#N/A,FALSE,"P";"Tab2",#N/A,FALSE,"P"}</definedName>
    <definedName name="ergwerg" localSheetId="9" hidden="1">{"Tab1",#N/A,FALSE,"P";"Tab2",#N/A,FALSE,"P"}</definedName>
    <definedName name="ergwerg" localSheetId="4" hidden="1">{"Tab1",#N/A,FALSE,"P";"Tab2",#N/A,FALSE,"P"}</definedName>
    <definedName name="ergwerg" localSheetId="6" hidden="1">{"Tab1",#N/A,FALSE,"P";"Tab2",#N/A,FALSE,"P"}</definedName>
    <definedName name="ergwerg" localSheetId="8" hidden="1">{"Tab1",#N/A,FALSE,"P";"Tab2",#N/A,FALSE,"P"}</definedName>
    <definedName name="ergwerg" hidden="1">{"Tab1",#N/A,FALSE,"P";"Tab2",#N/A,FALSE,"P"}</definedName>
    <definedName name="ergwetewr" localSheetId="0" hidden="1">{"Tab1",#N/A,FALSE,"P";"Tab2",#N/A,FALSE,"P"}</definedName>
    <definedName name="ergwetewr" localSheetId="9" hidden="1">{"Tab1",#N/A,FALSE,"P";"Tab2",#N/A,FALSE,"P"}</definedName>
    <definedName name="ergwetewr" localSheetId="4" hidden="1">{"Tab1",#N/A,FALSE,"P";"Tab2",#N/A,FALSE,"P"}</definedName>
    <definedName name="ergwetewr" localSheetId="6" hidden="1">{"Tab1",#N/A,FALSE,"P";"Tab2",#N/A,FALSE,"P"}</definedName>
    <definedName name="ergwetewr" localSheetId="8" hidden="1">{"Tab1",#N/A,FALSE,"P";"Tab2",#N/A,FALSE,"P"}</definedName>
    <definedName name="ergwetewr" hidden="1">{"Tab1",#N/A,FALSE,"P";"Tab2",#N/A,FALSE,"P"}</definedName>
    <definedName name="errado" localSheetId="0">#REF!</definedName>
    <definedName name="errado" localSheetId="9">#REF!</definedName>
    <definedName name="errado" localSheetId="4">#REF!</definedName>
    <definedName name="errado" localSheetId="5">#REF!</definedName>
    <definedName name="errado" localSheetId="6">#REF!</definedName>
    <definedName name="errado" localSheetId="8">#REF!</definedName>
    <definedName name="errado">#REF!</definedName>
    <definedName name="error" localSheetId="0" hidden="1">[16]GRAFICOS!#REF!</definedName>
    <definedName name="error" localSheetId="9" hidden="1">[16]GRAFICOS!#REF!</definedName>
    <definedName name="error" localSheetId="4" hidden="1">[16]GRAFICOS!#REF!</definedName>
    <definedName name="error" localSheetId="5" hidden="1">[16]GRAFICOS!#REF!</definedName>
    <definedName name="error" localSheetId="6" hidden="1">[16]GRAFICOS!#REF!</definedName>
    <definedName name="error" localSheetId="8" hidden="1">[16]GRAFICOS!#REF!</definedName>
    <definedName name="error" hidden="1">[16]GRAFICOS!#REF!</definedName>
    <definedName name="ert" localSheetId="0" hidden="1">{"Minpmon",#N/A,FALSE,"Monthinput"}</definedName>
    <definedName name="ert" localSheetId="9" hidden="1">{"Minpmon",#N/A,FALSE,"Monthinput"}</definedName>
    <definedName name="ert" localSheetId="4" hidden="1">{"Minpmon",#N/A,FALSE,"Monthinput"}</definedName>
    <definedName name="ert" localSheetId="6" hidden="1">{"Minpmon",#N/A,FALSE,"Monthinput"}</definedName>
    <definedName name="ert" localSheetId="8" hidden="1">{"Minpmon",#N/A,FALSE,"Monthinput"}</definedName>
    <definedName name="ert" hidden="1">{"Minpmon",#N/A,FALSE,"Monthinput"}</definedName>
    <definedName name="esrgwer" localSheetId="0" hidden="1">{#N/A,#N/A,FALSE,"SR1";#N/A,#N/A,FALSE,"SR2";#N/A,#N/A,FALSE,"SR3";#N/A,#N/A,FALSE,"SR4"}</definedName>
    <definedName name="esrgwer" localSheetId="9" hidden="1">{#N/A,#N/A,FALSE,"SR1";#N/A,#N/A,FALSE,"SR2";#N/A,#N/A,FALSE,"SR3";#N/A,#N/A,FALSE,"SR4"}</definedName>
    <definedName name="esrgwer" localSheetId="4" hidden="1">{#N/A,#N/A,FALSE,"SR1";#N/A,#N/A,FALSE,"SR2";#N/A,#N/A,FALSE,"SR3";#N/A,#N/A,FALSE,"SR4"}</definedName>
    <definedName name="esrgwer" localSheetId="6" hidden="1">{#N/A,#N/A,FALSE,"SR1";#N/A,#N/A,FALSE,"SR2";#N/A,#N/A,FALSE,"SR3";#N/A,#N/A,FALSE,"SR4"}</definedName>
    <definedName name="esrgwer" localSheetId="8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stacional" localSheetId="0">#REF!</definedName>
    <definedName name="estacional" localSheetId="9">#REF!</definedName>
    <definedName name="estacional" localSheetId="4">#REF!</definedName>
    <definedName name="estacional" localSheetId="6">#REF!</definedName>
    <definedName name="estacional" localSheetId="8">#REF!</definedName>
    <definedName name="estacional">#REF!</definedName>
    <definedName name="Estado_oferta" localSheetId="0">#REF!</definedName>
    <definedName name="Estado_oferta" localSheetId="7">#REF!</definedName>
    <definedName name="Estado_oferta">#REF!</definedName>
    <definedName name="etwete" localSheetId="0" hidden="1">{"Riqfin97",#N/A,FALSE,"Tran";"Riqfinpro",#N/A,FALSE,"Tran"}</definedName>
    <definedName name="etwete" localSheetId="9" hidden="1">{"Riqfin97",#N/A,FALSE,"Tran";"Riqfinpro",#N/A,FALSE,"Tran"}</definedName>
    <definedName name="etwete" localSheetId="4" hidden="1">{"Riqfin97",#N/A,FALSE,"Tran";"Riqfinpro",#N/A,FALSE,"Tran"}</definedName>
    <definedName name="etwete" localSheetId="6" hidden="1">{"Riqfin97",#N/A,FALSE,"Tran";"Riqfinpro",#N/A,FALSE,"Tran"}</definedName>
    <definedName name="etwete" localSheetId="8" hidden="1">{"Riqfin97",#N/A,FALSE,"Tran";"Riqfinpro",#N/A,FALSE,"Tran"}</definedName>
    <definedName name="etwete" hidden="1">{"Riqfin97",#N/A,FALSE,"Tran";"Riqfinpro",#N/A,FALSE,"Tran"}</definedName>
    <definedName name="eugenia" localSheetId="0">#REF!</definedName>
    <definedName name="eugenia" localSheetId="9">#REF!</definedName>
    <definedName name="eugenia" localSheetId="4">#REF!</definedName>
    <definedName name="eugenia" localSheetId="5">#REF!</definedName>
    <definedName name="eugenia" localSheetId="6">#REF!</definedName>
    <definedName name="eugenia" localSheetId="8">#REF!</definedName>
    <definedName name="eugenia">#REF!</definedName>
    <definedName name="ExitWRS">[14]Main!$AB$25</definedName>
    <definedName name="Exportacion_Por_Importancia">[31]Macro1!$A$1</definedName>
    <definedName name="Extra_Pay" localSheetId="0">#REF!</definedName>
    <definedName name="Extra_Pay" localSheetId="9">#REF!</definedName>
    <definedName name="Extra_Pay" localSheetId="4">#REF!</definedName>
    <definedName name="Extra_Pay" localSheetId="6">#REF!</definedName>
    <definedName name="Extra_Pay" localSheetId="8">#REF!</definedName>
    <definedName name="Extra_Pay">#REF!</definedName>
    <definedName name="Factor_cupón_corrido" localSheetId="0">#REF!</definedName>
    <definedName name="Factor_cupón_corrido" localSheetId="3">'[18]BASE BCN'!#REF!</definedName>
    <definedName name="Factor_cupón_corrido" localSheetId="7">#REF!</definedName>
    <definedName name="Factor_cupón_corrido">#REF!</definedName>
    <definedName name="fadfadsf" localSheetId="0" hidden="1">{"Riqfin97",#N/A,FALSE,"Tran";"Riqfinpro",#N/A,FALSE,"Tran"}</definedName>
    <definedName name="fadfadsf" localSheetId="9" hidden="1">{"Riqfin97",#N/A,FALSE,"Tran";"Riqfinpro",#N/A,FALSE,"Tran"}</definedName>
    <definedName name="fadfadsf" localSheetId="4" hidden="1">{"Riqfin97",#N/A,FALSE,"Tran";"Riqfinpro",#N/A,FALSE,"Tran"}</definedName>
    <definedName name="fadfadsf" localSheetId="6" hidden="1">{"Riqfin97",#N/A,FALSE,"Tran";"Riqfinpro",#N/A,FALSE,"Tran"}</definedName>
    <definedName name="fadfadsf" localSheetId="8" hidden="1">{"Riqfin97",#N/A,FALSE,"Tran";"Riqfinpro",#N/A,FALSE,"Tran"}</definedName>
    <definedName name="fadfadsf" hidden="1">{"Riqfin97",#N/A,FALSE,"Tran";"Riqfinpro",#N/A,FALSE,"Tran"}</definedName>
    <definedName name="fadfdfa" localSheetId="0" hidden="1">{"Tab1",#N/A,FALSE,"P";"Tab2",#N/A,FALSE,"P"}</definedName>
    <definedName name="fadfdfa" localSheetId="9" hidden="1">{"Tab1",#N/A,FALSE,"P";"Tab2",#N/A,FALSE,"P"}</definedName>
    <definedName name="fadfdfa" localSheetId="4" hidden="1">{"Tab1",#N/A,FALSE,"P";"Tab2",#N/A,FALSE,"P"}</definedName>
    <definedName name="fadfdfa" localSheetId="6" hidden="1">{"Tab1",#N/A,FALSE,"P";"Tab2",#N/A,FALSE,"P"}</definedName>
    <definedName name="fadfdfa" localSheetId="8" hidden="1">{"Tab1",#N/A,FALSE,"P";"Tab2",#N/A,FALSE,"P"}</definedName>
    <definedName name="fadfdfa" hidden="1">{"Tab1",#N/A,FALSE,"P";"Tab2",#N/A,FALSE,"P"}</definedName>
    <definedName name="fadfdfad" localSheetId="0" hidden="1">{"Riqfin97",#N/A,FALSE,"Tran";"Riqfinpro",#N/A,FALSE,"Tran"}</definedName>
    <definedName name="fadfdfad" localSheetId="9" hidden="1">{"Riqfin97",#N/A,FALSE,"Tran";"Riqfinpro",#N/A,FALSE,"Tran"}</definedName>
    <definedName name="fadfdfad" localSheetId="4" hidden="1">{"Riqfin97",#N/A,FALSE,"Tran";"Riqfinpro",#N/A,FALSE,"Tran"}</definedName>
    <definedName name="fadfdfad" localSheetId="6" hidden="1">{"Riqfin97",#N/A,FALSE,"Tran";"Riqfinpro",#N/A,FALSE,"Tran"}</definedName>
    <definedName name="fadfdfad" localSheetId="8" hidden="1">{"Riqfin97",#N/A,FALSE,"Tran";"Riqfinpro",#N/A,FALSE,"Tran"}</definedName>
    <definedName name="fadfdfad" hidden="1">{"Riqfin97",#N/A,FALSE,"Tran";"Riqfinpro",#N/A,FALSE,"Tran"}</definedName>
    <definedName name="fasf" localSheetId="0" hidden="1">{"Tab1",#N/A,FALSE,"P";"Tab2",#N/A,FALSE,"P"}</definedName>
    <definedName name="fasf" localSheetId="9" hidden="1">{"Tab1",#N/A,FALSE,"P";"Tab2",#N/A,FALSE,"P"}</definedName>
    <definedName name="fasf" localSheetId="4" hidden="1">{"Tab1",#N/A,FALSE,"P";"Tab2",#N/A,FALSE,"P"}</definedName>
    <definedName name="fasf" localSheetId="6" hidden="1">{"Tab1",#N/A,FALSE,"P";"Tab2",#N/A,FALSE,"P"}</definedName>
    <definedName name="fasf" localSheetId="8" hidden="1">{"Tab1",#N/A,FALSE,"P";"Tab2",#N/A,FALSE,"P"}</definedName>
    <definedName name="fasf" hidden="1">{"Tab1",#N/A,FALSE,"P";"Tab2",#N/A,FALSE,"P"}</definedName>
    <definedName name="fcfasdf" localSheetId="0" hidden="1">{"Tab1",#N/A,FALSE,"P";"Tab2",#N/A,FALSE,"P"}</definedName>
    <definedName name="fcfasdf" localSheetId="9" hidden="1">{"Tab1",#N/A,FALSE,"P";"Tab2",#N/A,FALSE,"P"}</definedName>
    <definedName name="fcfasdf" localSheetId="4" hidden="1">{"Tab1",#N/A,FALSE,"P";"Tab2",#N/A,FALSE,"P"}</definedName>
    <definedName name="fcfasdf" localSheetId="6" hidden="1">{"Tab1",#N/A,FALSE,"P";"Tab2",#N/A,FALSE,"P"}</definedName>
    <definedName name="fcfasdf" localSheetId="8" hidden="1">{"Tab1",#N/A,FALSE,"P";"Tab2",#N/A,FALSE,"P"}</definedName>
    <definedName name="fcfasdf" hidden="1">{"Tab1",#N/A,FALSE,"P";"Tab2",#N/A,FALSE,"P"}</definedName>
    <definedName name="feb" localSheetId="9">[8]Programa!#REF!</definedName>
    <definedName name="feb" localSheetId="6">[8]Programa!#REF!</definedName>
    <definedName name="feb" localSheetId="8">[8]Programa!#REF!</definedName>
    <definedName name="feb">[8]Programa!#REF!</definedName>
    <definedName name="fecha" localSheetId="9">[8]Programa!#REF!</definedName>
    <definedName name="fecha" localSheetId="6">[8]Programa!#REF!</definedName>
    <definedName name="fecha" localSheetId="8">[8]Programa!#REF!</definedName>
    <definedName name="fecha">[8]Programa!#REF!</definedName>
    <definedName name="Fecha_de_colocación" localSheetId="0">#REF!</definedName>
    <definedName name="Fecha_de_colocación" localSheetId="7">#REF!</definedName>
    <definedName name="Fecha_de_colocación">#REF!</definedName>
    <definedName name="Fecha_de_emisión" localSheetId="0">#REF!</definedName>
    <definedName name="Fecha_de_emisión" localSheetId="7">#REF!</definedName>
    <definedName name="Fecha_de_emisión">#REF!</definedName>
    <definedName name="Fecha_de_subasta" localSheetId="0">#REF!</definedName>
    <definedName name="Fecha_de_subasta" localSheetId="7">#REF!</definedName>
    <definedName name="Fecha_de_subasta">#REF!</definedName>
    <definedName name="Fecha_de_vencimiento" localSheetId="7">#REF!</definedName>
    <definedName name="Fecha_de_vencimiento">#REF!</definedName>
    <definedName name="fed" localSheetId="0" hidden="1">{"Riqfin97",#N/A,FALSE,"Tran";"Riqfinpro",#N/A,FALSE,"Tran"}</definedName>
    <definedName name="fed" localSheetId="9" hidden="1">{"Riqfin97",#N/A,FALSE,"Tran";"Riqfinpro",#N/A,FALSE,"Tran"}</definedName>
    <definedName name="fed" localSheetId="4" hidden="1">{"Riqfin97",#N/A,FALSE,"Tran";"Riqfinpro",#N/A,FALSE,"Tran"}</definedName>
    <definedName name="fed" localSheetId="6" hidden="1">{"Riqfin97",#N/A,FALSE,"Tran";"Riqfinpro",#N/A,FALSE,"Tran"}</definedName>
    <definedName name="fed" localSheetId="8" hidden="1">{"Riqfin97",#N/A,FALSE,"Tran";"Riqfinpro",#N/A,FALSE,"Tran"}</definedName>
    <definedName name="fed" hidden="1">{"Riqfin97",#N/A,FALSE,"Tran";"Riqfinpro",#N/A,FALSE,"Tran"}</definedName>
    <definedName name="fer" localSheetId="0" hidden="1">{"Riqfin97",#N/A,FALSE,"Tran";"Riqfinpro",#N/A,FALSE,"Tran"}</definedName>
    <definedName name="fer" localSheetId="9" hidden="1">{"Riqfin97",#N/A,FALSE,"Tran";"Riqfinpro",#N/A,FALSE,"Tran"}</definedName>
    <definedName name="fer" localSheetId="4" hidden="1">{"Riqfin97",#N/A,FALSE,"Tran";"Riqfinpro",#N/A,FALSE,"Tran"}</definedName>
    <definedName name="fer" localSheetId="6" hidden="1">{"Riqfin97",#N/A,FALSE,"Tran";"Riqfinpro",#N/A,FALSE,"Tran"}</definedName>
    <definedName name="fer" localSheetId="8" hidden="1">{"Riqfin97",#N/A,FALSE,"Tran";"Riqfinpro",#N/A,FALSE,"Tran"}</definedName>
    <definedName name="fer" hidden="1">{"Riqfin97",#N/A,FALSE,"Tran";"Riqfinpro",#N/A,FALSE,"Tran"}</definedName>
    <definedName name="ff" localSheetId="0" hidden="1">{"Tab1",#N/A,FALSE,"P";"Tab2",#N/A,FALSE,"P"}</definedName>
    <definedName name="ff" localSheetId="9" hidden="1">{"Tab1",#N/A,FALSE,"P";"Tab2",#N/A,FALSE,"P"}</definedName>
    <definedName name="ff" localSheetId="4" hidden="1">{"Tab1",#N/A,FALSE,"P";"Tab2",#N/A,FALSE,"P"}</definedName>
    <definedName name="ff" localSheetId="6" hidden="1">{"Tab1",#N/A,FALSE,"P";"Tab2",#N/A,FALSE,"P"}</definedName>
    <definedName name="ff" localSheetId="8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9" hidden="1">{"Tab1",#N/A,FALSE,"P";"Tab2",#N/A,FALSE,"P"}</definedName>
    <definedName name="fff" localSheetId="4" hidden="1">{"Tab1",#N/A,FALSE,"P";"Tab2",#N/A,FALSE,"P"}</definedName>
    <definedName name="fff" localSheetId="6" hidden="1">{"Tab1",#N/A,FALSE,"P";"Tab2",#N/A,FALSE,"P"}</definedName>
    <definedName name="fff" localSheetId="8" hidden="1">{"Tab1",#N/A,FALSE,"P";"Tab2",#N/A,FALSE,"P"}</definedName>
    <definedName name="fff" hidden="1">{"Tab1",#N/A,FALSE,"P";"Tab2",#N/A,FALSE,"P"}</definedName>
    <definedName name="ffff" localSheetId="0" hidden="1">{"Riqfin97",#N/A,FALSE,"Tran";"Riqfinpro",#N/A,FALSE,"Tran"}</definedName>
    <definedName name="ffff" localSheetId="9" hidden="1">{"Riqfin97",#N/A,FALSE,"Tran";"Riqfinpro",#N/A,FALSE,"Tran"}</definedName>
    <definedName name="ffff" localSheetId="4" hidden="1">{"Riqfin97",#N/A,FALSE,"Tran";"Riqfinpro",#N/A,FALSE,"Tran"}</definedName>
    <definedName name="ffff" localSheetId="6" hidden="1">{"Riqfin97",#N/A,FALSE,"Tran";"Riqfinpro",#N/A,FALSE,"Tran"}</definedName>
    <definedName name="ffff" localSheetId="8" hidden="1">{"Riqfin97",#N/A,FALSE,"Tran";"Riqfinpro",#N/A,FALSE,"Tran"}</definedName>
    <definedName name="ffff" hidden="1">{"Riqfin97",#N/A,FALSE,"Tran";"Riqfinpro",#N/A,FALSE,"Tran"}</definedName>
    <definedName name="ffffff" localSheetId="0" hidden="1">{"Tab1",#N/A,FALSE,"P";"Tab2",#N/A,FALSE,"P"}</definedName>
    <definedName name="ffffff" localSheetId="9" hidden="1">{"Tab1",#N/A,FALSE,"P";"Tab2",#N/A,FALSE,"P"}</definedName>
    <definedName name="ffffff" localSheetId="4" hidden="1">{"Tab1",#N/A,FALSE,"P";"Tab2",#N/A,FALSE,"P"}</definedName>
    <definedName name="ffffff" localSheetId="6" hidden="1">{"Tab1",#N/A,FALSE,"P";"Tab2",#N/A,FALSE,"P"}</definedName>
    <definedName name="ffffff" localSheetId="8" hidden="1">{"Tab1",#N/A,FALSE,"P";"Tab2",#N/A,FALSE,"P"}</definedName>
    <definedName name="ffffff" hidden="1">{"Tab1",#N/A,FALSE,"P";"Tab2",#N/A,FALSE,"P"}</definedName>
    <definedName name="fffffff" localSheetId="0" hidden="1">{"Minpmon",#N/A,FALSE,"Monthinput"}</definedName>
    <definedName name="fffffff" localSheetId="9" hidden="1">{"Minpmon",#N/A,FALSE,"Monthinput"}</definedName>
    <definedName name="fffffff" localSheetId="4" hidden="1">{"Minpmon",#N/A,FALSE,"Monthinput"}</definedName>
    <definedName name="fffffff" localSheetId="6" hidden="1">{"Minpmon",#N/A,FALSE,"Monthinput"}</definedName>
    <definedName name="fffffff" localSheetId="8" hidden="1">{"Minpmon",#N/A,FALSE,"Monthinput"}</definedName>
    <definedName name="fffffff" hidden="1">{"Minpmon",#N/A,FALSE,"Monthinput"}</definedName>
    <definedName name="ffffffffffffff" localSheetId="0" hidden="1">{"Riqfin97",#N/A,FALSE,"Tran";"Riqfinpro",#N/A,FALSE,"Tran"}</definedName>
    <definedName name="ffffffffffffff" localSheetId="9" hidden="1">{"Riqfin97",#N/A,FALSE,"Tran";"Riqfinpro",#N/A,FALSE,"Tran"}</definedName>
    <definedName name="ffffffffffffff" localSheetId="4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8" hidden="1">{"Riqfin97",#N/A,FALSE,"Tran";"Riqfinpro",#N/A,FALSE,"Tran"}</definedName>
    <definedName name="ffffffffffffff" hidden="1">{"Riqfin97",#N/A,FALSE,"Tran";"Riqfinpro",#N/A,FALSE,"Tran"}</definedName>
    <definedName name="fgf" localSheetId="0" hidden="1">{"Riqfin97",#N/A,FALSE,"Tran";"Riqfinpro",#N/A,FALSE,"Tran"}</definedName>
    <definedName name="fgf" localSheetId="9" hidden="1">{"Riqfin97",#N/A,FALSE,"Tran";"Riqfinpro",#N/A,FALSE,"Tran"}</definedName>
    <definedName name="fgf" localSheetId="4" hidden="1">{"Riqfin97",#N/A,FALSE,"Tran";"Riqfinpro",#N/A,FALSE,"Tran"}</definedName>
    <definedName name="fgf" localSheetId="6" hidden="1">{"Riqfin97",#N/A,FALSE,"Tran";"Riqfinpro",#N/A,FALSE,"Tran"}</definedName>
    <definedName name="fgf" localSheetId="8" hidden="1">{"Riqfin97",#N/A,FALSE,"Tran";"Riqfinpro",#N/A,FALSE,"Tran"}</definedName>
    <definedName name="fgf" hidden="1">{"Riqfin97",#N/A,FALSE,"Tran";"Riqfinpro",#N/A,FALSE,"Tran"}</definedName>
    <definedName name="finan" localSheetId="0">#REF!</definedName>
    <definedName name="finan" localSheetId="9">#REF!</definedName>
    <definedName name="finan" localSheetId="4">#REF!</definedName>
    <definedName name="finan" localSheetId="6">#REF!</definedName>
    <definedName name="finan" localSheetId="8">#REF!</definedName>
    <definedName name="finan">#REF!</definedName>
    <definedName name="finan1" localSheetId="0">#REF!</definedName>
    <definedName name="finan1" localSheetId="9">#REF!</definedName>
    <definedName name="finan1" localSheetId="4">#REF!</definedName>
    <definedName name="finan1" localSheetId="6">#REF!</definedName>
    <definedName name="finan1" localSheetId="8">#REF!</definedName>
    <definedName name="finan1">#REF!</definedName>
    <definedName name="Financing" localSheetId="0" hidden="1">{"Tab1",#N/A,FALSE,"P";"Tab2",#N/A,FALSE,"P"}</definedName>
    <definedName name="Financing" localSheetId="9" hidden="1">{"Tab1",#N/A,FALSE,"P";"Tab2",#N/A,FALSE,"P"}</definedName>
    <definedName name="Financing" localSheetId="4" hidden="1">{"Tab1",#N/A,FALSE,"P";"Tab2",#N/A,FALSE,"P"}</definedName>
    <definedName name="Financing" localSheetId="6" hidden="1">{"Tab1",#N/A,FALSE,"P";"Tab2",#N/A,FALSE,"P"}</definedName>
    <definedName name="Financing" localSheetId="8" hidden="1">{"Tab1",#N/A,FALSE,"P";"Tab2",#N/A,FALSE,"P"}</definedName>
    <definedName name="Financing" hidden="1">{"Tab1",#N/A,FALSE,"P";"Tab2",#N/A,FALSE,"P"}</definedName>
    <definedName name="FLOR" localSheetId="0">#REF!</definedName>
    <definedName name="FLOR" localSheetId="9">#REF!</definedName>
    <definedName name="FLOR" localSheetId="4">#REF!</definedName>
    <definedName name="FLOR" localSheetId="6">#REF!</definedName>
    <definedName name="FLOR" localSheetId="8">#REF!</definedName>
    <definedName name="FLOR">#REF!</definedName>
    <definedName name="fluct" localSheetId="0">#REF!</definedName>
    <definedName name="fluct" localSheetId="9">#REF!</definedName>
    <definedName name="fluct" localSheetId="4">#REF!</definedName>
    <definedName name="fluct" localSheetId="6">#REF!</definedName>
    <definedName name="fluct" localSheetId="8">#REF!</definedName>
    <definedName name="fluct">#REF!</definedName>
    <definedName name="FLUJO">'[32]Base de Datos Proyecciones'!$A$2:$H$2</definedName>
    <definedName name="fre" localSheetId="0" hidden="1">{"Tab1",#N/A,FALSE,"P";"Tab2",#N/A,FALSE,"P"}</definedName>
    <definedName name="fre" localSheetId="9" hidden="1">{"Tab1",#N/A,FALSE,"P";"Tab2",#N/A,FALSE,"P"}</definedName>
    <definedName name="fre" localSheetId="4" hidden="1">{"Tab1",#N/A,FALSE,"P";"Tab2",#N/A,FALSE,"P"}</definedName>
    <definedName name="fre" localSheetId="6" hidden="1">{"Tab1",#N/A,FALSE,"P";"Tab2",#N/A,FALSE,"P"}</definedName>
    <definedName name="fre" localSheetId="8" hidden="1">{"Tab1",#N/A,FALSE,"P";"Tab2",#N/A,FALSE,"P"}</definedName>
    <definedName name="fre" hidden="1">{"Tab1",#N/A,FALSE,"P";"Tab2",#N/A,FALSE,"P"}</definedName>
    <definedName name="fsgwereert" localSheetId="0" hidden="1">{"Tab1",#N/A,FALSE,"P";"Tab2",#N/A,FALSE,"P"}</definedName>
    <definedName name="fsgwereert" localSheetId="9" hidden="1">{"Tab1",#N/A,FALSE,"P";"Tab2",#N/A,FALSE,"P"}</definedName>
    <definedName name="fsgwereert" localSheetId="4" hidden="1">{"Tab1",#N/A,FALSE,"P";"Tab2",#N/A,FALSE,"P"}</definedName>
    <definedName name="fsgwereert" localSheetId="6" hidden="1">{"Tab1",#N/A,FALSE,"P";"Tab2",#N/A,FALSE,"P"}</definedName>
    <definedName name="fsgwereert" localSheetId="8" hidden="1">{"Tab1",#N/A,FALSE,"P";"Tab2",#N/A,FALSE,"P"}</definedName>
    <definedName name="fsgwereert" hidden="1">{"Tab1",#N/A,FALSE,"P";"Tab2",#N/A,FALSE,"P"}</definedName>
    <definedName name="ftaref" localSheetId="0">#REF!</definedName>
    <definedName name="ftaref" localSheetId="9">#REF!</definedName>
    <definedName name="ftaref" localSheetId="4">#REF!</definedName>
    <definedName name="ftaref" localSheetId="6">#REF!</definedName>
    <definedName name="ftaref" localSheetId="8">#REF!</definedName>
    <definedName name="ftaref">#REF!</definedName>
    <definedName name="ftconf" localSheetId="0">#REF!</definedName>
    <definedName name="ftconf" localSheetId="9">#REF!</definedName>
    <definedName name="ftconf" localSheetId="4">#REF!</definedName>
    <definedName name="ftconf" localSheetId="6">#REF!</definedName>
    <definedName name="ftconf" localSheetId="8">#REF!</definedName>
    <definedName name="ftconf">#REF!</definedName>
    <definedName name="ftima" localSheetId="0">#REF!</definedName>
    <definedName name="ftima" localSheetId="9">#REF!</definedName>
    <definedName name="ftima" localSheetId="4">#REF!</definedName>
    <definedName name="ftima" localSheetId="6">#REF!</definedName>
    <definedName name="ftima" localSheetId="8">#REF!</definedName>
    <definedName name="ftima">#REF!</definedName>
    <definedName name="ftimaf" localSheetId="9">#REF!</definedName>
    <definedName name="ftimaf" localSheetId="4">#REF!</definedName>
    <definedName name="ftimaf" localSheetId="6">#REF!</definedName>
    <definedName name="ftimaf" localSheetId="8">#REF!</definedName>
    <definedName name="ftimaf">#REF!</definedName>
    <definedName name="ftr" localSheetId="0" hidden="1">{"Riqfin97",#N/A,FALSE,"Tran";"Riqfinpro",#N/A,FALSE,"Tran"}</definedName>
    <definedName name="ftr" localSheetId="9" hidden="1">{"Riqfin97",#N/A,FALSE,"Tran";"Riqfinpro",#N/A,FALSE,"Tran"}</definedName>
    <definedName name="ftr" localSheetId="4" hidden="1">{"Riqfin97",#N/A,FALSE,"Tran";"Riqfinpro",#N/A,FALSE,"Tran"}</definedName>
    <definedName name="ftr" localSheetId="6" hidden="1">{"Riqfin97",#N/A,FALSE,"Tran";"Riqfinpro",#N/A,FALSE,"Tran"}</definedName>
    <definedName name="ftr" localSheetId="8" hidden="1">{"Riqfin97",#N/A,FALSE,"Tran";"Riqfinpro",#N/A,FALSE,"Tran"}</definedName>
    <definedName name="ftr" hidden="1">{"Riqfin97",#N/A,FALSE,"Tran";"Riqfinpro",#N/A,FALSE,"Tran"}</definedName>
    <definedName name="fty" localSheetId="0" hidden="1">{"Riqfin97",#N/A,FALSE,"Tran";"Riqfinpro",#N/A,FALSE,"Tran"}</definedName>
    <definedName name="fty" localSheetId="9" hidden="1">{"Riqfin97",#N/A,FALSE,"Tran";"Riqfinpro",#N/A,FALSE,"Tran"}</definedName>
    <definedName name="fty" localSheetId="4" hidden="1">{"Riqfin97",#N/A,FALSE,"Tran";"Riqfinpro",#N/A,FALSE,"Tran"}</definedName>
    <definedName name="fty" localSheetId="6" hidden="1">{"Riqfin97",#N/A,FALSE,"Tran";"Riqfinpro",#N/A,FALSE,"Tran"}</definedName>
    <definedName name="fty" localSheetId="8" hidden="1">{"Riqfin97",#N/A,FALSE,"Tran";"Riqfinpro",#N/A,FALSE,"Tran"}</definedName>
    <definedName name="fty" hidden="1">{"Riqfin97",#N/A,FALSE,"Tran";"Riqfinpro",#N/A,FALSE,"Tran"}</definedName>
    <definedName name="Full_Print" localSheetId="0">#REF!</definedName>
    <definedName name="Full_Print" localSheetId="9">#REF!</definedName>
    <definedName name="Full_Print" localSheetId="4">#REF!</definedName>
    <definedName name="Full_Print" localSheetId="6">#REF!</definedName>
    <definedName name="Full_Print" localSheetId="8">#REF!</definedName>
    <definedName name="Full_Print">#REF!</definedName>
    <definedName name="g" localSheetId="0">#REF!</definedName>
    <definedName name="g" localSheetId="9">#REF!</definedName>
    <definedName name="g" localSheetId="4">#REF!</definedName>
    <definedName name="g" localSheetId="6">#REF!</definedName>
    <definedName name="g" localSheetId="8">#REF!</definedName>
    <definedName name="g">#REF!</definedName>
    <definedName name="GASTOCORD" localSheetId="0">'[4]PIB corr'!#REF!</definedName>
    <definedName name="GASTOCORD" localSheetId="9">'[4]PIB corr'!#REF!</definedName>
    <definedName name="GASTOCORD" localSheetId="4">'[4]PIB corr'!#REF!</definedName>
    <definedName name="GASTOCORD" localSheetId="6">'[4]PIB corr'!#REF!</definedName>
    <definedName name="GASTOCORD" localSheetId="8">'[4]PIB corr'!#REF!</definedName>
    <definedName name="GASTOCORD">'[4]PIB corr'!#REF!</definedName>
    <definedName name="GASTORO" localSheetId="0">'[4]PIB corr'!#REF!</definedName>
    <definedName name="GASTORO" localSheetId="9">'[4]PIB corr'!#REF!</definedName>
    <definedName name="GASTORO" localSheetId="4">'[4]PIB corr'!#REF!</definedName>
    <definedName name="GASTORO" localSheetId="6">'[4]PIB corr'!#REF!</definedName>
    <definedName name="GASTORO" localSheetId="8">'[4]PIB corr'!#REF!</definedName>
    <definedName name="GASTORO">'[4]PIB corr'!#REF!</definedName>
    <definedName name="GATO" localSheetId="0">#REF!</definedName>
    <definedName name="GATO" localSheetId="9">#REF!</definedName>
    <definedName name="GATO" localSheetId="4">#REF!</definedName>
    <definedName name="GATO" localSheetId="6">#REF!</definedName>
    <definedName name="GATO" localSheetId="8">#REF!</definedName>
    <definedName name="GATO">#REF!</definedName>
    <definedName name="ggfsgf" localSheetId="0" hidden="1">{"Riqfin97",#N/A,FALSE,"Tran";"Riqfinpro",#N/A,FALSE,"Tran"}</definedName>
    <definedName name="ggfsgf" localSheetId="9" hidden="1">{"Riqfin97",#N/A,FALSE,"Tran";"Riqfinpro",#N/A,FALSE,"Tran"}</definedName>
    <definedName name="ggfsgf" localSheetId="4" hidden="1">{"Riqfin97",#N/A,FALSE,"Tran";"Riqfinpro",#N/A,FALSE,"Tran"}</definedName>
    <definedName name="ggfsgf" localSheetId="6" hidden="1">{"Riqfin97",#N/A,FALSE,"Tran";"Riqfinpro",#N/A,FALSE,"Tran"}</definedName>
    <definedName name="ggfsgf" localSheetId="8" hidden="1">{"Riqfin97",#N/A,FALSE,"Tran";"Riqfinpro",#N/A,FALSE,"Tran"}</definedName>
    <definedName name="ggfsgf" hidden="1">{"Riqfin97",#N/A,FALSE,"Tran";"Riqfinpro",#N/A,FALSE,"Tran"}</definedName>
    <definedName name="ggg" localSheetId="0" hidden="1">{"Riqfin97",#N/A,FALSE,"Tran";"Riqfinpro",#N/A,FALSE,"Tran"}</definedName>
    <definedName name="ggg" localSheetId="9" hidden="1">{"Riqfin97",#N/A,FALSE,"Tran";"Riqfinpro",#N/A,FALSE,"Tran"}</definedName>
    <definedName name="ggg" localSheetId="4" hidden="1">{"Riqfin97",#N/A,FALSE,"Tran";"Riqfinpro",#N/A,FALSE,"Tran"}</definedName>
    <definedName name="ggg" localSheetId="6" hidden="1">{"Riqfin97",#N/A,FALSE,"Tran";"Riqfinpro",#N/A,FALSE,"Tran"}</definedName>
    <definedName name="ggg" localSheetId="8" hidden="1">{"Riqfin97",#N/A,FALSE,"Tran";"Riqfinpro",#N/A,FALSE,"Tran"}</definedName>
    <definedName name="ggg" hidden="1">{"Riqfin97",#N/A,FALSE,"Tran";"Riqfinpro",#N/A,FALSE,"Tran"}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9" hidden="1">'[33]J(Priv.Cap)'!#REF!</definedName>
    <definedName name="ggggg" localSheetId="6" hidden="1">'[33]J(Priv.Cap)'!#REF!</definedName>
    <definedName name="ggggg" localSheetId="8" hidden="1">'[33]J(Priv.Cap)'!#REF!</definedName>
    <definedName name="ggggg" hidden="1">'[33]J(Priv.Cap)'!#REF!</definedName>
    <definedName name="ght" localSheetId="0" hidden="1">{"Tab1",#N/A,FALSE,"P";"Tab2",#N/A,FALSE,"P"}</definedName>
    <definedName name="ght" localSheetId="9" hidden="1">{"Tab1",#N/A,FALSE,"P";"Tab2",#N/A,FALSE,"P"}</definedName>
    <definedName name="ght" localSheetId="4" hidden="1">{"Tab1",#N/A,FALSE,"P";"Tab2",#N/A,FALSE,"P"}</definedName>
    <definedName name="ght" localSheetId="6" hidden="1">{"Tab1",#N/A,FALSE,"P";"Tab2",#N/A,FALSE,"P"}</definedName>
    <definedName name="ght" localSheetId="8" hidden="1">{"Tab1",#N/A,FALSE,"P";"Tab2",#N/A,FALSE,"P"}</definedName>
    <definedName name="ght" hidden="1">{"Tab1",#N/A,FALSE,"P";"Tab2",#N/A,FALSE,"P"}</definedName>
    <definedName name="GOESC96" localSheetId="0">#REF!</definedName>
    <definedName name="GOESC96" localSheetId="9">#REF!</definedName>
    <definedName name="GOESC96" localSheetId="4">#REF!</definedName>
    <definedName name="GOESC96" localSheetId="6">#REF!</definedName>
    <definedName name="GOESC96" localSheetId="8">#REF!</definedName>
    <definedName name="GOESC96">#REF!</definedName>
    <definedName name="_xlnm.Recorder" localSheetId="0">#REF!</definedName>
    <definedName name="_xlnm.Recorder" localSheetId="9">#REF!</definedName>
    <definedName name="_xlnm.Recorder" localSheetId="4">#REF!</definedName>
    <definedName name="_xlnm.Recorder" localSheetId="6">#REF!</definedName>
    <definedName name="_xlnm.Recorder" localSheetId="8">#REF!</definedName>
    <definedName name="_xlnm.Recorder">#REF!</definedName>
    <definedName name="Graf" localSheetId="0">#REF!</definedName>
    <definedName name="Graf" localSheetId="9">#REF!</definedName>
    <definedName name="Graf" localSheetId="4">#REF!</definedName>
    <definedName name="Graf" localSheetId="5">#REF!</definedName>
    <definedName name="Graf" localSheetId="6">#REF!</definedName>
    <definedName name="Graf" localSheetId="8">#REF!</definedName>
    <definedName name="Graf">#REF!</definedName>
    <definedName name="Grafico1" localSheetId="9">#REF!</definedName>
    <definedName name="Grafico1" localSheetId="4">#REF!</definedName>
    <definedName name="Grafico1" localSheetId="6">#REF!</definedName>
    <definedName name="Grafico1" localSheetId="8">#REF!</definedName>
    <definedName name="Grafico1">#REF!</definedName>
    <definedName name="Grafico2" localSheetId="9">#REF!</definedName>
    <definedName name="Grafico2" localSheetId="4">#REF!</definedName>
    <definedName name="Grafico2" localSheetId="6">#REF!</definedName>
    <definedName name="Grafico2" localSheetId="8">#REF!</definedName>
    <definedName name="Grafico2">#REF!</definedName>
    <definedName name="gre" localSheetId="0" hidden="1">{"Riqfin97",#N/A,FALSE,"Tran";"Riqfinpro",#N/A,FALSE,"Tran"}</definedName>
    <definedName name="gre" localSheetId="9" hidden="1">{"Riqfin97",#N/A,FALSE,"Tran";"Riqfinpro",#N/A,FALSE,"Tran"}</definedName>
    <definedName name="gre" localSheetId="4" hidden="1">{"Riqfin97",#N/A,FALSE,"Tran";"Riqfinpro",#N/A,FALSE,"Tran"}</definedName>
    <definedName name="gre" localSheetId="6" hidden="1">{"Riqfin97",#N/A,FALSE,"Tran";"Riqfinpro",#N/A,FALSE,"Tran"}</definedName>
    <definedName name="gre" localSheetId="8" hidden="1">{"Riqfin97",#N/A,FALSE,"Tran";"Riqfinpro",#N/A,FALSE,"Tran"}</definedName>
    <definedName name="gre" hidden="1">{"Riqfin97",#N/A,FALSE,"Tran";"Riqfinpro",#N/A,FALSE,"Tran"}</definedName>
    <definedName name="grgwe" localSheetId="0" hidden="1">{"Minpmon",#N/A,FALSE,"Monthinput"}</definedName>
    <definedName name="grgwe" localSheetId="9" hidden="1">{"Minpmon",#N/A,FALSE,"Monthinput"}</definedName>
    <definedName name="grgwe" localSheetId="4" hidden="1">{"Minpmon",#N/A,FALSE,"Monthinput"}</definedName>
    <definedName name="grgwe" localSheetId="6" hidden="1">{"Minpmon",#N/A,FALSE,"Monthinput"}</definedName>
    <definedName name="grgwe" localSheetId="8" hidden="1">{"Minpmon",#N/A,FALSE,"Monthinput"}</definedName>
    <definedName name="grgwe" hidden="1">{"Minpmon",#N/A,FALSE,"Monthinput"}</definedName>
    <definedName name="gwergwe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0" hidden="1">{"Tab1",#N/A,FALSE,"P";"Tab2",#N/A,FALSE,"P"}</definedName>
    <definedName name="gyu" localSheetId="9" hidden="1">{"Tab1",#N/A,FALSE,"P";"Tab2",#N/A,FALSE,"P"}</definedName>
    <definedName name="gyu" localSheetId="4" hidden="1">{"Tab1",#N/A,FALSE,"P";"Tab2",#N/A,FALSE,"P"}</definedName>
    <definedName name="gyu" localSheetId="6" hidden="1">{"Tab1",#N/A,FALSE,"P";"Tab2",#N/A,FALSE,"P"}</definedName>
    <definedName name="gyu" localSheetId="8" hidden="1">{"Tab1",#N/A,FALSE,"P";"Tab2",#N/A,FALSE,"P"}</definedName>
    <definedName name="gyu" hidden="1">{"Tab1",#N/A,FALSE,"P";"Tab2",#N/A,FALSE,"P"}</definedName>
    <definedName name="Header_Row" localSheetId="9">ROW(#REF!)</definedName>
    <definedName name="Header_Row" localSheetId="4">ROW(#REF!)</definedName>
    <definedName name="Header_Row" localSheetId="6">ROW(#REF!)</definedName>
    <definedName name="Header_Row" localSheetId="8">ROW(#REF!)</definedName>
    <definedName name="Header_Row">ROW(#REF!)</definedName>
    <definedName name="Heading39" localSheetId="9">#REF!</definedName>
    <definedName name="Heading39" localSheetId="4">#REF!</definedName>
    <definedName name="Heading39" localSheetId="6">#REF!</definedName>
    <definedName name="Heading39" localSheetId="8">#REF!</definedName>
    <definedName name="Heading39">#REF!</definedName>
    <definedName name="hhh" localSheetId="0" hidden="1">{"Minpmon",#N/A,FALSE,"Monthinput"}</definedName>
    <definedName name="hhh" localSheetId="9" hidden="1">{"Minpmon",#N/A,FALSE,"Monthinput"}</definedName>
    <definedName name="hhh" localSheetId="4" hidden="1">{"Minpmon",#N/A,FALSE,"Monthinput"}</definedName>
    <definedName name="hhh" localSheetId="6" hidden="1">{"Minpmon",#N/A,FALSE,"Monthinput"}</definedName>
    <definedName name="hhh" localSheetId="8" hidden="1">{"Minpmon",#N/A,FALSE,"Monthinput"}</definedName>
    <definedName name="hhh" hidden="1">{"Minpmon",#N/A,FALSE,"Monthinput"}</definedName>
    <definedName name="hhhh" localSheetId="0">[9]!hhhh</definedName>
    <definedName name="hhhh" localSheetId="9">[10]!hhhh</definedName>
    <definedName name="hhhh" localSheetId="4">'[11]Cuadro #5'!hhhh</definedName>
    <definedName name="hhhh" localSheetId="6">'Cuadro #7 '!hhhh</definedName>
    <definedName name="hhhh" localSheetId="8">[12]!hhhh</definedName>
    <definedName name="hhhh">[13]!hhhh</definedName>
    <definedName name="hhhhh" localSheetId="0" hidden="1">{"Tab1",#N/A,FALSE,"P";"Tab2",#N/A,FALSE,"P"}</definedName>
    <definedName name="hhhhh" localSheetId="9" hidden="1">{"Tab1",#N/A,FALSE,"P";"Tab2",#N/A,FALSE,"P"}</definedName>
    <definedName name="hhhhh" localSheetId="4" hidden="1">{"Tab1",#N/A,FALSE,"P";"Tab2",#N/A,FALSE,"P"}</definedName>
    <definedName name="hhhhh" localSheetId="6" hidden="1">{"Tab1",#N/A,FALSE,"P";"Tab2",#N/A,FALSE,"P"}</definedName>
    <definedName name="hhhhh" localSheetId="8" hidden="1">{"Tab1",#N/A,FALSE,"P";"Tab2",#N/A,FALSE,"P"}</definedName>
    <definedName name="hhhhh" hidden="1">{"Tab1",#N/A,FALSE,"P";"Tab2",#N/A,FALSE,"P"}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0" hidden="1">{"Riqfin97",#N/A,FALSE,"Tran";"Riqfinpro",#N/A,FALSE,"Tran"}</definedName>
    <definedName name="hihp" localSheetId="9" hidden="1">{"Riqfin97",#N/A,FALSE,"Tran";"Riqfinpro",#N/A,FALSE,"Tran"}</definedName>
    <definedName name="hihp" localSheetId="4" hidden="1">{"Riqfin97",#N/A,FALSE,"Tran";"Riqfinpro",#N/A,FALSE,"Tran"}</definedName>
    <definedName name="hihp" localSheetId="6" hidden="1">{"Riqfin97",#N/A,FALSE,"Tran";"Riqfinpro",#N/A,FALSE,"Tran"}</definedName>
    <definedName name="hihp" localSheetId="8" hidden="1">{"Riqfin97",#N/A,FALSE,"Tran";"Riqfinpro",#N/A,FALSE,"Tran"}</definedName>
    <definedName name="hihp" hidden="1">{"Riqfin97",#N/A,FALSE,"Tran";"Riqfinpro",#N/A,FALSE,"Tran"}</definedName>
    <definedName name="hio" localSheetId="0" hidden="1">{"Tab1",#N/A,FALSE,"P";"Tab2",#N/A,FALSE,"P"}</definedName>
    <definedName name="hio" localSheetId="9" hidden="1">{"Tab1",#N/A,FALSE,"P";"Tab2",#N/A,FALSE,"P"}</definedName>
    <definedName name="hio" localSheetId="4" hidden="1">{"Tab1",#N/A,FALSE,"P";"Tab2",#N/A,FALSE,"P"}</definedName>
    <definedName name="hio" localSheetId="6" hidden="1">{"Tab1",#N/A,FALSE,"P";"Tab2",#N/A,FALSE,"P"}</definedName>
    <definedName name="hio" localSheetId="8" hidden="1">{"Tab1",#N/A,FALSE,"P";"Tab2",#N/A,FALSE,"P"}</definedName>
    <definedName name="hio" hidden="1">{"Tab1",#N/A,FALSE,"P";"Tab2",#N/A,FALSE,"P"}</definedName>
    <definedName name="hip">'[34]Supuestos '!$A$3:$I$34</definedName>
    <definedName name="hora" localSheetId="0">[8]Programa!#REF!</definedName>
    <definedName name="hora" localSheetId="9">[8]Programa!#REF!</definedName>
    <definedName name="hora" localSheetId="4">[8]Programa!#REF!</definedName>
    <definedName name="hora" localSheetId="6">[8]Programa!#REF!</definedName>
    <definedName name="hora" localSheetId="8">[8]Programa!#REF!</definedName>
    <definedName name="hora">[8]Programa!#REF!</definedName>
    <definedName name="Hora_de_oferta__a.m." localSheetId="0">#REF!</definedName>
    <definedName name="Hora_de_oferta__a.m." localSheetId="7">#REF!</definedName>
    <definedName name="Hora_de_oferta__a.m.">#REF!</definedName>
    <definedName name="hpu" localSheetId="0" hidden="1">{"Tab1",#N/A,FALSE,"P";"Tab2",#N/A,FALSE,"P"}</definedName>
    <definedName name="hpu" localSheetId="9" hidden="1">{"Tab1",#N/A,FALSE,"P";"Tab2",#N/A,FALSE,"P"}</definedName>
    <definedName name="hpu" localSheetId="4" hidden="1">{"Tab1",#N/A,FALSE,"P";"Tab2",#N/A,FALSE,"P"}</definedName>
    <definedName name="hpu" localSheetId="6" hidden="1">{"Tab1",#N/A,FALSE,"P";"Tab2",#N/A,FALSE,"P"}</definedName>
    <definedName name="hpu" localSheetId="8" hidden="1">{"Tab1",#N/A,FALSE,"P";"Tab2",#N/A,FALSE,"P"}</definedName>
    <definedName name="hpu" hidden="1">{"Tab1",#N/A,FALSE,"P";"Tab2",#N/A,FALSE,"P"}</definedName>
    <definedName name="hui" localSheetId="0" hidden="1">{"Tab1",#N/A,FALSE,"P";"Tab2",#N/A,FALSE,"P"}</definedName>
    <definedName name="hui" localSheetId="9" hidden="1">{"Tab1",#N/A,FALSE,"P";"Tab2",#N/A,FALSE,"P"}</definedName>
    <definedName name="hui" localSheetId="4" hidden="1">{"Tab1",#N/A,FALSE,"P";"Tab2",#N/A,FALSE,"P"}</definedName>
    <definedName name="hui" localSheetId="6" hidden="1">{"Tab1",#N/A,FALSE,"P";"Tab2",#N/A,FALSE,"P"}</definedName>
    <definedName name="hui" localSheetId="8" hidden="1">{"Tab1",#N/A,FALSE,"P";"Tab2",#N/A,FALSE,"P"}</definedName>
    <definedName name="hui" hidden="1">{"Tab1",#N/A,FALSE,"P";"Tab2",#N/A,FALSE,"P"}</definedName>
    <definedName name="huo" localSheetId="0" hidden="1">{"Tab1",#N/A,FALSE,"P";"Tab2",#N/A,FALSE,"P"}</definedName>
    <definedName name="huo" localSheetId="9" hidden="1">{"Tab1",#N/A,FALSE,"P";"Tab2",#N/A,FALSE,"P"}</definedName>
    <definedName name="huo" localSheetId="4" hidden="1">{"Tab1",#N/A,FALSE,"P";"Tab2",#N/A,FALSE,"P"}</definedName>
    <definedName name="huo" localSheetId="6" hidden="1">{"Tab1",#N/A,FALSE,"P";"Tab2",#N/A,FALSE,"P"}</definedName>
    <definedName name="huo" localSheetId="8" hidden="1">{"Tab1",#N/A,FALSE,"P";"Tab2",#N/A,FALSE,"P"}</definedName>
    <definedName name="huo" hidden="1">{"Tab1",#N/A,FALSE,"P";"Tab2",#N/A,FALSE,"P"}</definedName>
    <definedName name="i" localSheetId="0">#REF!</definedName>
    <definedName name="i" localSheetId="9">#REF!</definedName>
    <definedName name="i" localSheetId="4">#REF!</definedName>
    <definedName name="i" localSheetId="6">#REF!</definedName>
    <definedName name="i" localSheetId="8">#REF!</definedName>
    <definedName name="i">#REF!</definedName>
    <definedName name="ii" localSheetId="0" hidden="1">{"Tab1",#N/A,FALSE,"P";"Tab2",#N/A,FALSE,"P"}</definedName>
    <definedName name="ii" localSheetId="9" hidden="1">{"Tab1",#N/A,FALSE,"P";"Tab2",#N/A,FALSE,"P"}</definedName>
    <definedName name="ii" localSheetId="4" hidden="1">{"Tab1",#N/A,FALSE,"P";"Tab2",#N/A,FALSE,"P"}</definedName>
    <definedName name="ii" localSheetId="6" hidden="1">{"Tab1",#N/A,FALSE,"P";"Tab2",#N/A,FALSE,"P"}</definedName>
    <definedName name="ii" localSheetId="8" hidden="1">{"Tab1",#N/A,FALSE,"P";"Tab2",#N/A,FALSE,"P"}</definedName>
    <definedName name="ii" hidden="1">{"Tab1",#N/A,FALSE,"P";"Tab2",#N/A,FALSE,"P"}</definedName>
    <definedName name="iii" localSheetId="0" hidden="1">{"Riqfin97",#N/A,FALSE,"Tran";"Riqfinpro",#N/A,FALSE,"Tran"}</definedName>
    <definedName name="iii" localSheetId="9" hidden="1">{"Riqfin97",#N/A,FALSE,"Tran";"Riqfinpro",#N/A,FALSE,"Tran"}</definedName>
    <definedName name="iii" localSheetId="4" hidden="1">{"Riqfin97",#N/A,FALSE,"Tran";"Riqfinpro",#N/A,FALSE,"Tran"}</definedName>
    <definedName name="iii" localSheetId="6" hidden="1">{"Riqfin97",#N/A,FALSE,"Tran";"Riqfinpro",#N/A,FALSE,"Tran"}</definedName>
    <definedName name="iii" localSheetId="8" hidden="1">{"Riqfin97",#N/A,FALSE,"Tran";"Riqfinpro",#N/A,FALSE,"Tran"}</definedName>
    <definedName name="iii" hidden="1">{"Riqfin97",#N/A,FALSE,"Tran";"Riqfinpro",#N/A,FALSE,"Tran"}</definedName>
    <definedName name="ilo" localSheetId="0" hidden="1">{"Riqfin97",#N/A,FALSE,"Tran";"Riqfinpro",#N/A,FALSE,"Tran"}</definedName>
    <definedName name="ilo" localSheetId="9" hidden="1">{"Riqfin97",#N/A,FALSE,"Tran";"Riqfinpro",#N/A,FALSE,"Tran"}</definedName>
    <definedName name="ilo" localSheetId="4" hidden="1">{"Riqfin97",#N/A,FALSE,"Tran";"Riqfinpro",#N/A,FALSE,"Tran"}</definedName>
    <definedName name="ilo" localSheetId="6" hidden="1">{"Riqfin97",#N/A,FALSE,"Tran";"Riqfinpro",#N/A,FALSE,"Tran"}</definedName>
    <definedName name="ilo" localSheetId="8" hidden="1">{"Riqfin97",#N/A,FALSE,"Tran";"Riqfinpro",#N/A,FALSE,"Tran"}</definedName>
    <definedName name="ilo" hidden="1">{"Riqfin97",#N/A,FALSE,"Tran";"Riqfinpro",#N/A,FALSE,"Tran"}</definedName>
    <definedName name="ilu" localSheetId="0" hidden="1">{"Riqfin97",#N/A,FALSE,"Tran";"Riqfinpro",#N/A,FALSE,"Tran"}</definedName>
    <definedName name="ilu" localSheetId="9" hidden="1">{"Riqfin97",#N/A,FALSE,"Tran";"Riqfinpro",#N/A,FALSE,"Tran"}</definedName>
    <definedName name="ilu" localSheetId="4" hidden="1">{"Riqfin97",#N/A,FALSE,"Tran";"Riqfinpro",#N/A,FALSE,"Tran"}</definedName>
    <definedName name="ilu" localSheetId="6" hidden="1">{"Riqfin97",#N/A,FALSE,"Tran";"Riqfinpro",#N/A,FALSE,"Tran"}</definedName>
    <definedName name="ilu" localSheetId="8" hidden="1">{"Riqfin97",#N/A,FALSE,"Tran";"Riqfinpro",#N/A,FALSE,"Tran"}</definedName>
    <definedName name="ilu" hidden="1">{"Riqfin97",#N/A,FALSE,"Tran";"Riqfinpro",#N/A,FALSE,"Tran"}</definedName>
    <definedName name="ima" localSheetId="0">#REF!</definedName>
    <definedName name="ima" localSheetId="9">#REF!</definedName>
    <definedName name="ima" localSheetId="4">#REF!</definedName>
    <definedName name="ima" localSheetId="6">#REF!</definedName>
    <definedName name="ima" localSheetId="8">#REF!</definedName>
    <definedName name="ima">#REF!</definedName>
    <definedName name="imaor" localSheetId="0">#REF!</definedName>
    <definedName name="imaor" localSheetId="9">#REF!</definedName>
    <definedName name="imaor" localSheetId="4">#REF!</definedName>
    <definedName name="imaor" localSheetId="6">#REF!</definedName>
    <definedName name="imaor" localSheetId="8">#REF!</definedName>
    <definedName name="imaor">#REF!</definedName>
    <definedName name="Imprimir_área_IM" localSheetId="0">#REF!</definedName>
    <definedName name="Imprimir_área_IM" localSheetId="9">#REF!</definedName>
    <definedName name="Imprimir_área_IM" localSheetId="4">#REF!</definedName>
    <definedName name="Imprimir_área_IM" localSheetId="6">#REF!</definedName>
    <definedName name="Imprimir_área_IM" localSheetId="8">#REF!</definedName>
    <definedName name="Imprimir_área_IM">#REF!</definedName>
    <definedName name="ind" localSheetId="9">#REF!</definedName>
    <definedName name="ind" localSheetId="4">#REF!</definedName>
    <definedName name="ind" localSheetId="6">#REF!</definedName>
    <definedName name="ind" localSheetId="8">#REF!</definedName>
    <definedName name="ind">#REF!</definedName>
    <definedName name="INDICE" localSheetId="9">[8]Programa!#REF!</definedName>
    <definedName name="INDICE" localSheetId="6">[8]Programa!#REF!</definedName>
    <definedName name="INDICE" localSheetId="8">[8]Programa!#REF!</definedName>
    <definedName name="INDICE">[8]Programa!#REF!</definedName>
    <definedName name="INDINUEVO" localSheetId="0">#REF!</definedName>
    <definedName name="INDINUEVO" localSheetId="9">#REF!</definedName>
    <definedName name="INDINUEVO" localSheetId="10">#REF!</definedName>
    <definedName name="INDINUEVO" localSheetId="4">#REF!</definedName>
    <definedName name="INDINUEVO" localSheetId="6">#REF!</definedName>
    <definedName name="INDINUEVO" localSheetId="8">#REF!</definedName>
    <definedName name="INDINUEVO">#REF!</definedName>
    <definedName name="INE" localSheetId="0">#REF!</definedName>
    <definedName name="INE" localSheetId="9">#REF!</definedName>
    <definedName name="INE" localSheetId="4">#REF!</definedName>
    <definedName name="INE" localSheetId="6">#REF!</definedName>
    <definedName name="INE" localSheetId="8">#REF!</definedName>
    <definedName name="INE">#REF!</definedName>
    <definedName name="INF">[20]SUPUESTOS!A$21</definedName>
    <definedName name="INF._MONITOREO" localSheetId="0">#REF!</definedName>
    <definedName name="INF._MONITOREO" localSheetId="9">#REF!</definedName>
    <definedName name="INF._MONITOREO" localSheetId="4">#REF!</definedName>
    <definedName name="INF._MONITOREO" localSheetId="5">#REF!</definedName>
    <definedName name="INF._MONITOREO" localSheetId="6">#REF!</definedName>
    <definedName name="INF._MONITOREO" localSheetId="8">#REF!</definedName>
    <definedName name="INF._MONITOREO">#REF!</definedName>
    <definedName name="INGOES96" localSheetId="0">#REF!</definedName>
    <definedName name="INGOES96" localSheetId="9">#REF!</definedName>
    <definedName name="INGOES96" localSheetId="4">#REF!</definedName>
    <definedName name="INGOES96" localSheetId="6">#REF!</definedName>
    <definedName name="INGOES96" localSheetId="8">#REF!</definedName>
    <definedName name="INGOES96">#REF!</definedName>
    <definedName name="Int" localSheetId="0">#REF!</definedName>
    <definedName name="Int" localSheetId="9">#REF!</definedName>
    <definedName name="Int" localSheetId="4">#REF!</definedName>
    <definedName name="Int" localSheetId="6">#REF!</definedName>
    <definedName name="Int" localSheetId="8">#REF!</definedName>
    <definedName name="Int">#REF!</definedName>
    <definedName name="Intereses_adjudicación" localSheetId="7">#REF!</definedName>
    <definedName name="Intereses_adjudicación">#REF!</definedName>
    <definedName name="Intereses_oferta" localSheetId="7">#REF!</definedName>
    <definedName name="Intereses_oferta">#REF!</definedName>
    <definedName name="Interest_Rate" localSheetId="9">#REF!</definedName>
    <definedName name="Interest_Rate" localSheetId="4">#REF!</definedName>
    <definedName name="Interest_Rate" localSheetId="6">#REF!</definedName>
    <definedName name="Interest_Rate" localSheetId="8">#REF!</definedName>
    <definedName name="Interest_Rate">#REF!</definedName>
    <definedName name="Inversionista" localSheetId="7">#REF!</definedName>
    <definedName name="Inversionista">#REF!</definedName>
    <definedName name="iouiuopo" localSheetId="0" hidden="1">{"Tab1",#N/A,FALSE,"P";"Tab2",#N/A,FALSE,"P"}</definedName>
    <definedName name="iouiuopo" localSheetId="9" hidden="1">{"Tab1",#N/A,FALSE,"P";"Tab2",#N/A,FALSE,"P"}</definedName>
    <definedName name="iouiuopo" localSheetId="4" hidden="1">{"Tab1",#N/A,FALSE,"P";"Tab2",#N/A,FALSE,"P"}</definedName>
    <definedName name="iouiuopo" localSheetId="6" hidden="1">{"Tab1",#N/A,FALSE,"P";"Tab2",#N/A,FALSE,"P"}</definedName>
    <definedName name="iouiuopo" localSheetId="8" hidden="1">{"Tab1",#N/A,FALSE,"P";"Tab2",#N/A,FALSE,"P"}</definedName>
    <definedName name="iouiuopo" hidden="1">{"Tab1",#N/A,FALSE,"P";"Tab2",#N/A,FALSE,"P"}</definedName>
    <definedName name="ipc" localSheetId="0">#REF!</definedName>
    <definedName name="ipc" localSheetId="9">#REF!</definedName>
    <definedName name="ipc" localSheetId="4">#REF!</definedName>
    <definedName name="ipc" localSheetId="6">#REF!</definedName>
    <definedName name="ipc" localSheetId="8">#REF!</definedName>
    <definedName name="ipc">#REF!</definedName>
    <definedName name="ipc98j" localSheetId="0">[8]Programa!#REF!</definedName>
    <definedName name="ipc98j" localSheetId="9">[8]Programa!#REF!</definedName>
    <definedName name="ipc98j" localSheetId="4">[8]Programa!#REF!</definedName>
    <definedName name="ipc98j" localSheetId="6">[8]Programa!#REF!</definedName>
    <definedName name="ipc98j" localSheetId="8">[8]Programa!#REF!</definedName>
    <definedName name="ipc98j">[8]Programa!#REF!</definedName>
    <definedName name="ipc98s" localSheetId="0">#REF!</definedName>
    <definedName name="ipc98s" localSheetId="9">#REF!</definedName>
    <definedName name="ipc98s" localSheetId="4">#REF!</definedName>
    <definedName name="ipc98s" localSheetId="6">#REF!</definedName>
    <definedName name="ipc98s" localSheetId="8">#REF!</definedName>
    <definedName name="ipc98s">#REF!</definedName>
    <definedName name="Janet" hidden="1">'[34]SNF Córd'!$A$18:$A$19</definedName>
    <definedName name="jdfhgghg" localSheetId="0" hidden="1">{"Riqfin97",#N/A,FALSE,"Tran";"Riqfinpro",#N/A,FALSE,"Tran"}</definedName>
    <definedName name="jdfhgghg" localSheetId="9" hidden="1">{"Riqfin97",#N/A,FALSE,"Tran";"Riqfinpro",#N/A,FALSE,"Tran"}</definedName>
    <definedName name="jdfhgghg" localSheetId="4" hidden="1">{"Riqfin97",#N/A,FALSE,"Tran";"Riqfinpro",#N/A,FALSE,"Tran"}</definedName>
    <definedName name="jdfhgghg" localSheetId="6" hidden="1">{"Riqfin97",#N/A,FALSE,"Tran";"Riqfinpro",#N/A,FALSE,"Tran"}</definedName>
    <definedName name="jdfhgghg" localSheetId="8" hidden="1">{"Riqfin97",#N/A,FALSE,"Tran";"Riqfinpro",#N/A,FALSE,"Tran"}</definedName>
    <definedName name="jdfhgghg" hidden="1">{"Riqfin97",#N/A,FALSE,"Tran";"Riqfinpro",#N/A,FALSE,"Tran"}</definedName>
    <definedName name="jj" localSheetId="0" hidden="1">{"Riqfin97",#N/A,FALSE,"Tran";"Riqfinpro",#N/A,FALSE,"Tran"}</definedName>
    <definedName name="jj" localSheetId="9" hidden="1">{"Riqfin97",#N/A,FALSE,"Tran";"Riqfinpro",#N/A,FALSE,"Tran"}</definedName>
    <definedName name="jj" localSheetId="4" hidden="1">{"Riqfin97",#N/A,FALSE,"Tran";"Riqfinpro",#N/A,FALSE,"Tran"}</definedName>
    <definedName name="jj" localSheetId="6" hidden="1">{"Riqfin97",#N/A,FALSE,"Tran";"Riqfinpro",#N/A,FALSE,"Tran"}</definedName>
    <definedName name="jj" localSheetId="8" hidden="1">{"Riqfin97",#N/A,FALSE,"Tran";"Riqfinpro",#N/A,FALSE,"Tran"}</definedName>
    <definedName name="jj" hidden="1">{"Riqfin97",#N/A,FALSE,"Tran";"Riqfinpro",#N/A,FALSE,"Tran"}</definedName>
    <definedName name="jjflkjhkj" localSheetId="0" hidden="1">{"Tab1",#N/A,FALSE,"P";"Tab2",#N/A,FALSE,"P"}</definedName>
    <definedName name="jjflkjhkj" localSheetId="9" hidden="1">{"Tab1",#N/A,FALSE,"P";"Tab2",#N/A,FALSE,"P"}</definedName>
    <definedName name="jjflkjhkj" localSheetId="4" hidden="1">{"Tab1",#N/A,FALSE,"P";"Tab2",#N/A,FALSE,"P"}</definedName>
    <definedName name="jjflkjhkj" localSheetId="6" hidden="1">{"Tab1",#N/A,FALSE,"P";"Tab2",#N/A,FALSE,"P"}</definedName>
    <definedName name="jjflkjhkj" localSheetId="8" hidden="1">{"Tab1",#N/A,FALSE,"P";"Tab2",#N/A,FALSE,"P"}</definedName>
    <definedName name="jjflkjhkj" hidden="1">{"Tab1",#N/A,FALSE,"P";"Tab2",#N/A,FALSE,"P"}</definedName>
    <definedName name="jjj" localSheetId="0" hidden="1">{"Riqfin97",#N/A,FALSE,"Tran";"Riqfinpro",#N/A,FALSE,"Tran"}</definedName>
    <definedName name="jjj" localSheetId="9" hidden="1">{"Riqfin97",#N/A,FALSE,"Tran";"Riqfinpro",#N/A,FALSE,"Tran"}</definedName>
    <definedName name="jjj" localSheetId="4" hidden="1">{"Riqfin97",#N/A,FALSE,"Tran";"Riqfinpro",#N/A,FALSE,"Tran"}</definedName>
    <definedName name="jjj" localSheetId="6" hidden="1">{"Riqfin97",#N/A,FALSE,"Tran";"Riqfinpro",#N/A,FALSE,"Tran"}</definedName>
    <definedName name="jjj" localSheetId="8" hidden="1">{"Riqfin97",#N/A,FALSE,"Tran";"Riqfinpro",#N/A,FALSE,"Tran"}</definedName>
    <definedName name="jjj" hidden="1">{"Riqfin97",#N/A,FALSE,"Tran";"Riqfinpro",#N/A,FALSE,"Tran"}</definedName>
    <definedName name="jjjj" localSheetId="0" hidden="1">{"Tab1",#N/A,FALSE,"P";"Tab2",#N/A,FALSE,"P"}</definedName>
    <definedName name="jjjj" localSheetId="9" hidden="1">{"Tab1",#N/A,FALSE,"P";"Tab2",#N/A,FALSE,"P"}</definedName>
    <definedName name="jjjj" localSheetId="4" hidden="1">{"Tab1",#N/A,FALSE,"P";"Tab2",#N/A,FALSE,"P"}</definedName>
    <definedName name="jjjj" localSheetId="6" hidden="1">{"Tab1",#N/A,FALSE,"P";"Tab2",#N/A,FALSE,"P"}</definedName>
    <definedName name="jjjj" localSheetId="8" hidden="1">{"Tab1",#N/A,FALSE,"P";"Tab2",#N/A,FALSE,"P"}</definedName>
    <definedName name="jjjj" hidden="1">{"Tab1",#N/A,FALSE,"P";"Tab2",#N/A,FALSE,"P"}</definedName>
    <definedName name="jjjjjj" localSheetId="9" hidden="1">'[33]J(Priv.Cap)'!#REF!</definedName>
    <definedName name="jjjjjj" localSheetId="6" hidden="1">'[33]J(Priv.Cap)'!#REF!</definedName>
    <definedName name="jjjjjj" localSheetId="8" hidden="1">'[33]J(Priv.Cap)'!#REF!</definedName>
    <definedName name="jjjjjj" hidden="1">'[33]J(Priv.Cap)'!#REF!</definedName>
    <definedName name="jjjjjjjjjjjjjjjjjj" localSheetId="0" hidden="1">{"Tab1",#N/A,FALSE,"P";"Tab2",#N/A,FALSE,"P"}</definedName>
    <definedName name="jjjjjjjjjjjjjjjjjj" localSheetId="9" hidden="1">{"Tab1",#N/A,FALSE,"P";"Tab2",#N/A,FALSE,"P"}</definedName>
    <definedName name="jjjjjjjjjjjjjjjjjj" localSheetId="4" hidden="1">{"Tab1",#N/A,FALSE,"P";"Tab2",#N/A,FALSE,"P"}</definedName>
    <definedName name="jjjjjjjjjjjjjjjjjj" localSheetId="6" hidden="1">{"Tab1",#N/A,FALSE,"P";"Tab2",#N/A,FALSE,"P"}</definedName>
    <definedName name="jjjjjjjjjjjjjjjjjj" localSheetId="8" hidden="1">{"Tab1",#N/A,FALSE,"P";"Tab2",#N/A,FALSE,"P"}</definedName>
    <definedName name="jjjjjjjjjjjjjjjjjj" hidden="1">{"Tab1",#N/A,FALSE,"P";"Tab2",#N/A,FALSE,"P"}</definedName>
    <definedName name="jlajl" localSheetId="0" hidden="1">{"Riqfin97",#N/A,FALSE,"Tran";"Riqfinpro",#N/A,FALSE,"Tran"}</definedName>
    <definedName name="jlajl" localSheetId="9" hidden="1">{"Riqfin97",#N/A,FALSE,"Tran";"Riqfinpro",#N/A,FALSE,"Tran"}</definedName>
    <definedName name="jlajl" localSheetId="4" hidden="1">{"Riqfin97",#N/A,FALSE,"Tran";"Riqfinpro",#N/A,FALSE,"Tran"}</definedName>
    <definedName name="jlajl" localSheetId="6" hidden="1">{"Riqfin97",#N/A,FALSE,"Tran";"Riqfinpro",#N/A,FALSE,"Tran"}</definedName>
    <definedName name="jlajl" localSheetId="8" hidden="1">{"Riqfin97",#N/A,FALSE,"Tran";"Riqfinpro",#N/A,FALSE,"Tran"}</definedName>
    <definedName name="jlajl" hidden="1">{"Riqfin97",#N/A,FALSE,"Tran";"Riqfinpro",#N/A,FALSE,"Tran"}</definedName>
    <definedName name="jui" localSheetId="0" hidden="1">{"Riqfin97",#N/A,FALSE,"Tran";"Riqfinpro",#N/A,FALSE,"Tran"}</definedName>
    <definedName name="jui" localSheetId="9" hidden="1">{"Riqfin97",#N/A,FALSE,"Tran";"Riqfinpro",#N/A,FALSE,"Tran"}</definedName>
    <definedName name="jui" localSheetId="4" hidden="1">{"Riqfin97",#N/A,FALSE,"Tran";"Riqfinpro",#N/A,FALSE,"Tran"}</definedName>
    <definedName name="jui" localSheetId="6" hidden="1">{"Riqfin97",#N/A,FALSE,"Tran";"Riqfinpro",#N/A,FALSE,"Tran"}</definedName>
    <definedName name="jui" localSheetId="8" hidden="1">{"Riqfin97",#N/A,FALSE,"Tran";"Riqfinpro",#N/A,FALSE,"Tran"}</definedName>
    <definedName name="jui" hidden="1">{"Riqfin97",#N/A,FALSE,"Tran";"Riqfinpro",#N/A,FALSE,"Tran"}</definedName>
    <definedName name="juy" localSheetId="0" hidden="1">{"Tab1",#N/A,FALSE,"P";"Tab2",#N/A,FALSE,"P"}</definedName>
    <definedName name="juy" localSheetId="9" hidden="1">{"Tab1",#N/A,FALSE,"P";"Tab2",#N/A,FALSE,"P"}</definedName>
    <definedName name="juy" localSheetId="4" hidden="1">{"Tab1",#N/A,FALSE,"P";"Tab2",#N/A,FALSE,"P"}</definedName>
    <definedName name="juy" localSheetId="6" hidden="1">{"Tab1",#N/A,FALSE,"P";"Tab2",#N/A,FALSE,"P"}</definedName>
    <definedName name="juy" localSheetId="8" hidden="1">{"Tab1",#N/A,FALSE,"P";"Tab2",#N/A,FALSE,"P"}</definedName>
    <definedName name="juy" hidden="1">{"Tab1",#N/A,FALSE,"P";"Tab2",#N/A,FALSE,"P"}</definedName>
    <definedName name="k" localSheetId="0" hidden="1">{"Riqfin97",#N/A,FALSE,"Tran";"Riqfinpro",#N/A,FALSE,"Tran"}</definedName>
    <definedName name="k" localSheetId="9" hidden="1">{"Riqfin97",#N/A,FALSE,"Tran";"Riqfinpro",#N/A,FALSE,"Tran"}</definedName>
    <definedName name="k" localSheetId="4" hidden="1">{"Riqfin97",#N/A,FALSE,"Tran";"Riqfinpro",#N/A,FALSE,"Tran"}</definedName>
    <definedName name="k" localSheetId="6" hidden="1">{"Riqfin97",#N/A,FALSE,"Tran";"Riqfinpro",#N/A,FALSE,"Tran"}</definedName>
    <definedName name="k" localSheetId="8" hidden="1">{"Riqfin97",#N/A,FALSE,"Tran";"Riqfinpro",#N/A,FALSE,"Tran"}</definedName>
    <definedName name="k" hidden="1">{"Riqfin97",#N/A,FALSE,"Tran";"Riqfinpro",#N/A,FALSE,"Tran"}</definedName>
    <definedName name="kh" localSheetId="0" hidden="1">{"Minpmon",#N/A,FALSE,"Monthinput"}</definedName>
    <definedName name="kh" localSheetId="9" hidden="1">{"Minpmon",#N/A,FALSE,"Monthinput"}</definedName>
    <definedName name="kh" localSheetId="4" hidden="1">{"Minpmon",#N/A,FALSE,"Monthinput"}</definedName>
    <definedName name="kh" localSheetId="6" hidden="1">{"Minpmon",#N/A,FALSE,"Monthinput"}</definedName>
    <definedName name="kh" localSheetId="8" hidden="1">{"Minpmon",#N/A,FALSE,"Monthinput"}</definedName>
    <definedName name="kh" hidden="1">{"Minpmon",#N/A,FALSE,"Monthinput"}</definedName>
    <definedName name="kio" localSheetId="0" hidden="1">{"Tab1",#N/A,FALSE,"P";"Tab2",#N/A,FALSE,"P"}</definedName>
    <definedName name="kio" localSheetId="9" hidden="1">{"Tab1",#N/A,FALSE,"P";"Tab2",#N/A,FALSE,"P"}</definedName>
    <definedName name="kio" localSheetId="4" hidden="1">{"Tab1",#N/A,FALSE,"P";"Tab2",#N/A,FALSE,"P"}</definedName>
    <definedName name="kio" localSheetId="6" hidden="1">{"Tab1",#N/A,FALSE,"P";"Tab2",#N/A,FALSE,"P"}</definedName>
    <definedName name="kio" localSheetId="8" hidden="1">{"Tab1",#N/A,FALSE,"P";"Tab2",#N/A,FALSE,"P"}</definedName>
    <definedName name="kio" hidden="1">{"Tab1",#N/A,FALSE,"P";"Tab2",#N/A,FALSE,"P"}</definedName>
    <definedName name="kiu" localSheetId="0" hidden="1">{"Riqfin97",#N/A,FALSE,"Tran";"Riqfinpro",#N/A,FALSE,"Tran"}</definedName>
    <definedName name="kiu" localSheetId="9" hidden="1">{"Riqfin97",#N/A,FALSE,"Tran";"Riqfinpro",#N/A,FALSE,"Tran"}</definedName>
    <definedName name="kiu" localSheetId="4" hidden="1">{"Riqfin97",#N/A,FALSE,"Tran";"Riqfinpro",#N/A,FALSE,"Tran"}</definedName>
    <definedName name="kiu" localSheetId="6" hidden="1">{"Riqfin97",#N/A,FALSE,"Tran";"Riqfinpro",#N/A,FALSE,"Tran"}</definedName>
    <definedName name="kiu" localSheetId="8" hidden="1">{"Riqfin97",#N/A,FALSE,"Tran";"Riqfinpro",#N/A,FALSE,"Tran"}</definedName>
    <definedName name="kiu" hidden="1">{"Riqfin97",#N/A,FALSE,"Tran";"Riqfinpro",#N/A,FALSE,"Tran"}</definedName>
    <definedName name="kjhklfhlasd" localSheetId="0" hidden="1">{"Riqfin97",#N/A,FALSE,"Tran";"Riqfinpro",#N/A,FALSE,"Tran"}</definedName>
    <definedName name="kjhklfhlasd" localSheetId="9" hidden="1">{"Riqfin97",#N/A,FALSE,"Tran";"Riqfinpro",#N/A,FALSE,"Tran"}</definedName>
    <definedName name="kjhklfhlasd" localSheetId="4" hidden="1">{"Riqfin97",#N/A,FALSE,"Tran";"Riqfinpro",#N/A,FALSE,"Tran"}</definedName>
    <definedName name="kjhklfhlasd" localSheetId="6" hidden="1">{"Riqfin97",#N/A,FALSE,"Tran";"Riqfinpro",#N/A,FALSE,"Tran"}</definedName>
    <definedName name="kjhklfhlasd" localSheetId="8" hidden="1">{"Riqfin97",#N/A,FALSE,"Tran";"Riqfinpro",#N/A,FALSE,"Tran"}</definedName>
    <definedName name="kjhklfhlasd" hidden="1">{"Riqfin97",#N/A,FALSE,"Tran";"Riqfinpro",#N/A,FALSE,"Tran"}</definedName>
    <definedName name="kk" localSheetId="0" hidden="1">{"Tab1",#N/A,FALSE,"P";"Tab2",#N/A,FALSE,"P"}</definedName>
    <definedName name="kk" localSheetId="9" hidden="1">{"Tab1",#N/A,FALSE,"P";"Tab2",#N/A,FALSE,"P"}</definedName>
    <definedName name="kk" localSheetId="4" hidden="1">{"Tab1",#N/A,FALSE,"P";"Tab2",#N/A,FALSE,"P"}</definedName>
    <definedName name="kk" localSheetId="6" hidden="1">{"Tab1",#N/A,FALSE,"P";"Tab2",#N/A,FALSE,"P"}</definedName>
    <definedName name="kk" localSheetId="8" hidden="1">{"Tab1",#N/A,FALSE,"P";"Tab2",#N/A,FALSE,"P"}</definedName>
    <definedName name="kk" hidden="1">{"Tab1",#N/A,FALSE,"P";"Tab2",#N/A,FALSE,"P"}</definedName>
    <definedName name="kkj" localSheetId="0" hidden="1">{"Riqfin97",#N/A,FALSE,"Tran";"Riqfinpro",#N/A,FALSE,"Tran"}</definedName>
    <definedName name="kkj" localSheetId="9" hidden="1">{"Riqfin97",#N/A,FALSE,"Tran";"Riqfinpro",#N/A,FALSE,"Tran"}</definedName>
    <definedName name="kkj" localSheetId="4" hidden="1">{"Riqfin97",#N/A,FALSE,"Tran";"Riqfinpro",#N/A,FALSE,"Tran"}</definedName>
    <definedName name="kkj" localSheetId="6" hidden="1">{"Riqfin97",#N/A,FALSE,"Tran";"Riqfinpro",#N/A,FALSE,"Tran"}</definedName>
    <definedName name="kkj" localSheetId="8" hidden="1">{"Riqfin97",#N/A,FALSE,"Tran";"Riqfinpro",#N/A,FALSE,"Tran"}</definedName>
    <definedName name="kkj" hidden="1">{"Riqfin97",#N/A,FALSE,"Tran";"Riqfinpro",#N/A,FALSE,"Tran"}</definedName>
    <definedName name="kkk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 localSheetId="0">[9]!kkkk</definedName>
    <definedName name="kkkk" localSheetId="9">[10]!kkkk</definedName>
    <definedName name="kkkk" localSheetId="4">'[11]Cuadro #5'!kkkk</definedName>
    <definedName name="kkkk" localSheetId="6">'Cuadro #7 '!kkkk</definedName>
    <definedName name="kkkk" localSheetId="8">[12]!kkkk</definedName>
    <definedName name="kkkk">[13]!kkkk</definedName>
    <definedName name="kkkkk" localSheetId="0" hidden="1">'[35]J(Priv.Cap)'!#REF!</definedName>
    <definedName name="kkkkk" localSheetId="9" hidden="1">'[35]J(Priv.Cap)'!#REF!</definedName>
    <definedName name="kkkkk" localSheetId="4" hidden="1">'[35]J(Priv.Cap)'!#REF!</definedName>
    <definedName name="kkkkk" localSheetId="6" hidden="1">'[35]J(Priv.Cap)'!#REF!</definedName>
    <definedName name="kkkkk" localSheetId="8" hidden="1">'[35]J(Priv.Cap)'!#REF!</definedName>
    <definedName name="kkkkk" hidden="1">'[35]J(Priv.Cap)'!#REF!</definedName>
    <definedName name="kkkkkkkk" localSheetId="0" hidden="1">{"Riqfin97",#N/A,FALSE,"Tran";"Riqfinpro",#N/A,FALSE,"Tran"}</definedName>
    <definedName name="kkkkkkkk" localSheetId="9" hidden="1">{"Riqfin97",#N/A,FALSE,"Tran";"Riqfinpro",#N/A,FALSE,"Tran"}</definedName>
    <definedName name="kkkkkkkk" localSheetId="4" hidden="1">{"Riqfin97",#N/A,FALSE,"Tran";"Riqfinpro",#N/A,FALSE,"Tran"}</definedName>
    <definedName name="kkkkkkkk" localSheetId="6" hidden="1">{"Riqfin97",#N/A,FALSE,"Tran";"Riqfinpro",#N/A,FALSE,"Tran"}</definedName>
    <definedName name="kkkkkkkk" localSheetId="8" hidden="1">{"Riqfin97",#N/A,FALSE,"Tran";"Riqfinpro",#N/A,FALSE,"Tran"}</definedName>
    <definedName name="kkkkkkkk" hidden="1">{"Riqfin97",#N/A,FALSE,"Tran";"Riqfinpro",#N/A,FALSE,"Tran"}</definedName>
    <definedName name="Last_Row" localSheetId="0">IF([9]!Values_Entered,Header_Row+[9]!Number_of_Payments,Header_Row)</definedName>
    <definedName name="Last_Row" localSheetId="9">IF([10]!Values_Entered,'Cuadro #10'!Header_Row+[10]!Number_of_Payments,'Cuadro #10'!Header_Row)</definedName>
    <definedName name="Last_Row" localSheetId="4">IF('[11]Cuadro #5'!Values_Entered,'Cuadro #5'!Header_Row+'[11]Cuadro #5'!Number_of_Payments,'Cuadro #5'!Header_Row)</definedName>
    <definedName name="Last_Row" localSheetId="6">IF('Cuadro #7 '!Values_Entered,'Cuadro #7 '!Header_Row+'Cuadro #7 '!Number_of_Payments,'Cuadro #7 '!Header_Row)</definedName>
    <definedName name="Last_Row" localSheetId="8">IF([12]!Values_Entered,'Cuadro #9'!Header_Row+[12]!Number_of_Payments,'Cuadro #9'!Header_Row)</definedName>
    <definedName name="Last_Row">IF([36]!Values_Entered,Header_Row+[36]!Number_of_Payments,Header_Row)</definedName>
    <definedName name="LCM">[14]Q3!$E$45:$AH$45</definedName>
    <definedName name="LE">[14]Q3!$E$13:$AH$13</definedName>
    <definedName name="LEM">[14]Q3!$E$51:$AH$51</definedName>
    <definedName name="LHEM">[14]Q3!$E$33:$AH$33</definedName>
    <definedName name="LHM">[14]Q3!$E$54:$AH$54</definedName>
    <definedName name="LIBOR3" localSheetId="0">[20]SUPUESTOS!$12:$12</definedName>
    <definedName name="LIBOR3" localSheetId="9">[20]SUPUESTOS!$12:$12</definedName>
    <definedName name="LIBOR3" localSheetId="6">[20]SUPUESTOS!$12:$12</definedName>
    <definedName name="LIBOR3">[20]SUPUESTOS!$A$12:$IV$12</definedName>
    <definedName name="LIBOR6">[20]SUPUESTOS!A$11</definedName>
    <definedName name="LIPM">[14]Q3!$E$42:$AH$42</definedName>
    <definedName name="liqc" localSheetId="0">[8]Programa!#REF!</definedName>
    <definedName name="liqc" localSheetId="9">[8]Programa!#REF!</definedName>
    <definedName name="liqc" localSheetId="4">[8]Programa!#REF!</definedName>
    <definedName name="liqc" localSheetId="6">[8]Programa!#REF!</definedName>
    <definedName name="liqc" localSheetId="8">[8]Programa!#REF!</definedName>
    <definedName name="liqc">[8]Programa!#REF!</definedName>
    <definedName name="liqd" localSheetId="0">[8]Programa!#REF!</definedName>
    <definedName name="liqd" localSheetId="9">[8]Programa!#REF!</definedName>
    <definedName name="liqd" localSheetId="4">[8]Programa!#REF!</definedName>
    <definedName name="liqd" localSheetId="6">[8]Programa!#REF!</definedName>
    <definedName name="liqd" localSheetId="8">[8]Programa!#REF!</definedName>
    <definedName name="liqd">[8]Programa!#REF!</definedName>
    <definedName name="liquidez">'[15]Encaje Efectivo'!$A$155:$R$178</definedName>
    <definedName name="ll" localSheetId="0" hidden="1">{"Tab1",#N/A,FALSE,"P";"Tab2",#N/A,FALSE,"P"}</definedName>
    <definedName name="ll" localSheetId="9" hidden="1">{"Tab1",#N/A,FALSE,"P";"Tab2",#N/A,FALSE,"P"}</definedName>
    <definedName name="ll" localSheetId="4" hidden="1">{"Tab1",#N/A,FALSE,"P";"Tab2",#N/A,FALSE,"P"}</definedName>
    <definedName name="ll" localSheetId="6" hidden="1">{"Tab1",#N/A,FALSE,"P";"Tab2",#N/A,FALSE,"P"}</definedName>
    <definedName name="ll" localSheetId="8" hidden="1">{"Tab1",#N/A,FALSE,"P";"Tab2",#N/A,FALSE,"P"}</definedName>
    <definedName name="ll" hidden="1">{"Tab1",#N/A,FALSE,"P";"Tab2",#N/A,FALSE,"P"}</definedName>
    <definedName name="LLF">[14]Q3!$E$10:$AH$10</definedName>
    <definedName name="lll" localSheetId="0" hidden="1">{"Minpmon",#N/A,FALSE,"Monthinput"}</definedName>
    <definedName name="lll" localSheetId="9" hidden="1">{"Minpmon",#N/A,FALSE,"Monthinput"}</definedName>
    <definedName name="lll" localSheetId="4" hidden="1">{"Minpmon",#N/A,FALSE,"Monthinput"}</definedName>
    <definedName name="lll" localSheetId="6" hidden="1">{"Minpmon",#N/A,FALSE,"Monthinput"}</definedName>
    <definedName name="lll" localSheetId="8" hidden="1">{"Minpmon",#N/A,FALSE,"Monthinput"}</definedName>
    <definedName name="lll" hidden="1">{"Minpmon",#N/A,FALSE,"Monthinput"}</definedName>
    <definedName name="llll" localSheetId="0" hidden="1">{"Minpmon",#N/A,FALSE,"Monthinput"}</definedName>
    <definedName name="llll" localSheetId="9" hidden="1">{"Minpmon",#N/A,FALSE,"Monthinput"}</definedName>
    <definedName name="llll" localSheetId="4" hidden="1">{"Minpmon",#N/A,FALSE,"Monthinput"}</definedName>
    <definedName name="llll" localSheetId="6" hidden="1">{"Minpmon",#N/A,FALSE,"Monthinput"}</definedName>
    <definedName name="llll" localSheetId="8" hidden="1">{"Minpmon",#N/A,FALSE,"Monthinput"}</definedName>
    <definedName name="llll" hidden="1">{"Minpmon",#N/A,FALSE,"Monthinput"}</definedName>
    <definedName name="lllll" localSheetId="0" hidden="1">{"Tab1",#N/A,FALSE,"P";"Tab2",#N/A,FALSE,"P"}</definedName>
    <definedName name="lllll" localSheetId="9" hidden="1">{"Tab1",#N/A,FALSE,"P";"Tab2",#N/A,FALSE,"P"}</definedName>
    <definedName name="lllll" localSheetId="4" hidden="1">{"Tab1",#N/A,FALSE,"P";"Tab2",#N/A,FALSE,"P"}</definedName>
    <definedName name="lllll" localSheetId="6" hidden="1">{"Tab1",#N/A,FALSE,"P";"Tab2",#N/A,FALSE,"P"}</definedName>
    <definedName name="lllll" localSheetId="8" hidden="1">{"Tab1",#N/A,FALSE,"P";"Tab2",#N/A,FALSE,"P"}</definedName>
    <definedName name="lllll" hidden="1">{"Tab1",#N/A,FALSE,"P";"Tab2",#N/A,FALSE,"P"}</definedName>
    <definedName name="llllll" localSheetId="0" hidden="1">{"Minpmon",#N/A,FALSE,"Monthinput"}</definedName>
    <definedName name="llllll" localSheetId="9" hidden="1">{"Minpmon",#N/A,FALSE,"Monthinput"}</definedName>
    <definedName name="llllll" localSheetId="4" hidden="1">{"Minpmon",#N/A,FALSE,"Monthinput"}</definedName>
    <definedName name="llllll" localSheetId="6" hidden="1">{"Minpmon",#N/A,FALSE,"Monthinput"}</definedName>
    <definedName name="llllll" localSheetId="8" hidden="1">{"Minpmon",#N/A,FALSE,"Monthinput"}</definedName>
    <definedName name="llllll" hidden="1">{"Minpmon",#N/A,FALSE,"Monthinput"}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0" hidden="1">{"Minpmon",#N/A,FALSE,"Monthinput"}</definedName>
    <definedName name="lllllllllllllllll" localSheetId="9" hidden="1">{"Minpmon",#N/A,FALSE,"Monthinput"}</definedName>
    <definedName name="lllllllllllllllll" localSheetId="4" hidden="1">{"Minpmon",#N/A,FALSE,"Monthinput"}</definedName>
    <definedName name="lllllllllllllllll" localSheetId="6" hidden="1">{"Minpmon",#N/A,FALSE,"Monthinput"}</definedName>
    <definedName name="lllllllllllllllll" localSheetId="8" hidden="1">{"Minpmon",#N/A,FALSE,"Monthinput"}</definedName>
    <definedName name="lllllllllllllllll" hidden="1">{"Minpmon",#N/A,FALSE,"Monthinput"}</definedName>
    <definedName name="Loan_Amount" localSheetId="0">#REF!</definedName>
    <definedName name="Loan_Amount" localSheetId="9">#REF!</definedName>
    <definedName name="Loan_Amount" localSheetId="4">#REF!</definedName>
    <definedName name="Loan_Amount" localSheetId="6">#REF!</definedName>
    <definedName name="Loan_Amount" localSheetId="8">#REF!</definedName>
    <definedName name="Loan_Amount">#REF!</definedName>
    <definedName name="Loan_Start" localSheetId="0">#REF!</definedName>
    <definedName name="Loan_Start" localSheetId="9">#REF!</definedName>
    <definedName name="Loan_Start" localSheetId="4">#REF!</definedName>
    <definedName name="Loan_Start" localSheetId="6">#REF!</definedName>
    <definedName name="Loan_Start" localSheetId="8">#REF!</definedName>
    <definedName name="Loan_Start">#REF!</definedName>
    <definedName name="Loan_Years" localSheetId="0">#REF!</definedName>
    <definedName name="Loan_Years" localSheetId="9">#REF!</definedName>
    <definedName name="Loan_Years" localSheetId="4">#REF!</definedName>
    <definedName name="Loan_Years" localSheetId="6">#REF!</definedName>
    <definedName name="Loan_Years" localSheetId="8">#REF!</definedName>
    <definedName name="Loan_Years">#REF!</definedName>
    <definedName name="LOTO" localSheetId="9">#REF!</definedName>
    <definedName name="LOTO" localSheetId="4">#REF!</definedName>
    <definedName name="LOTO" localSheetId="5">#REF!</definedName>
    <definedName name="LOTO" localSheetId="6">#REF!</definedName>
    <definedName name="LOTO" localSheetId="8">#REF!</definedName>
    <definedName name="LOTO">#REF!</definedName>
    <definedName name="LP">[14]Q3!$E$19:$AH$19</definedName>
    <definedName name="lpopoiuo" localSheetId="0" hidden="1">{"Tab1",#N/A,FALSE,"P";"Tab2",#N/A,FALSE,"P"}</definedName>
    <definedName name="lpopoiuo" localSheetId="9" hidden="1">{"Tab1",#N/A,FALSE,"P";"Tab2",#N/A,FALSE,"P"}</definedName>
    <definedName name="lpopoiuo" localSheetId="4" hidden="1">{"Tab1",#N/A,FALSE,"P";"Tab2",#N/A,FALSE,"P"}</definedName>
    <definedName name="lpopoiuo" localSheetId="6" hidden="1">{"Tab1",#N/A,FALSE,"P";"Tab2",#N/A,FALSE,"P"}</definedName>
    <definedName name="lpopoiuo" localSheetId="8" hidden="1">{"Tab1",#N/A,FALSE,"P";"Tab2",#N/A,FALSE,"P"}</definedName>
    <definedName name="lpopoiuo" hidden="1">{"Tab1",#N/A,FALSE,"P";"Tab2",#N/A,FALSE,"P"}</definedName>
    <definedName name="LULCM">[14]Q3!$E$36:$AH$36</definedName>
    <definedName name="LUR">[14]Q3!$E$16:$AH$16</definedName>
    <definedName name="m" localSheetId="0">#REF!</definedName>
    <definedName name="m" localSheetId="9">#REF!</definedName>
    <definedName name="m" localSheetId="4">#REF!</definedName>
    <definedName name="m" localSheetId="6">#REF!</definedName>
    <definedName name="m" localSheetId="8">#REF!</definedName>
    <definedName name="m">#REF!</definedName>
    <definedName name="MACROINPUT" localSheetId="0">#REF!</definedName>
    <definedName name="MACROINPUT" localSheetId="9">#REF!</definedName>
    <definedName name="MACROINPUT" localSheetId="4">#REF!</definedName>
    <definedName name="MACROINPUT" localSheetId="6">#REF!</definedName>
    <definedName name="MACROINPUT" localSheetId="8">#REF!</definedName>
    <definedName name="MACROINPUT">#REF!</definedName>
    <definedName name="mar" localSheetId="0">[8]Programa!#REF!</definedName>
    <definedName name="mar" localSheetId="9">[8]Programa!#REF!</definedName>
    <definedName name="mar" localSheetId="4">[8]Programa!#REF!</definedName>
    <definedName name="mar" localSheetId="6">[8]Programa!#REF!</definedName>
    <definedName name="mar" localSheetId="8">[8]Programa!#REF!</definedName>
    <definedName name="mar">[8]Programa!#REF!</definedName>
    <definedName name="maria" localSheetId="0">#REF!</definedName>
    <definedName name="maria" localSheetId="9">#REF!</definedName>
    <definedName name="maria" localSheetId="4">#REF!</definedName>
    <definedName name="maria" localSheetId="5">#REF!</definedName>
    <definedName name="maria" localSheetId="6">#REF!</definedName>
    <definedName name="maria" localSheetId="8">#REF!</definedName>
    <definedName name="maria">#REF!</definedName>
    <definedName name="marzo12" localSheetId="0" hidden="1">#REF!</definedName>
    <definedName name="marzo12" localSheetId="9" hidden="1">#REF!</definedName>
    <definedName name="marzo12" localSheetId="4" hidden="1">#REF!</definedName>
    <definedName name="marzo12" localSheetId="6" hidden="1">#REF!</definedName>
    <definedName name="marzo12" localSheetId="8" hidden="1">#REF!</definedName>
    <definedName name="marzo12" hidden="1">#REF!</definedName>
    <definedName name="may" localSheetId="0">[8]Programa!#REF!</definedName>
    <definedName name="may" localSheetId="9">[8]Programa!#REF!</definedName>
    <definedName name="may" localSheetId="4">[8]Programa!#REF!</definedName>
    <definedName name="may" localSheetId="6">[8]Programa!#REF!</definedName>
    <definedName name="may" localSheetId="8">[8]Programa!#REF!</definedName>
    <definedName name="may">[8]Programa!#REF!</definedName>
    <definedName name="MCV">[14]Q2!$E$63:$AH$63</definedName>
    <definedName name="MCV_B">[14]Q6!$E$157:$AH$157</definedName>
    <definedName name="MCV_B1">[14]Q6!$E$158:$AH$158</definedName>
    <definedName name="MCV_D">[14]Q7!$E$58:$AH$58</definedName>
    <definedName name="MCV_D1">[14]Q7!$E$59:$AH$59</definedName>
    <definedName name="MCV_N">[19]Q1!$E$57:$AH$57</definedName>
    <definedName name="MCV_N1">[19]Q1!$E$58:$AH$58</definedName>
    <definedName name="Mes" localSheetId="0">#REF!</definedName>
    <definedName name="Mes" localSheetId="7">#REF!</definedName>
    <definedName name="Mes">#REF!</definedName>
    <definedName name="meses">[37]EJECUTIVO!$M$54:$M$65</definedName>
    <definedName name="mmfkjfj" localSheetId="0" hidden="1">{"Tab1",#N/A,FALSE,"P";"Tab2",#N/A,FALSE,"P"}</definedName>
    <definedName name="mmfkjfj" localSheetId="9" hidden="1">{"Tab1",#N/A,FALSE,"P";"Tab2",#N/A,FALSE,"P"}</definedName>
    <definedName name="mmfkjfj" localSheetId="4" hidden="1">{"Tab1",#N/A,FALSE,"P";"Tab2",#N/A,FALSE,"P"}</definedName>
    <definedName name="mmfkjfj" localSheetId="6" hidden="1">{"Tab1",#N/A,FALSE,"P";"Tab2",#N/A,FALSE,"P"}</definedName>
    <definedName name="mmfkjfj" localSheetId="8" hidden="1">{"Tab1",#N/A,FALSE,"P";"Tab2",#N/A,FALSE,"P"}</definedName>
    <definedName name="mmfkjfj" hidden="1">{"Tab1",#N/A,FALSE,"P";"Tab2",#N/A,FALSE,"P"}</definedName>
    <definedName name="mmm" localSheetId="0" hidden="1">{"Riqfin97",#N/A,FALSE,"Tran";"Riqfinpro",#N/A,FALSE,"Tran"}</definedName>
    <definedName name="mmm" localSheetId="9" hidden="1">{"Riqfin97",#N/A,FALSE,"Tran";"Riqfinpro",#N/A,FALSE,"Tran"}</definedName>
    <definedName name="mmm" localSheetId="4" hidden="1">{"Riqfin97",#N/A,FALSE,"Tran";"Riqfinpro",#N/A,FALSE,"Tran"}</definedName>
    <definedName name="mmm" localSheetId="6" hidden="1">{"Riqfin97",#N/A,FALSE,"Tran";"Riqfinpro",#N/A,FALSE,"Tran"}</definedName>
    <definedName name="mmm" localSheetId="8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9" hidden="1">{"Tab1",#N/A,FALSE,"P";"Tab2",#N/A,FALSE,"P"}</definedName>
    <definedName name="mmmm" localSheetId="4" hidden="1">{"Tab1",#N/A,FALSE,"P";"Tab2",#N/A,FALSE,"P"}</definedName>
    <definedName name="mmmm" localSheetId="6" hidden="1">{"Tab1",#N/A,FALSE,"P";"Tab2",#N/A,FALSE,"P"}</definedName>
    <definedName name="mmmm" localSheetId="8" hidden="1">{"Tab1",#N/A,FALSE,"P";"Tab2",#N/A,FALSE,"P"}</definedName>
    <definedName name="mmmm" hidden="1">{"Tab1",#N/A,FALSE,"P";"Tab2",#N/A,FALSE,"P"}</definedName>
    <definedName name="mmmmm" localSheetId="0" hidden="1">{"Riqfin97",#N/A,FALSE,"Tran";"Riqfinpro",#N/A,FALSE,"Tran"}</definedName>
    <definedName name="mmmmm" localSheetId="9" hidden="1">{"Riqfin97",#N/A,FALSE,"Tran";"Riqfinpro",#N/A,FALSE,"Tran"}</definedName>
    <definedName name="mmmmm" localSheetId="4" hidden="1">{"Riqfin97",#N/A,FALSE,"Tran";"Riqfinpro",#N/A,FALSE,"Tran"}</definedName>
    <definedName name="mmmmm" localSheetId="6" hidden="1">{"Riqfin97",#N/A,FALSE,"Tran";"Riqfinpro",#N/A,FALSE,"Tran"}</definedName>
    <definedName name="mmmmm" localSheetId="8" hidden="1">{"Riqfin97",#N/A,FALSE,"Tran";"Riqfinpro",#N/A,FALSE,"Tran"}</definedName>
    <definedName name="mmmmm" hidden="1">{"Riqfin97",#N/A,FALSE,"Tran";"Riqfinpro",#N/A,FALSE,"Tran"}</definedName>
    <definedName name="mmmmmmmmm" localSheetId="0" hidden="1">{"Riqfin97",#N/A,FALSE,"Tran";"Riqfinpro",#N/A,FALSE,"Tran"}</definedName>
    <definedName name="mmmmmmmmm" localSheetId="9" hidden="1">{"Riqfin97",#N/A,FALSE,"Tran";"Riqfinpro",#N/A,FALSE,"Tran"}</definedName>
    <definedName name="mmmmmmmmm" localSheetId="4" hidden="1">{"Riqfin97",#N/A,FALSE,"Tran";"Riqfinpro",#N/A,FALSE,"Tran"}</definedName>
    <definedName name="mmmmmmmmm" localSheetId="6" hidden="1">{"Riqfin97",#N/A,FALSE,"Tran";"Riqfinpro",#N/A,FALSE,"Tran"}</definedName>
    <definedName name="mmmmmmmmm" localSheetId="8" hidden="1">{"Riqfin97",#N/A,FALSE,"Tran";"Riqfinpro",#N/A,FALSE,"Tran"}</definedName>
    <definedName name="mmmmmmmmm" hidden="1">{"Riqfin97",#N/A,FALSE,"Tran";"Riqfinpro",#N/A,FALSE,"Tran"}</definedName>
    <definedName name="mncncn" localSheetId="0" hidden="1">{"Tab1",#N/A,FALSE,"P";"Tab2",#N/A,FALSE,"P"}</definedName>
    <definedName name="mncncn" localSheetId="9" hidden="1">{"Tab1",#N/A,FALSE,"P";"Tab2",#N/A,FALSE,"P"}</definedName>
    <definedName name="mncncn" localSheetId="4" hidden="1">{"Tab1",#N/A,FALSE,"P";"Tab2",#N/A,FALSE,"P"}</definedName>
    <definedName name="mncncn" localSheetId="6" hidden="1">{"Tab1",#N/A,FALSE,"P";"Tab2",#N/A,FALSE,"P"}</definedName>
    <definedName name="mncncn" localSheetId="8" hidden="1">{"Tab1",#N/A,FALSE,"P";"Tab2",#N/A,FALSE,"P"}</definedName>
    <definedName name="mncncn" hidden="1">{"Tab1",#N/A,FALSE,"P";"Tab2",#N/A,FALSE,"P"}</definedName>
    <definedName name="Modalidad" localSheetId="7">#REF!</definedName>
    <definedName name="Modalidad">#REF!</definedName>
    <definedName name="Monto_cupón_corrido_adjudicación" localSheetId="3">'[18]BASE BCN'!#REF!</definedName>
    <definedName name="Monto_cupón_corrido_adjudicación" localSheetId="7">#REF!</definedName>
    <definedName name="Monto_cupón_corrido_adjudicación">#REF!</definedName>
    <definedName name="Monto_cupón_corrido_oferta" localSheetId="3">'[18]BASE BCN'!#REF!</definedName>
    <definedName name="Monto_cupón_corrido_oferta" localSheetId="7">#REF!</definedName>
    <definedName name="Monto_cupón_corrido_oferta">#REF!</definedName>
    <definedName name="MS_BCA_GDP">[14]Micro!$E$27:$AH$27</definedName>
    <definedName name="MS_BMG">[14]Micro!$E$29:$AH$29</definedName>
    <definedName name="MS_BXG">[14]Micro!$E$28:$AH$28</definedName>
    <definedName name="MS_GCB_NGDP">[14]Micro!$E$19:$AH$19</definedName>
    <definedName name="MS_GGB_NGDP">[14]Micro!$E$20:$AH$20</definedName>
    <definedName name="MS_LUR">[14]Micro!$E$15:$AH$15</definedName>
    <definedName name="MS_NGDP">[14]Micro!$E$12:$AH$12</definedName>
    <definedName name="MS_NGDP_RG">[14]Micro!$E$9:$AH$9</definedName>
    <definedName name="MS_PCPIG">[14]Micro!$E$16:$AH$16</definedName>
    <definedName name="MS_TMG_RPCH">[14]Micro!$E$24:$AH$24</definedName>
    <definedName name="MS_TXG_RPCH">[14]Micro!$E$23:$AH$23</definedName>
    <definedName name="MS_TXGM_DPCH" localSheetId="0">[14]Micro!#REF!</definedName>
    <definedName name="MS_TXGM_DPCH" localSheetId="9">[14]Micro!#REF!</definedName>
    <definedName name="MS_TXGM_DPCH" localSheetId="4">[14]Micro!#REF!</definedName>
    <definedName name="MS_TXGM_DPCH" localSheetId="6">[14]Micro!#REF!</definedName>
    <definedName name="MS_TXGM_DPCH" localSheetId="8">[14]Micro!#REF!</definedName>
    <definedName name="MS_TXGM_DPCH">[14]Micro!#REF!</definedName>
    <definedName name="mte" localSheetId="0" hidden="1">{"Riqfin97",#N/A,FALSE,"Tran";"Riqfinpro",#N/A,FALSE,"Tran"}</definedName>
    <definedName name="mte" localSheetId="9" hidden="1">{"Riqfin97",#N/A,FALSE,"Tran";"Riqfinpro",#N/A,FALSE,"Tran"}</definedName>
    <definedName name="mte" localSheetId="4" hidden="1">{"Riqfin97",#N/A,FALSE,"Tran";"Riqfinpro",#N/A,FALSE,"Tran"}</definedName>
    <definedName name="mte" localSheetId="6" hidden="1">{"Riqfin97",#N/A,FALSE,"Tran";"Riqfinpro",#N/A,FALSE,"Tran"}</definedName>
    <definedName name="mte" localSheetId="8" hidden="1">{"Riqfin97",#N/A,FALSE,"Tran";"Riqfinpro",#N/A,FALSE,"Tran"}</definedName>
    <definedName name="mte" hidden="1">{"Riqfin97",#N/A,FALSE,"Tran";"Riqfinpro",#N/A,FALSE,"Tran"}</definedName>
    <definedName name="n" localSheetId="0" hidden="1">{"Minpmon",#N/A,FALSE,"Monthinput"}</definedName>
    <definedName name="n" localSheetId="9" hidden="1">{"Minpmon",#N/A,FALSE,"Monthinput"}</definedName>
    <definedName name="n" localSheetId="4" hidden="1">{"Minpmon",#N/A,FALSE,"Monthinput"}</definedName>
    <definedName name="n" localSheetId="6" hidden="1">{"Minpmon",#N/A,FALSE,"Monthinput"}</definedName>
    <definedName name="n" localSheetId="8" hidden="1">{"Minpmon",#N/A,FALSE,"Monthinput"}</definedName>
    <definedName name="n" hidden="1">{"Minpmon",#N/A,FALSE,"Monthinput"}</definedName>
    <definedName name="names" localSheetId="0">#REF!</definedName>
    <definedName name="names" localSheetId="9">#REF!</definedName>
    <definedName name="names" localSheetId="4">#REF!</definedName>
    <definedName name="names" localSheetId="6">#REF!</definedName>
    <definedName name="names" localSheetId="8">#REF!</definedName>
    <definedName name="names">#REF!</definedName>
    <definedName name="NAMES_A" localSheetId="0">#REF!</definedName>
    <definedName name="NAMES_A" localSheetId="9">#REF!</definedName>
    <definedName name="NAMES_A" localSheetId="4">#REF!</definedName>
    <definedName name="NAMES_A" localSheetId="6">#REF!</definedName>
    <definedName name="NAMES_A" localSheetId="8">#REF!</definedName>
    <definedName name="NAMES_A">#REF!</definedName>
    <definedName name="NC_R">[19]Q1!$E$8:$AH$8</definedName>
    <definedName name="NCG">[14]Q2!$E$8:$AH$8</definedName>
    <definedName name="NCG_R">[19]Q1!$E$11:$AH$11</definedName>
    <definedName name="NCP">[14]Q2!$E$11:$AH$11</definedName>
    <definedName name="NCP_R">[19]Q1!$E$14:$AH$14</definedName>
    <definedName name="NFB_R">[19]Q1!$E$29:$AH$29</definedName>
    <definedName name="NFB_R_GDP">[19]Q1!$E$30:$AH$30</definedName>
    <definedName name="NFI">[14]Q2!$E$20:$AH$20</definedName>
    <definedName name="NFI_R">[19]Q1!$E$23:$AH$23</definedName>
    <definedName name="NFIG">[14]Q2!$E$23:$AH$23</definedName>
    <definedName name="NFIP">[14]Q2!$E$26:$AH$26</definedName>
    <definedName name="NGDP">[14]Q2!$E$47:$AH$47</definedName>
    <definedName name="NGDP_D">[14]Q3!$E$22:$AH$22</definedName>
    <definedName name="NGDP_D.ARQ" localSheetId="0">#REF!</definedName>
    <definedName name="NGDP_D.ARQ" localSheetId="9">#REF!</definedName>
    <definedName name="NGDP_D.ARQ" localSheetId="4">#REF!</definedName>
    <definedName name="NGDP_D.ARQ" localSheetId="6">#REF!</definedName>
    <definedName name="NGDP_D.ARQ" localSheetId="8">#REF!</definedName>
    <definedName name="NGDP_D.ARQ">#REF!</definedName>
    <definedName name="NGDP_D.Q" localSheetId="0">#REF!</definedName>
    <definedName name="NGDP_D.Q" localSheetId="9">#REF!</definedName>
    <definedName name="NGDP_D.Q" localSheetId="4">#REF!</definedName>
    <definedName name="NGDP_D.Q" localSheetId="6">#REF!</definedName>
    <definedName name="NGDP_D.Q" localSheetId="8">#REF!</definedName>
    <definedName name="NGDP_D.Q">#REF!</definedName>
    <definedName name="NGDP_D.YOY" localSheetId="0">#REF!</definedName>
    <definedName name="NGDP_D.YOY" localSheetId="9">#REF!</definedName>
    <definedName name="NGDP_D.YOY" localSheetId="4">#REF!</definedName>
    <definedName name="NGDP_D.YOY" localSheetId="6">#REF!</definedName>
    <definedName name="NGDP_D.YOY" localSheetId="8">#REF!</definedName>
    <definedName name="NGDP_D.YOY">#REF!</definedName>
    <definedName name="NGDP_DG">[14]Q3!$E$23:$AH$23</definedName>
    <definedName name="NGDP_R">[19]Q1!$E$50:$AH$50</definedName>
    <definedName name="NGDP_R.ARQ" localSheetId="0">#REF!</definedName>
    <definedName name="NGDP_R.ARQ" localSheetId="9">#REF!</definedName>
    <definedName name="NGDP_R.ARQ" localSheetId="4">#REF!</definedName>
    <definedName name="NGDP_R.ARQ" localSheetId="6">#REF!</definedName>
    <definedName name="NGDP_R.ARQ" localSheetId="8">#REF!</definedName>
    <definedName name="NGDP_R.ARQ">#REF!</definedName>
    <definedName name="NGDP_R.Q" localSheetId="0">#REF!</definedName>
    <definedName name="NGDP_R.Q" localSheetId="9">#REF!</definedName>
    <definedName name="NGDP_R.Q" localSheetId="4">#REF!</definedName>
    <definedName name="NGDP_R.Q" localSheetId="6">#REF!</definedName>
    <definedName name="NGDP_R.Q" localSheetId="8">#REF!</definedName>
    <definedName name="NGDP_R.Q">#REF!</definedName>
    <definedName name="NGDP_R.YOY" localSheetId="0">#REF!</definedName>
    <definedName name="NGDP_R.YOY" localSheetId="9">#REF!</definedName>
    <definedName name="NGDP_R.YOY" localSheetId="4">#REF!</definedName>
    <definedName name="NGDP_R.YOY" localSheetId="6">#REF!</definedName>
    <definedName name="NGDP_R.YOY" localSheetId="8">#REF!</definedName>
    <definedName name="NGDP_R.YOY">#REF!</definedName>
    <definedName name="NGDP_RG">[19]Q1!$E$51:$AH$51</definedName>
    <definedName name="NGS">[14]Q2!$E$50:$AH$50</definedName>
    <definedName name="NGS_NGDP">[14]Q2!$E$51:$AH$51</definedName>
    <definedName name="NGSG">[14]Q2!$E$53:$AH$53</definedName>
    <definedName name="NGSP">[14]Q2!$E$56:$AH$56</definedName>
    <definedName name="NI">[14]Q2!$E$14:$AH$14</definedName>
    <definedName name="NI_GDP">[14]Q2!$E$16:$AH$16</definedName>
    <definedName name="NI_NGDP">[14]Q2!$E$16:$AH$16</definedName>
    <definedName name="NI_R">[19]Q1!$E$17:$AH$17</definedName>
    <definedName name="NINV">[14]Q2!$E$18:$AH$18</definedName>
    <definedName name="NINV_R">[19]Q1!$E$20:$AH$20</definedName>
    <definedName name="NINV_R_GDP">[19]Q1!$E$21:$AH$21</definedName>
    <definedName name="nknlkjn" localSheetId="0" hidden="1">{"Tab1",#N/A,FALSE,"P";"Tab2",#N/A,FALSE,"P"}</definedName>
    <definedName name="nknlkjn" localSheetId="9" hidden="1">{"Tab1",#N/A,FALSE,"P";"Tab2",#N/A,FALSE,"P"}</definedName>
    <definedName name="nknlkjn" localSheetId="4" hidden="1">{"Tab1",#N/A,FALSE,"P";"Tab2",#N/A,FALSE,"P"}</definedName>
    <definedName name="nknlkjn" localSheetId="6" hidden="1">{"Tab1",#N/A,FALSE,"P";"Tab2",#N/A,FALSE,"P"}</definedName>
    <definedName name="nknlkjn" localSheetId="8" hidden="1">{"Tab1",#N/A,FALSE,"P";"Tab2",#N/A,FALSE,"P"}</definedName>
    <definedName name="nknlkjn" hidden="1">{"Tab1",#N/A,FALSE,"P";"Tab2",#N/A,FALSE,"P"}</definedName>
    <definedName name="NM">[14]Q2!$E$38:$AH$38</definedName>
    <definedName name="NM_R">[19]Q1!$E$41:$AH$41</definedName>
    <definedName name="NMG">[14]Q2!$E$41:$AH$41</definedName>
    <definedName name="NMG_R">[19]Q1!$E$44:$AH$44</definedName>
    <definedName name="NMG_RG">[19]Q1!$E$45:$AH$45</definedName>
    <definedName name="NMS">[14]Q2!$E$44:$AH$44</definedName>
    <definedName name="NMS_R">[19]Q1!$E$47:$AH$47</definedName>
    <definedName name="nn" localSheetId="0" hidden="1">{"Riqfin97",#N/A,FALSE,"Tran";"Riqfinpro",#N/A,FALSE,"Tran"}</definedName>
    <definedName name="nn" localSheetId="9" hidden="1">{"Riqfin97",#N/A,FALSE,"Tran";"Riqfinpro",#N/A,FALSE,"Tran"}</definedName>
    <definedName name="nn" localSheetId="4" hidden="1">{"Riqfin97",#N/A,FALSE,"Tran";"Riqfinpro",#N/A,FALSE,"Tran"}</definedName>
    <definedName name="nn" localSheetId="6" hidden="1">{"Riqfin97",#N/A,FALSE,"Tran";"Riqfinpro",#N/A,FALSE,"Tran"}</definedName>
    <definedName name="nn" localSheetId="8" hidden="1">{"Riqfin97",#N/A,FALSE,"Tran";"Riqfinpro",#N/A,FALSE,"Tran"}</definedName>
    <definedName name="nn" hidden="1">{"Riqfin97",#N/A,FALSE,"Tran";"Riqfinpro",#N/A,FALSE,"Tran"}</definedName>
    <definedName name="nnn" localSheetId="0">[9]!nnn</definedName>
    <definedName name="nnn" localSheetId="9">[10]!nnn</definedName>
    <definedName name="nnn" localSheetId="4">'[11]Cuadro #5'!nnn</definedName>
    <definedName name="nnn" localSheetId="6">'Cuadro #7 '!nnn</definedName>
    <definedName name="nnn" localSheetId="8">[12]!nnn</definedName>
    <definedName name="nnn">[13]!nnn</definedName>
    <definedName name="nnnnn" localSheetId="0">[9]!nnnnn</definedName>
    <definedName name="nnnnn" localSheetId="9">[10]!nnnnn</definedName>
    <definedName name="nnnnn" localSheetId="4">'[11]Cuadro #5'!nnnnn</definedName>
    <definedName name="nnnnn" localSheetId="6">'Cuadro #7 '!nnnnn</definedName>
    <definedName name="nnnnn" localSheetId="8">[12]!nnnnn</definedName>
    <definedName name="nnnnn">[13]!nnnnn</definedName>
    <definedName name="nnnnnnnnnn" localSheetId="0" hidden="1">{"Minpmon",#N/A,FALSE,"Monthinput"}</definedName>
    <definedName name="nnnnnnnnnn" localSheetId="9" hidden="1">{"Minpmon",#N/A,FALSE,"Monthinput"}</definedName>
    <definedName name="nnnnnnnnnn" localSheetId="4" hidden="1">{"Minpmon",#N/A,FALSE,"Monthinput"}</definedName>
    <definedName name="nnnnnnnnnn" localSheetId="6" hidden="1">{"Minpmon",#N/A,FALSE,"Monthinput"}</definedName>
    <definedName name="nnnnnnnnnn" localSheetId="8" hidden="1">{"Minpmon",#N/A,FALSE,"Monthinput"}</definedName>
    <definedName name="nnnnnnnnnn" hidden="1">{"Minpmon",#N/A,FALSE,"Monthinput"}</definedName>
    <definedName name="nnnnnnnnnnnn" localSheetId="0" hidden="1">{"Riqfin97",#N/A,FALSE,"Tran";"Riqfinpro",#N/A,FALSE,"Tran"}</definedName>
    <definedName name="nnnnnnnnnnnn" localSheetId="9" hidden="1">{"Riqfin97",#N/A,FALSE,"Tran";"Riqfinpro",#N/A,FALSE,"Tran"}</definedName>
    <definedName name="nnnnnnnnnnnn" localSheetId="4" hidden="1">{"Riqfin97",#N/A,FALSE,"Tran";"Riqfinpro",#N/A,FALSE,"Tran"}</definedName>
    <definedName name="nnnnnnnnnnnn" localSheetId="6" hidden="1">{"Riqfin97",#N/A,FALSE,"Tran";"Riqfinpro",#N/A,FALSE,"Tran"}</definedName>
    <definedName name="nnnnnnnnnnnn" localSheetId="8" hidden="1">{"Riqfin97",#N/A,FALSE,"Tran";"Riqfinpro",#N/A,FALSE,"Tran"}</definedName>
    <definedName name="nnnnnnnnnnnn" hidden="1">{"Riqfin97",#N/A,FALSE,"Tran";"Riqfinpro",#N/A,FALSE,"Tran"}</definedName>
    <definedName name="NTDD_R">[19]Q1!$E$26:$AH$26</definedName>
    <definedName name="NTDD_R.ARQ" localSheetId="0">#REF!</definedName>
    <definedName name="NTDD_R.ARQ" localSheetId="9">#REF!</definedName>
    <definedName name="NTDD_R.ARQ" localSheetId="4">#REF!</definedName>
    <definedName name="NTDD_R.ARQ" localSheetId="6">#REF!</definedName>
    <definedName name="NTDD_R.ARQ" localSheetId="8">#REF!</definedName>
    <definedName name="NTDD_R.ARQ">#REF!</definedName>
    <definedName name="NTDD_R.Q" localSheetId="0">#REF!</definedName>
    <definedName name="NTDD_R.Q" localSheetId="9">#REF!</definedName>
    <definedName name="NTDD_R.Q" localSheetId="4">#REF!</definedName>
    <definedName name="NTDD_R.Q" localSheetId="6">#REF!</definedName>
    <definedName name="NTDD_R.Q" localSheetId="8">#REF!</definedName>
    <definedName name="NTDD_R.Q">#REF!</definedName>
    <definedName name="NTDD_R.YOY" localSheetId="0">#REF!</definedName>
    <definedName name="NTDD_R.YOY" localSheetId="9">#REF!</definedName>
    <definedName name="NTDD_R.YOY" localSheetId="4">#REF!</definedName>
    <definedName name="NTDD_R.YOY" localSheetId="6">#REF!</definedName>
    <definedName name="NTDD_R.YOY" localSheetId="8">#REF!</definedName>
    <definedName name="NTDD_R.YOY">#REF!</definedName>
    <definedName name="NTDD_RG">[19]Q1!$E$27:$AH$27</definedName>
    <definedName name="Num_Pmt_Per_Year" localSheetId="0">#REF!</definedName>
    <definedName name="Num_Pmt_Per_Year" localSheetId="9">#REF!</definedName>
    <definedName name="Num_Pmt_Per_Year" localSheetId="4">#REF!</definedName>
    <definedName name="Num_Pmt_Per_Year" localSheetId="6">#REF!</definedName>
    <definedName name="Num_Pmt_Per_Year" localSheetId="8">#REF!</definedName>
    <definedName name="Num_Pmt_Per_Year">#REF!</definedName>
    <definedName name="Number_of_Payments" localSheetId="0">MATCH(0.01,'Cuadro #1'!End_Bal,-1)+1</definedName>
    <definedName name="Number_of_Payments" localSheetId="9">MATCH(0.01,'Cuadro #10'!End_Bal,-1)+1</definedName>
    <definedName name="Number_of_Payments" localSheetId="4">MATCH(0.01,'Cuadro #5'!End_Bal,-1)+1</definedName>
    <definedName name="Number_of_Payments" localSheetId="6">MATCH(0.01,'Cuadro #7 '!End_Bal,-1)+1</definedName>
    <definedName name="Number_of_Payments" localSheetId="8">MATCH(0.01,'Cuadro #9'!End_Bal,-1)+1</definedName>
    <definedName name="Number_of_Payments">MATCH(0.01,End_Bal,-1)+1</definedName>
    <definedName name="Número_de_cuenta_en_Cenival" localSheetId="7">#REF!</definedName>
    <definedName name="Número_de_cuenta_en_Cenival">#REF!</definedName>
    <definedName name="Número_de_subasta" localSheetId="7">#REF!</definedName>
    <definedName name="Número_de_subasta">#REF!</definedName>
    <definedName name="NX">[14]Q2!$E$29:$AH$29</definedName>
    <definedName name="NX_R">[19]Q1!$E$32:$AH$32</definedName>
    <definedName name="NXG">[14]Q2!$E$32:$AH$32</definedName>
    <definedName name="NXG_R">[19]Q1!$E$35:$AH$35</definedName>
    <definedName name="NXG_RG">[19]Q1!$E$36:$AH$36</definedName>
    <definedName name="NXS">[14]Q2!$E$35:$AH$35</definedName>
    <definedName name="NXS_R">[19]Q1!$E$38:$AH$38</definedName>
    <definedName name="OnShow" localSheetId="0">[9]!OnShow</definedName>
    <definedName name="OnShow" localSheetId="9">[10]!OnShow</definedName>
    <definedName name="OnShow" localSheetId="4">'[11]Cuadro #5'!OnShow</definedName>
    <definedName name="OnShow" localSheetId="6">'Cuadro #7 '!OnShow</definedName>
    <definedName name="OnShow" localSheetId="8">[12]!OnShow</definedName>
    <definedName name="OnShow">[13]!OnShow</definedName>
    <definedName name="oo" localSheetId="0" hidden="1">{"Riqfin97",#N/A,FALSE,"Tran";"Riqfinpro",#N/A,FALSE,"Tran"}</definedName>
    <definedName name="oo" localSheetId="9" hidden="1">{"Riqfin97",#N/A,FALSE,"Tran";"Riqfinpro",#N/A,FALSE,"Tran"}</definedName>
    <definedName name="oo" localSheetId="4" hidden="1">{"Riqfin97",#N/A,FALSE,"Tran";"Riqfinpro",#N/A,FALSE,"Tran"}</definedName>
    <definedName name="oo" localSheetId="6" hidden="1">{"Riqfin97",#N/A,FALSE,"Tran";"Riqfinpro",#N/A,FALSE,"Tran"}</definedName>
    <definedName name="oo" localSheetId="8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9" hidden="1">{"Tab1",#N/A,FALSE,"P";"Tab2",#N/A,FALSE,"P"}</definedName>
    <definedName name="ooo" localSheetId="4" hidden="1">{"Tab1",#N/A,FALSE,"P";"Tab2",#N/A,FALSE,"P"}</definedName>
    <definedName name="ooo" localSheetId="6" hidden="1">{"Tab1",#N/A,FALSE,"P";"Tab2",#N/A,FALSE,"P"}</definedName>
    <definedName name="ooo" localSheetId="8" hidden="1">{"Tab1",#N/A,FALSE,"P";"Tab2",#N/A,FALSE,"P"}</definedName>
    <definedName name="ooo" hidden="1">{"Tab1",#N/A,FALSE,"P";"Tab2",#N/A,FALSE,"P"}</definedName>
    <definedName name="oooo" localSheetId="0" hidden="1">{"Tab1",#N/A,FALSE,"P";"Tab2",#N/A,FALSE,"P"}</definedName>
    <definedName name="oooo" localSheetId="9" hidden="1">{"Tab1",#N/A,FALSE,"P";"Tab2",#N/A,FALSE,"P"}</definedName>
    <definedName name="oooo" localSheetId="4" hidden="1">{"Tab1",#N/A,FALSE,"P";"Tab2",#N/A,FALSE,"P"}</definedName>
    <definedName name="oooo" localSheetId="6" hidden="1">{"Tab1",#N/A,FALSE,"P";"Tab2",#N/A,FALSE,"P"}</definedName>
    <definedName name="oooo" localSheetId="8" hidden="1">{"Tab1",#N/A,FALSE,"P";"Tab2",#N/A,FALSE,"P"}</definedName>
    <definedName name="oooo" hidden="1">{"Tab1",#N/A,FALSE,"P";"Tab2",#N/A,FALSE,"P"}</definedName>
    <definedName name="opu" localSheetId="0" hidden="1">{"Riqfin97",#N/A,FALSE,"Tran";"Riqfinpro",#N/A,FALSE,"Tran"}</definedName>
    <definedName name="opu" localSheetId="9" hidden="1">{"Riqfin97",#N/A,FALSE,"Tran";"Riqfinpro",#N/A,FALSE,"Tran"}</definedName>
    <definedName name="opu" localSheetId="4" hidden="1">{"Riqfin97",#N/A,FALSE,"Tran";"Riqfinpro",#N/A,FALSE,"Tran"}</definedName>
    <definedName name="opu" localSheetId="6" hidden="1">{"Riqfin97",#N/A,FALSE,"Tran";"Riqfinpro",#N/A,FALSE,"Tran"}</definedName>
    <definedName name="opu" localSheetId="8" hidden="1">{"Riqfin97",#N/A,FALSE,"Tran";"Riqfinpro",#N/A,FALSE,"Tran"}</definedName>
    <definedName name="opu" hidden="1">{"Riqfin97",#N/A,FALSE,"Tran";"Riqfinpro",#N/A,FALSE,"Tran"}</definedName>
    <definedName name="otros" localSheetId="0">#REF!</definedName>
    <definedName name="otros" localSheetId="9">#REF!</definedName>
    <definedName name="otros" localSheetId="4">#REF!</definedName>
    <definedName name="otros" localSheetId="6">#REF!</definedName>
    <definedName name="otros" localSheetId="8">#REF!</definedName>
    <definedName name="otros">#REF!</definedName>
    <definedName name="otros2000" localSheetId="0">#REF!</definedName>
    <definedName name="otros2000" localSheetId="9">#REF!</definedName>
    <definedName name="otros2000" localSheetId="4">#REF!</definedName>
    <definedName name="otros2000" localSheetId="6">#REF!</definedName>
    <definedName name="otros2000" localSheetId="8">#REF!</definedName>
    <definedName name="otros2000">#REF!</definedName>
    <definedName name="otros2001" localSheetId="0">#REF!</definedName>
    <definedName name="otros2001" localSheetId="9">#REF!</definedName>
    <definedName name="otros2001" localSheetId="4">#REF!</definedName>
    <definedName name="otros2001" localSheetId="6">#REF!</definedName>
    <definedName name="otros2001" localSheetId="8">#REF!</definedName>
    <definedName name="otros2001">#REF!</definedName>
    <definedName name="otros2002" localSheetId="9">#REF!</definedName>
    <definedName name="otros2002" localSheetId="4">#REF!</definedName>
    <definedName name="otros2002" localSheetId="6">#REF!</definedName>
    <definedName name="otros2002" localSheetId="8">#REF!</definedName>
    <definedName name="otros2002">#REF!</definedName>
    <definedName name="otros2003" localSheetId="9">#REF!</definedName>
    <definedName name="otros2003" localSheetId="4">#REF!</definedName>
    <definedName name="otros2003" localSheetId="6">#REF!</definedName>
    <definedName name="otros2003" localSheetId="8">#REF!</definedName>
    <definedName name="otros2003">#REF!</definedName>
    <definedName name="otros98" localSheetId="9">[8]Programa!#REF!</definedName>
    <definedName name="otros98" localSheetId="6">[8]Programa!#REF!</definedName>
    <definedName name="otros98" localSheetId="8">[8]Programa!#REF!</definedName>
    <definedName name="otros98">[8]Programa!#REF!</definedName>
    <definedName name="otros98j" localSheetId="9">[8]Programa!#REF!</definedName>
    <definedName name="otros98j" localSheetId="6">[8]Programa!#REF!</definedName>
    <definedName name="otros98j" localSheetId="8">[8]Programa!#REF!</definedName>
    <definedName name="otros98j">[8]Programa!#REF!</definedName>
    <definedName name="otros98s" localSheetId="0">#REF!</definedName>
    <definedName name="otros98s" localSheetId="9">#REF!</definedName>
    <definedName name="otros98s" localSheetId="4">#REF!</definedName>
    <definedName name="otros98s" localSheetId="6">#REF!</definedName>
    <definedName name="otros98s" localSheetId="8">#REF!</definedName>
    <definedName name="otros98s">#REF!</definedName>
    <definedName name="otros99" localSheetId="0">#REF!</definedName>
    <definedName name="otros99" localSheetId="9">#REF!</definedName>
    <definedName name="otros99" localSheetId="4">#REF!</definedName>
    <definedName name="otros99" localSheetId="6">#REF!</definedName>
    <definedName name="otros99" localSheetId="8">#REF!</definedName>
    <definedName name="otros99">#REF!</definedName>
    <definedName name="OVRINJUN2019" localSheetId="0">#REF!</definedName>
    <definedName name="OVRINJUN2019" localSheetId="9">#REF!</definedName>
    <definedName name="OVRINJUN2019" localSheetId="4">#REF!</definedName>
    <definedName name="OVRINJUN2019" localSheetId="5">#REF!</definedName>
    <definedName name="OVRINJUN2019" localSheetId="6">#REF!</definedName>
    <definedName name="OVRINJUN2019" localSheetId="8">#REF!</definedName>
    <definedName name="OVRINJUN2019">#REF!</definedName>
    <definedName name="p" localSheetId="0" hidden="1">{"Riqfin97",#N/A,FALSE,"Tran";"Riqfinpro",#N/A,FALSE,"Tran"}</definedName>
    <definedName name="p" localSheetId="9" hidden="1">{"Riqfin97",#N/A,FALSE,"Tran";"Riqfinpro",#N/A,FALSE,"Tran"}</definedName>
    <definedName name="p" localSheetId="4" hidden="1">{"Riqfin97",#N/A,FALSE,"Tran";"Riqfinpro",#N/A,FALSE,"Tran"}</definedName>
    <definedName name="p" localSheetId="6" hidden="1">{"Riqfin97",#N/A,FALSE,"Tran";"Riqfinpro",#N/A,FALSE,"Tran"}</definedName>
    <definedName name="p" localSheetId="8" hidden="1">{"Riqfin97",#N/A,FALSE,"Tran";"Riqfinpro",#N/A,FALSE,"Tran"}</definedName>
    <definedName name="p" hidden="1">{"Riqfin97",#N/A,FALSE,"Tran";"Riqfinpro",#N/A,FALSE,"Tran"}</definedName>
    <definedName name="paginauno" localSheetId="0">#REF!</definedName>
    <definedName name="paginauno" localSheetId="9">#REF!</definedName>
    <definedName name="paginauno" localSheetId="4">#REF!</definedName>
    <definedName name="paginauno" localSheetId="6">#REF!</definedName>
    <definedName name="paginauno" localSheetId="8">#REF!</definedName>
    <definedName name="paginauno">#REF!</definedName>
    <definedName name="PAGOS" localSheetId="0">#REF!</definedName>
    <definedName name="PAGOS" localSheetId="9">#REF!</definedName>
    <definedName name="PAGOS" localSheetId="4">#REF!</definedName>
    <definedName name="PAGOS" localSheetId="6">#REF!</definedName>
    <definedName name="PAGOS" localSheetId="8">#REF!</definedName>
    <definedName name="PAGOS">#REF!</definedName>
    <definedName name="Parte1" localSheetId="0">#REF!</definedName>
    <definedName name="Parte1" localSheetId="9">#REF!</definedName>
    <definedName name="Parte1" localSheetId="4">#REF!</definedName>
    <definedName name="Parte1" localSheetId="6">#REF!</definedName>
    <definedName name="Parte1" localSheetId="8">#REF!</definedName>
    <definedName name="Parte1">#REF!</definedName>
    <definedName name="Parte2" localSheetId="9">#REF!</definedName>
    <definedName name="Parte2" localSheetId="4">#REF!</definedName>
    <definedName name="Parte2" localSheetId="6">#REF!</definedName>
    <definedName name="Parte2" localSheetId="8">#REF!</definedName>
    <definedName name="Parte2">#REF!</definedName>
    <definedName name="PARTIDA" localSheetId="9">[38]SPNF!#REF!</definedName>
    <definedName name="PARTIDA" localSheetId="6">[38]SPNF!#REF!</definedName>
    <definedName name="PARTIDA" localSheetId="8">[38]SPNF!#REF!</definedName>
    <definedName name="PARTIDA">[38]SPNF!#REF!</definedName>
    <definedName name="Path_Data" localSheetId="0">#REF!</definedName>
    <definedName name="Path_Data" localSheetId="9">#REF!</definedName>
    <definedName name="Path_Data" localSheetId="4">#REF!</definedName>
    <definedName name="Path_Data" localSheetId="6">#REF!</definedName>
    <definedName name="Path_Data" localSheetId="8">#REF!</definedName>
    <definedName name="Path_Data">#REF!</definedName>
    <definedName name="Path_System" localSheetId="0">#REF!</definedName>
    <definedName name="Path_System" localSheetId="9">#REF!</definedName>
    <definedName name="Path_System" localSheetId="4">#REF!</definedName>
    <definedName name="Path_System" localSheetId="6">#REF!</definedName>
    <definedName name="Path_System" localSheetId="8">#REF!</definedName>
    <definedName name="Path_System">#REF!</definedName>
    <definedName name="Pay_Date" localSheetId="0">#REF!</definedName>
    <definedName name="Pay_Date" localSheetId="9">#REF!</definedName>
    <definedName name="Pay_Date" localSheetId="4">#REF!</definedName>
    <definedName name="Pay_Date" localSheetId="6">#REF!</definedName>
    <definedName name="Pay_Date" localSheetId="8">#REF!</definedName>
    <definedName name="Pay_Date">#REF!</definedName>
    <definedName name="Pay_Num" localSheetId="9">#REF!</definedName>
    <definedName name="Pay_Num" localSheetId="4">#REF!</definedName>
    <definedName name="Pay_Num" localSheetId="6">#REF!</definedName>
    <definedName name="Pay_Num" localSheetId="8">#REF!</definedName>
    <definedName name="Pay_Num">#REF!</definedName>
    <definedName name="Payment_Date" localSheetId="0">DATE(YEAR('Cuadro #1'!Loan_Start),MONTH('Cuadro #1'!Loan_Start)+Payment_Number,DAY('Cuadro #1'!Loan_Start))</definedName>
    <definedName name="Payment_Date" localSheetId="9">DATE(YEAR('Cuadro #10'!Loan_Start),MONTH('Cuadro #10'!Loan_Start)+Payment_Number,DAY('Cuadro #10'!Loan_Start))</definedName>
    <definedName name="Payment_Date" localSheetId="4">DATE(YEAR('Cuadro #5'!Loan_Start),MONTH('Cuadro #5'!Loan_Start)+Payment_Number,DAY('Cuadro #5'!Loan_Start))</definedName>
    <definedName name="Payment_Date" localSheetId="6">DATE(YEAR('Cuadro #7 '!Loan_Start),MONTH('Cuadro #7 '!Loan_Start)+Payment_Number,DAY('Cuadro #7 '!Loan_Start))</definedName>
    <definedName name="Payment_Date" localSheetId="8">DATE(YEAR('Cuadro #9'!Loan_Start),MONTH('Cuadro #9'!Loan_Start)+Payment_Number,DAY('Cuadro #9'!Loan_Start))</definedName>
    <definedName name="Payment_Date">DATE(YEAR(Loan_Start),MONTH(Loan_Start)+Payment_Number,DAY(Loan_Start))</definedName>
    <definedName name="Payment_Date2">#N/A</definedName>
    <definedName name="pchBM" localSheetId="0">[14]Q6!#REF!</definedName>
    <definedName name="pchBM" localSheetId="9">[14]Q6!#REF!</definedName>
    <definedName name="pchBM" localSheetId="4">[14]Q6!#REF!</definedName>
    <definedName name="pchBM" localSheetId="6">[14]Q6!#REF!</definedName>
    <definedName name="pchBM" localSheetId="8">[14]Q6!#REF!</definedName>
    <definedName name="pchBM">[14]Q6!#REF!</definedName>
    <definedName name="pchBMG">[14]Q6!$E$27:$AH$27</definedName>
    <definedName name="pchBX" localSheetId="0">[14]Q6!#REF!</definedName>
    <definedName name="pchBX" localSheetId="9">[14]Q6!#REF!</definedName>
    <definedName name="pchBX" localSheetId="4">[14]Q6!#REF!</definedName>
    <definedName name="pchBX" localSheetId="6">[14]Q6!#REF!</definedName>
    <definedName name="pchBX" localSheetId="8">[14]Q6!#REF!</definedName>
    <definedName name="pchBX">[14]Q6!#REF!</definedName>
    <definedName name="pchBXG">[14]Q6!$E$19:$AH$19</definedName>
    <definedName name="pchNM_R">[19]Q1!$E$42:$AH$42</definedName>
    <definedName name="pchNMG_R">[19]Q1!$E$45:$AH$45</definedName>
    <definedName name="pchNX_R">[19]Q1!$E$33:$AH$33</definedName>
    <definedName name="pchNXG_R">[19]Q1!$E$36:$AH$36</definedName>
    <definedName name="PCPI">[14]Q3!$E$25:$AH$25</definedName>
    <definedName name="PCPI.ARQ" localSheetId="0">#REF!</definedName>
    <definedName name="PCPI.ARQ" localSheetId="9">#REF!</definedName>
    <definedName name="PCPI.ARQ" localSheetId="4">#REF!</definedName>
    <definedName name="PCPI.ARQ" localSheetId="6">#REF!</definedName>
    <definedName name="PCPI.ARQ" localSheetId="8">#REF!</definedName>
    <definedName name="PCPI.ARQ">#REF!</definedName>
    <definedName name="PCPI.Q" localSheetId="0">#REF!</definedName>
    <definedName name="PCPI.Q" localSheetId="9">#REF!</definedName>
    <definedName name="PCPI.Q" localSheetId="4">#REF!</definedName>
    <definedName name="PCPI.Q" localSheetId="6">#REF!</definedName>
    <definedName name="PCPI.Q" localSheetId="8">#REF!</definedName>
    <definedName name="PCPI.Q">#REF!</definedName>
    <definedName name="PCPI.YOY" localSheetId="0">#REF!</definedName>
    <definedName name="PCPI.YOY" localSheetId="9">#REF!</definedName>
    <definedName name="PCPI.YOY" localSheetId="4">#REF!</definedName>
    <definedName name="PCPI.YOY" localSheetId="6">#REF!</definedName>
    <definedName name="PCPI.YOY" localSheetId="8">#REF!</definedName>
    <definedName name="PCPI.YOY">#REF!</definedName>
    <definedName name="PCPIE">[14]Q3!$E$28:$AH$28</definedName>
    <definedName name="PCPIG">[14]Q3!$E$26:$AH$26</definedName>
    <definedName name="PERE96" localSheetId="0">#REF!</definedName>
    <definedName name="PERE96" localSheetId="9">#REF!</definedName>
    <definedName name="PERE96" localSheetId="4">#REF!</definedName>
    <definedName name="PERE96" localSheetId="6">#REF!</definedName>
    <definedName name="PERE96" localSheetId="8">#REF!</definedName>
    <definedName name="PERE96">#REF!</definedName>
    <definedName name="PEX">[20]SUPUESTOS!A$14</definedName>
    <definedName name="pib_int" localSheetId="0">#REF!</definedName>
    <definedName name="pib_int" localSheetId="9">#REF!</definedName>
    <definedName name="pib_int" localSheetId="4">#REF!</definedName>
    <definedName name="pib_int" localSheetId="6">#REF!</definedName>
    <definedName name="pib_int" localSheetId="8">#REF!</definedName>
    <definedName name="pib_int">#REF!</definedName>
    <definedName name="pib98j" localSheetId="0">[8]Programa!#REF!</definedName>
    <definedName name="pib98j" localSheetId="9">[8]Programa!#REF!</definedName>
    <definedName name="pib98j" localSheetId="4">[8]Programa!#REF!</definedName>
    <definedName name="pib98j" localSheetId="6">[8]Programa!#REF!</definedName>
    <definedName name="pib98j" localSheetId="8">[8]Programa!#REF!</definedName>
    <definedName name="pib98j">[8]Programa!#REF!</definedName>
    <definedName name="pib98s" localSheetId="0">[8]Programa!#REF!</definedName>
    <definedName name="pib98s" localSheetId="9">[8]Programa!#REF!</definedName>
    <definedName name="pib98s" localSheetId="4">[8]Programa!#REF!</definedName>
    <definedName name="pib98s" localSheetId="6">[8]Programa!#REF!</definedName>
    <definedName name="pib98s" localSheetId="8">[8]Programa!#REF!</definedName>
    <definedName name="pib98s">[8]Programa!#REF!</definedName>
    <definedName name="PIBCORD" localSheetId="0">'[4]PIB corr'!#REF!</definedName>
    <definedName name="PIBCORD" localSheetId="9">'[4]PIB corr'!#REF!</definedName>
    <definedName name="PIBCORD" localSheetId="4">'[4]PIB corr'!#REF!</definedName>
    <definedName name="PIBCORD" localSheetId="6">'[4]PIB corr'!#REF!</definedName>
    <definedName name="PIBCORD" localSheetId="8">'[4]PIB corr'!#REF!</definedName>
    <definedName name="PIBCORD">'[4]PIB corr'!#REF!</definedName>
    <definedName name="PIBORO" localSheetId="0">'[4]PIB corr'!#REF!</definedName>
    <definedName name="PIBORO" localSheetId="9">'[4]PIB corr'!#REF!</definedName>
    <definedName name="PIBORO" localSheetId="4">'[4]PIB corr'!#REF!</definedName>
    <definedName name="PIBORO" localSheetId="6">'[4]PIB corr'!#REF!</definedName>
    <definedName name="PIBORO" localSheetId="8">'[4]PIB corr'!#REF!</definedName>
    <definedName name="PIBORO">'[4]PIB corr'!#REF!</definedName>
    <definedName name="PIBporSECT" localSheetId="0">#REF!</definedName>
    <definedName name="PIBporSECT" localSheetId="9">#REF!</definedName>
    <definedName name="PIBporSECT" localSheetId="4">#REF!</definedName>
    <definedName name="PIBporSECT" localSheetId="6">#REF!</definedName>
    <definedName name="PIBporSECT" localSheetId="8">#REF!</definedName>
    <definedName name="PIBporSECT">#REF!</definedName>
    <definedName name="pit" localSheetId="0" hidden="1">{"Riqfin97",#N/A,FALSE,"Tran";"Riqfinpro",#N/A,FALSE,"Tran"}</definedName>
    <definedName name="pit" localSheetId="9" hidden="1">{"Riqfin97",#N/A,FALSE,"Tran";"Riqfinpro",#N/A,FALSE,"Tran"}</definedName>
    <definedName name="pit" localSheetId="4" hidden="1">{"Riqfin97",#N/A,FALSE,"Tran";"Riqfinpro",#N/A,FALSE,"Tran"}</definedName>
    <definedName name="pit" localSheetId="6" hidden="1">{"Riqfin97",#N/A,FALSE,"Tran";"Riqfinpro",#N/A,FALSE,"Tran"}</definedName>
    <definedName name="pit" localSheetId="8" hidden="1">{"Riqfin97",#N/A,FALSE,"Tran";"Riqfinpro",#N/A,FALSE,"Tran"}</definedName>
    <definedName name="pit" hidden="1">{"Riqfin97",#N/A,FALSE,"Tran";"Riqfinpro",#N/A,FALSE,"Tran"}</definedName>
    <definedName name="plame" localSheetId="0">#REF!</definedName>
    <definedName name="plame" localSheetId="9">#REF!</definedName>
    <definedName name="plame" localSheetId="4">#REF!</definedName>
    <definedName name="plame" localSheetId="6">#REF!</definedName>
    <definedName name="plame" localSheetId="8">#REF!</definedName>
    <definedName name="plame">#REF!</definedName>
    <definedName name="plame2000" localSheetId="0">#REF!</definedName>
    <definedName name="plame2000" localSheetId="9">#REF!</definedName>
    <definedName name="plame2000" localSheetId="4">#REF!</definedName>
    <definedName name="plame2000" localSheetId="6">#REF!</definedName>
    <definedName name="plame2000" localSheetId="8">#REF!</definedName>
    <definedName name="plame2000">#REF!</definedName>
    <definedName name="plame2001" localSheetId="0">#REF!</definedName>
    <definedName name="plame2001" localSheetId="9">#REF!</definedName>
    <definedName name="plame2001" localSheetId="4">#REF!</definedName>
    <definedName name="plame2001" localSheetId="6">#REF!</definedName>
    <definedName name="plame2001" localSheetId="8">#REF!</definedName>
    <definedName name="plame2001">#REF!</definedName>
    <definedName name="plame2002" localSheetId="9">#REF!</definedName>
    <definedName name="plame2002" localSheetId="4">#REF!</definedName>
    <definedName name="plame2002" localSheetId="6">#REF!</definedName>
    <definedName name="plame2002" localSheetId="8">#REF!</definedName>
    <definedName name="plame2002">#REF!</definedName>
    <definedName name="plame2003" localSheetId="9">#REF!</definedName>
    <definedName name="plame2003" localSheetId="4">#REF!</definedName>
    <definedName name="plame2003" localSheetId="6">#REF!</definedName>
    <definedName name="plame2003" localSheetId="8">#REF!</definedName>
    <definedName name="plame2003">#REF!</definedName>
    <definedName name="plame98" localSheetId="9">[8]Programa!#REF!</definedName>
    <definedName name="plame98" localSheetId="6">[8]Programa!#REF!</definedName>
    <definedName name="plame98" localSheetId="8">[8]Programa!#REF!</definedName>
    <definedName name="plame98">[8]Programa!#REF!</definedName>
    <definedName name="plame98j" localSheetId="9">[8]Programa!#REF!</definedName>
    <definedName name="plame98j" localSheetId="6">[8]Programa!#REF!</definedName>
    <definedName name="plame98j" localSheetId="8">[8]Programa!#REF!</definedName>
    <definedName name="plame98j">[8]Programa!#REF!</definedName>
    <definedName name="plame98s" localSheetId="0">#REF!</definedName>
    <definedName name="plame98s" localSheetId="9">#REF!</definedName>
    <definedName name="plame98s" localSheetId="4">#REF!</definedName>
    <definedName name="plame98s" localSheetId="6">#REF!</definedName>
    <definedName name="plame98s" localSheetId="8">#REF!</definedName>
    <definedName name="plame98s">#REF!</definedName>
    <definedName name="plame99" localSheetId="0">#REF!</definedName>
    <definedName name="plame99" localSheetId="9">#REF!</definedName>
    <definedName name="plame99" localSheetId="4">#REF!</definedName>
    <definedName name="plame99" localSheetId="6">#REF!</definedName>
    <definedName name="plame99" localSheetId="8">#REF!</definedName>
    <definedName name="plame99">#REF!</definedName>
    <definedName name="plazo" localSheetId="0">#REF!</definedName>
    <definedName name="plazo" localSheetId="9">#REF!</definedName>
    <definedName name="plazo" localSheetId="4">#REF!</definedName>
    <definedName name="plazo" localSheetId="6">#REF!</definedName>
    <definedName name="plazo" localSheetId="8">#REF!</definedName>
    <definedName name="plazo">#REF!</definedName>
    <definedName name="Plazo__años" localSheetId="3">'[18]BASE BCN'!#REF!</definedName>
    <definedName name="Plazo__años" localSheetId="7">#REF!</definedName>
    <definedName name="Plazo__años">#REF!</definedName>
    <definedName name="Plazo__meses" localSheetId="7">#REF!</definedName>
    <definedName name="Plazo__meses">#REF!</definedName>
    <definedName name="plazo2000" localSheetId="9">#REF!</definedName>
    <definedName name="plazo2000" localSheetId="4">#REF!</definedName>
    <definedName name="plazo2000" localSheetId="6">#REF!</definedName>
    <definedName name="plazo2000" localSheetId="8">#REF!</definedName>
    <definedName name="plazo2000">#REF!</definedName>
    <definedName name="plazo2001" localSheetId="9">#REF!</definedName>
    <definedName name="plazo2001" localSheetId="4">#REF!</definedName>
    <definedName name="plazo2001" localSheetId="6">#REF!</definedName>
    <definedName name="plazo2001" localSheetId="8">#REF!</definedName>
    <definedName name="plazo2001">#REF!</definedName>
    <definedName name="plazo2002" localSheetId="9">#REF!</definedName>
    <definedName name="plazo2002" localSheetId="4">#REF!</definedName>
    <definedName name="plazo2002" localSheetId="6">#REF!</definedName>
    <definedName name="plazo2002" localSheetId="8">#REF!</definedName>
    <definedName name="plazo2002">#REF!</definedName>
    <definedName name="plazo2003" localSheetId="9">#REF!</definedName>
    <definedName name="plazo2003" localSheetId="4">#REF!</definedName>
    <definedName name="plazo2003" localSheetId="6">#REF!</definedName>
    <definedName name="plazo2003" localSheetId="8">#REF!</definedName>
    <definedName name="plazo2003">#REF!</definedName>
    <definedName name="plazo98" localSheetId="9">[8]Programa!#REF!</definedName>
    <definedName name="plazo98" localSheetId="6">[8]Programa!#REF!</definedName>
    <definedName name="plazo98" localSheetId="8">[8]Programa!#REF!</definedName>
    <definedName name="plazo98">[8]Programa!#REF!</definedName>
    <definedName name="plazo98j" localSheetId="9">[8]Programa!#REF!</definedName>
    <definedName name="plazo98j" localSheetId="6">[8]Programa!#REF!</definedName>
    <definedName name="plazo98j" localSheetId="8">[8]Programa!#REF!</definedName>
    <definedName name="plazo98j">[8]Programa!#REF!</definedName>
    <definedName name="plazo98s" localSheetId="0">#REF!</definedName>
    <definedName name="plazo98s" localSheetId="9">#REF!</definedName>
    <definedName name="plazo98s" localSheetId="4">#REF!</definedName>
    <definedName name="plazo98s" localSheetId="6">#REF!</definedName>
    <definedName name="plazo98s" localSheetId="8">#REF!</definedName>
    <definedName name="plazo98s">#REF!</definedName>
    <definedName name="plazo99" localSheetId="0">#REF!</definedName>
    <definedName name="plazo99" localSheetId="9">#REF!</definedName>
    <definedName name="plazo99" localSheetId="4">#REF!</definedName>
    <definedName name="plazo99" localSheetId="6">#REF!</definedName>
    <definedName name="plazo99" localSheetId="8">#REF!</definedName>
    <definedName name="plazo99">#REF!</definedName>
    <definedName name="plazos">'[39]Tasas de Interés'!$B$3:$I$3</definedName>
    <definedName name="posnet2" localSheetId="0">#REF!</definedName>
    <definedName name="posnet2" localSheetId="9">#REF!</definedName>
    <definedName name="posnet2" localSheetId="4">#REF!</definedName>
    <definedName name="posnet2" localSheetId="6">#REF!</definedName>
    <definedName name="posnet2" localSheetId="8">#REF!</definedName>
    <definedName name="posnet2">#REF!</definedName>
    <definedName name="pp" localSheetId="0" hidden="1">{"Riqfin97",#N/A,FALSE,"Tran";"Riqfinpro",#N/A,FALSE,"Tran"}</definedName>
    <definedName name="pp" localSheetId="9" hidden="1">{"Riqfin97",#N/A,FALSE,"Tran";"Riqfinpro",#N/A,FALSE,"Tran"}</definedName>
    <definedName name="pp" localSheetId="4" hidden="1">{"Riqfin97",#N/A,FALSE,"Tran";"Riqfinpro",#N/A,FALSE,"Tran"}</definedName>
    <definedName name="pp" localSheetId="6" hidden="1">{"Riqfin97",#N/A,FALSE,"Tran";"Riqfinpro",#N/A,FALSE,"Tran"}</definedName>
    <definedName name="pp" localSheetId="8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localSheetId="9" hidden="1">{"Riqfin97",#N/A,FALSE,"Tran";"Riqfinpro",#N/A,FALSE,"Tran"}</definedName>
    <definedName name="ppp" localSheetId="4" hidden="1">{"Riqfin97",#N/A,FALSE,"Tran";"Riqfinpro",#N/A,FALSE,"Tran"}</definedName>
    <definedName name="ppp" localSheetId="6" hidden="1">{"Riqfin97",#N/A,FALSE,"Tran";"Riqfinpro",#N/A,FALSE,"Tran"}</definedName>
    <definedName name="ppp" localSheetId="8" hidden="1">{"Riqfin97",#N/A,FALSE,"Tran";"Riqfinpro",#N/A,FALSE,"Tran"}</definedName>
    <definedName name="ppp" hidden="1">{"Riqfin97",#N/A,FALSE,"Tran";"Riqfinpro",#N/A,FALSE,"Tran"}</definedName>
    <definedName name="pppppp" localSheetId="0" hidden="1">{"Riqfin97",#N/A,FALSE,"Tran";"Riqfinpro",#N/A,FALSE,"Tran"}</definedName>
    <definedName name="pppppp" localSheetId="9" hidden="1">{"Riqfin97",#N/A,FALSE,"Tran";"Riqfinpro",#N/A,FALSE,"Tran"}</definedName>
    <definedName name="pppppp" localSheetId="4" hidden="1">{"Riqfin97",#N/A,FALSE,"Tran";"Riqfinpro",#N/A,FALSE,"Tran"}</definedName>
    <definedName name="pppppp" localSheetId="6" hidden="1">{"Riqfin97",#N/A,FALSE,"Tran";"Riqfinpro",#N/A,FALSE,"Tran"}</definedName>
    <definedName name="pppppp" localSheetId="8" hidden="1">{"Riqfin97",#N/A,FALSE,"Tran";"Riqfinpro",#N/A,FALSE,"Tran"}</definedName>
    <definedName name="pppppp" hidden="1">{"Riqfin97",#N/A,FALSE,"Tran";"Riqfinpro",#N/A,FALSE,"Tran"}</definedName>
    <definedName name="ppppppp" localSheetId="0">#REF!</definedName>
    <definedName name="ppppppp" localSheetId="9">#REF!</definedName>
    <definedName name="ppppppp" localSheetId="4">#REF!</definedName>
    <definedName name="ppppppp" localSheetId="5">#REF!</definedName>
    <definedName name="ppppppp" localSheetId="6">#REF!</definedName>
    <definedName name="ppppppp" localSheetId="8">#REF!</definedName>
    <definedName name="ppppppp">#REF!</definedName>
    <definedName name="PPPWGT">[14]Q2!$E$65:$AH$65</definedName>
    <definedName name="Precio_en_porcentaje" localSheetId="0">#REF!</definedName>
    <definedName name="Precio_en_porcentaje" localSheetId="7">#REF!</definedName>
    <definedName name="Precio_en_porcentaje">#REF!</definedName>
    <definedName name="Precio_en_porcentaje_sucio" localSheetId="0">#REF!</definedName>
    <definedName name="Precio_en_porcentaje_sucio" localSheetId="3">'[18]BASE BCN'!#REF!</definedName>
    <definedName name="Precio_en_porcentaje_sucio" localSheetId="7">#REF!</definedName>
    <definedName name="Precio_en_porcentaje_sucio">#REF!</definedName>
    <definedName name="Princ" localSheetId="0">#REF!</definedName>
    <definedName name="Princ" localSheetId="9">#REF!</definedName>
    <definedName name="Princ" localSheetId="4">#REF!</definedName>
    <definedName name="Princ" localSheetId="6">#REF!</definedName>
    <definedName name="Princ" localSheetId="8">#REF!</definedName>
    <definedName name="Princ">#REF!</definedName>
    <definedName name="Print_Area_Reset" localSheetId="0">OFFSET('Cuadro #1'!Full_Print,0,0,'Cuadro #1'!Last_Row)</definedName>
    <definedName name="Print_Area_Reset" localSheetId="9">OFFSET('Cuadro #10'!Full_Print,0,0,'Cuadro #10'!Last_Row)</definedName>
    <definedName name="Print_Area_Reset" localSheetId="4">OFFSET('Cuadro #5'!Full_Print,0,0,'Cuadro #5'!Last_Row)</definedName>
    <definedName name="Print_Area_Reset" localSheetId="6">OFFSET('Cuadro #7 '!Full_Print,0,0,'Cuadro #7 '!Last_Row)</definedName>
    <definedName name="Print_Area_Reset" localSheetId="8">OFFSET('Cuadro #9'!Full_Print,0,0,'Cuadro #9'!Last_Row)</definedName>
    <definedName name="Print_Area_Reset">OFFSET(Full_Print,0,0,Last_Row)</definedName>
    <definedName name="PrintThis_Links">[14]Links!$A$1:$F$33</definedName>
    <definedName name="PRIV0" localSheetId="0">[40]ASSUMPTIONS!#REF!</definedName>
    <definedName name="PRIV0" localSheetId="9">[40]ASSUMPTIONS!#REF!</definedName>
    <definedName name="PRIV0" localSheetId="4">[40]ASSUMPTIONS!#REF!</definedName>
    <definedName name="PRIV0" localSheetId="6">[40]ASSUMPTIONS!#REF!</definedName>
    <definedName name="PRIV0" localSheetId="8">[40]ASSUMPTIONS!#REF!</definedName>
    <definedName name="PRIV0">[40]ASSUMPTIONS!#REF!</definedName>
    <definedName name="PRIV00" localSheetId="0">[40]ASSUMPTIONS!#REF!</definedName>
    <definedName name="PRIV00" localSheetId="9">[40]ASSUMPTIONS!#REF!</definedName>
    <definedName name="PRIV00" localSheetId="4">[40]ASSUMPTIONS!#REF!</definedName>
    <definedName name="PRIV00" localSheetId="6">[40]ASSUMPTIONS!#REF!</definedName>
    <definedName name="PRIV00" localSheetId="8">[40]ASSUMPTIONS!#REF!</definedName>
    <definedName name="PRIV00">[40]ASSUMPTIONS!#REF!</definedName>
    <definedName name="priv1" localSheetId="0">#REF!</definedName>
    <definedName name="priv1" localSheetId="9">#REF!</definedName>
    <definedName name="priv1" localSheetId="4">#REF!</definedName>
    <definedName name="priv1" localSheetId="6">#REF!</definedName>
    <definedName name="priv1" localSheetId="8">#REF!</definedName>
    <definedName name="priv1">#REF!</definedName>
    <definedName name="PRIV11" localSheetId="0">[40]ASSUMPTIONS!#REF!</definedName>
    <definedName name="PRIV11" localSheetId="9">[40]ASSUMPTIONS!#REF!</definedName>
    <definedName name="PRIV11" localSheetId="4">[40]ASSUMPTIONS!#REF!</definedName>
    <definedName name="PRIV11" localSheetId="6">[40]ASSUMPTIONS!#REF!</definedName>
    <definedName name="PRIV11" localSheetId="8">[40]ASSUMPTIONS!#REF!</definedName>
    <definedName name="PRIV11">[40]ASSUMPTIONS!#REF!</definedName>
    <definedName name="priv2" localSheetId="0">#REF!</definedName>
    <definedName name="priv2" localSheetId="9">#REF!</definedName>
    <definedName name="priv2" localSheetId="4">#REF!</definedName>
    <definedName name="priv2" localSheetId="6">#REF!</definedName>
    <definedName name="priv2" localSheetId="8">#REF!</definedName>
    <definedName name="priv2">#REF!</definedName>
    <definedName name="PRIV22" localSheetId="0">[40]ASSUMPTIONS!#REF!</definedName>
    <definedName name="PRIV22" localSheetId="9">[40]ASSUMPTIONS!#REF!</definedName>
    <definedName name="PRIV22" localSheetId="4">[40]ASSUMPTIONS!#REF!</definedName>
    <definedName name="PRIV22" localSheetId="6">[40]ASSUMPTIONS!#REF!</definedName>
    <definedName name="PRIV22" localSheetId="8">[40]ASSUMPTIONS!#REF!</definedName>
    <definedName name="PRIV22">[40]ASSUMPTIONS!#REF!</definedName>
    <definedName name="PRIV3" localSheetId="0">[40]ASSUMPTIONS!#REF!</definedName>
    <definedName name="PRIV3" localSheetId="9">[40]ASSUMPTIONS!#REF!</definedName>
    <definedName name="PRIV3" localSheetId="4">[40]ASSUMPTIONS!#REF!</definedName>
    <definedName name="PRIV3" localSheetId="6">[40]ASSUMPTIONS!#REF!</definedName>
    <definedName name="PRIV3" localSheetId="8">[40]ASSUMPTIONS!#REF!</definedName>
    <definedName name="PRIV3">[40]ASSUMPTIONS!#REF!</definedName>
    <definedName name="PRIV33" localSheetId="0">[40]ASSUMPTIONS!#REF!</definedName>
    <definedName name="PRIV33" localSheetId="9">[40]ASSUMPTIONS!#REF!</definedName>
    <definedName name="PRIV33" localSheetId="6">[40]ASSUMPTIONS!#REF!</definedName>
    <definedName name="PRIV33" localSheetId="8">[40]ASSUMPTIONS!#REF!</definedName>
    <definedName name="PRIV33">[40]ASSUMPTIONS!#REF!</definedName>
    <definedName name="PRIVADOS" localSheetId="0">#REF!</definedName>
    <definedName name="PRIVADOS" localSheetId="9">#REF!</definedName>
    <definedName name="PRIVADOS" localSheetId="4">#REF!</definedName>
    <definedName name="PRIVADOS" localSheetId="6">#REF!</definedName>
    <definedName name="PRIVADOS" localSheetId="8">#REF!</definedName>
    <definedName name="PRIVADOS">#REF!</definedName>
    <definedName name="progra" localSheetId="0">#REF!</definedName>
    <definedName name="progra" localSheetId="9">#REF!</definedName>
    <definedName name="progra" localSheetId="4">#REF!</definedName>
    <definedName name="progra" localSheetId="6">#REF!</definedName>
    <definedName name="progra" localSheetId="8">#REF!</definedName>
    <definedName name="progra">#REF!</definedName>
    <definedName name="PUBL00" localSheetId="0">[40]ASSUMPTIONS!#REF!</definedName>
    <definedName name="PUBL00" localSheetId="9">[40]ASSUMPTIONS!#REF!</definedName>
    <definedName name="PUBL00" localSheetId="4">[40]ASSUMPTIONS!#REF!</definedName>
    <definedName name="PUBL00" localSheetId="6">[40]ASSUMPTIONS!#REF!</definedName>
    <definedName name="PUBL00" localSheetId="8">[40]ASSUMPTIONS!#REF!</definedName>
    <definedName name="PUBL00">[40]ASSUMPTIONS!#REF!</definedName>
    <definedName name="PUBL11" localSheetId="0">[40]ASSUMPTIONS!#REF!</definedName>
    <definedName name="PUBL11" localSheetId="9">[40]ASSUMPTIONS!#REF!</definedName>
    <definedName name="PUBL11" localSheetId="4">[40]ASSUMPTIONS!#REF!</definedName>
    <definedName name="PUBL11" localSheetId="6">[40]ASSUMPTIONS!#REF!</definedName>
    <definedName name="PUBL11" localSheetId="8">[40]ASSUMPTIONS!#REF!</definedName>
    <definedName name="PUBL11">[40]ASSUMPTIONS!#REF!</definedName>
    <definedName name="PUBL2" localSheetId="9">[40]ASSUMPTIONS!#REF!</definedName>
    <definedName name="PUBL2" localSheetId="6">[40]ASSUMPTIONS!#REF!</definedName>
    <definedName name="PUBL2" localSheetId="8">[40]ASSUMPTIONS!#REF!</definedName>
    <definedName name="PUBL2">[40]ASSUMPTIONS!#REF!</definedName>
    <definedName name="PUBL22" localSheetId="9">[40]ASSUMPTIONS!#REF!</definedName>
    <definedName name="PUBL22" localSheetId="6">[40]ASSUMPTIONS!#REF!</definedName>
    <definedName name="PUBL22" localSheetId="8">[40]ASSUMPTIONS!#REF!</definedName>
    <definedName name="PUBL22">[40]ASSUMPTIONS!#REF!</definedName>
    <definedName name="PUBL33" localSheetId="9">[40]ASSUMPTIONS!#REF!</definedName>
    <definedName name="PUBL33" localSheetId="6">[40]ASSUMPTIONS!#REF!</definedName>
    <definedName name="PUBL33" localSheetId="8">[40]ASSUMPTIONS!#REF!</definedName>
    <definedName name="PUBL33">[40]ASSUMPTIONS!#REF!</definedName>
    <definedName name="PUBL5" localSheetId="9">[40]ASSUMPTIONS!#REF!</definedName>
    <definedName name="PUBL5" localSheetId="6">[40]ASSUMPTIONS!#REF!</definedName>
    <definedName name="PUBL5" localSheetId="8">[40]ASSUMPTIONS!#REF!</definedName>
    <definedName name="PUBL5">[40]ASSUMPTIONS!#REF!</definedName>
    <definedName name="PUBL55" localSheetId="9">[40]ASSUMPTIONS!#REF!</definedName>
    <definedName name="PUBL55" localSheetId="6">[40]ASSUMPTIONS!#REF!</definedName>
    <definedName name="PUBL55" localSheetId="8">[40]ASSUMPTIONS!#REF!</definedName>
    <definedName name="PUBL55">[40]ASSUMPTIONS!#REF!</definedName>
    <definedName name="PUBL6" localSheetId="9">[40]ASSUMPTIONS!#REF!</definedName>
    <definedName name="PUBL6" localSheetId="6">[40]ASSUMPTIONS!#REF!</definedName>
    <definedName name="PUBL6" localSheetId="8">[40]ASSUMPTIONS!#REF!</definedName>
    <definedName name="PUBL6">[40]ASSUMPTIONS!#REF!</definedName>
    <definedName name="PUBL66" localSheetId="9">[40]ASSUMPTIONS!#REF!</definedName>
    <definedName name="PUBL66" localSheetId="6">[40]ASSUMPTIONS!#REF!</definedName>
    <definedName name="PUBL66" localSheetId="8">[40]ASSUMPTIONS!#REF!</definedName>
    <definedName name="PUBL66">[40]ASSUMPTIONS!#REF!</definedName>
    <definedName name="qaz" localSheetId="0" hidden="1">{"Tab1",#N/A,FALSE,"P";"Tab2",#N/A,FALSE,"P"}</definedName>
    <definedName name="qaz" localSheetId="9" hidden="1">{"Tab1",#N/A,FALSE,"P";"Tab2",#N/A,FALSE,"P"}</definedName>
    <definedName name="qaz" localSheetId="4" hidden="1">{"Tab1",#N/A,FALSE,"P";"Tab2",#N/A,FALSE,"P"}</definedName>
    <definedName name="qaz" localSheetId="6" hidden="1">{"Tab1",#N/A,FALSE,"P";"Tab2",#N/A,FALSE,"P"}</definedName>
    <definedName name="qaz" localSheetId="8" hidden="1">{"Tab1",#N/A,FALSE,"P";"Tab2",#N/A,FALSE,"P"}</definedName>
    <definedName name="qaz" hidden="1">{"Tab1",#N/A,FALSE,"P";"Tab2",#N/A,FALSE,"P"}</definedName>
    <definedName name="qer" localSheetId="0" hidden="1">{"Tab1",#N/A,FALSE,"P";"Tab2",#N/A,FALSE,"P"}</definedName>
    <definedName name="qer" localSheetId="9" hidden="1">{"Tab1",#N/A,FALSE,"P";"Tab2",#N/A,FALSE,"P"}</definedName>
    <definedName name="qer" localSheetId="4" hidden="1">{"Tab1",#N/A,FALSE,"P";"Tab2",#N/A,FALSE,"P"}</definedName>
    <definedName name="qer" localSheetId="6" hidden="1">{"Tab1",#N/A,FALSE,"P";"Tab2",#N/A,FALSE,"P"}</definedName>
    <definedName name="qer" localSheetId="8" hidden="1">{"Tab1",#N/A,FALSE,"P";"Tab2",#N/A,FALSE,"P"}</definedName>
    <definedName name="qer" hidden="1">{"Tab1",#N/A,FALSE,"P";"Tab2",#N/A,FALSE,"P"}</definedName>
    <definedName name="qq" localSheetId="9" hidden="1">'[35]J(Priv.Cap)'!#REF!</definedName>
    <definedName name="qq" localSheetId="6" hidden="1">'[35]J(Priv.Cap)'!#REF!</definedName>
    <definedName name="qq" localSheetId="8" hidden="1">'[35]J(Priv.Cap)'!#REF!</definedName>
    <definedName name="qq" hidden="1">'[35]J(Priv.Cap)'!#REF!</definedName>
    <definedName name="qqq" localSheetId="0" hidden="1">{#N/A,#N/A,FALSE,"EXTRABUDGT"}</definedName>
    <definedName name="qqq" localSheetId="9" hidden="1">{#N/A,#N/A,FALSE,"EXTRABUDGT"}</definedName>
    <definedName name="qqq" localSheetId="4" hidden="1">{#N/A,#N/A,FALSE,"EXTRABUDGT"}</definedName>
    <definedName name="qqq" localSheetId="6" hidden="1">{#N/A,#N/A,FALSE,"EXTRABUDGT"}</definedName>
    <definedName name="qqq" localSheetId="8" hidden="1">{#N/A,#N/A,FALSE,"EXTRABUDGT"}</definedName>
    <definedName name="qqq" hidden="1">{#N/A,#N/A,FALSE,"EXTRABUDGT"}</definedName>
    <definedName name="qqqqq" localSheetId="0" hidden="1">{"Minpmon",#N/A,FALSE,"Monthinput"}</definedName>
    <definedName name="qqqqq" localSheetId="9" hidden="1">{"Minpmon",#N/A,FALSE,"Monthinput"}</definedName>
    <definedName name="qqqqq" localSheetId="4" hidden="1">{"Minpmon",#N/A,FALSE,"Monthinput"}</definedName>
    <definedName name="qqqqq" localSheetId="6" hidden="1">{"Minpmon",#N/A,FALSE,"Monthinput"}</definedName>
    <definedName name="qqqqq" localSheetId="8" hidden="1">{"Minpmon",#N/A,FALSE,"Monthinput"}</definedName>
    <definedName name="qqqqq" hidden="1">{"Minpmon",#N/A,FALSE,"Monthinput"}</definedName>
    <definedName name="qqqqqqqqqqqqq" localSheetId="0" hidden="1">{"Tab1",#N/A,FALSE,"P";"Tab2",#N/A,FALSE,"P"}</definedName>
    <definedName name="qqqqqqqqqqqqq" localSheetId="9" hidden="1">{"Tab1",#N/A,FALSE,"P";"Tab2",#N/A,FALSE,"P"}</definedName>
    <definedName name="qqqqqqqqqqqqq" localSheetId="4" hidden="1">{"Tab1",#N/A,FALSE,"P";"Tab2",#N/A,FALSE,"P"}</definedName>
    <definedName name="qqqqqqqqqqqqq" localSheetId="6" hidden="1">{"Tab1",#N/A,FALSE,"P";"Tab2",#N/A,FALSE,"P"}</definedName>
    <definedName name="qqqqqqqqqqqqq" localSheetId="8" hidden="1">{"Tab1",#N/A,FALSE,"P";"Tab2",#N/A,FALSE,"P"}</definedName>
    <definedName name="qqqqqqqqqqqqq" hidden="1">{"Tab1",#N/A,FALSE,"P";"Tab2",#N/A,FALSE,"P"}</definedName>
    <definedName name="qw" localSheetId="0" hidden="1">{"Riqfin97",#N/A,FALSE,"Tran";"Riqfinpro",#N/A,FALSE,"Tran"}</definedName>
    <definedName name="qw" localSheetId="9" hidden="1">{"Riqfin97",#N/A,FALSE,"Tran";"Riqfinpro",#N/A,FALSE,"Tran"}</definedName>
    <definedName name="qw" localSheetId="4" hidden="1">{"Riqfin97",#N/A,FALSE,"Tran";"Riqfinpro",#N/A,FALSE,"Tran"}</definedName>
    <definedName name="qw" localSheetId="6" hidden="1">{"Riqfin97",#N/A,FALSE,"Tran";"Riqfinpro",#N/A,FALSE,"Tran"}</definedName>
    <definedName name="qw" localSheetId="8" hidden="1">{"Riqfin97",#N/A,FALSE,"Tran";"Riqfinpro",#N/A,FALSE,"Tran"}</definedName>
    <definedName name="qw" hidden="1">{"Riqfin97",#N/A,FALSE,"Tran";"Riqfinpro",#N/A,FALSE,"Tran"}</definedName>
    <definedName name="qwereq" localSheetId="0" hidden="1">{"Tab1",#N/A,FALSE,"P";"Tab2",#N/A,FALSE,"P"}</definedName>
    <definedName name="qwereq" localSheetId="9" hidden="1">{"Tab1",#N/A,FALSE,"P";"Tab2",#N/A,FALSE,"P"}</definedName>
    <definedName name="qwereq" localSheetId="4" hidden="1">{"Tab1",#N/A,FALSE,"P";"Tab2",#N/A,FALSE,"P"}</definedName>
    <definedName name="qwereq" localSheetId="6" hidden="1">{"Tab1",#N/A,FALSE,"P";"Tab2",#N/A,FALSE,"P"}</definedName>
    <definedName name="qwereq" localSheetId="8" hidden="1">{"Tab1",#N/A,FALSE,"P";"Tab2",#N/A,FALSE,"P"}</definedName>
    <definedName name="qwereq" hidden="1">{"Tab1",#N/A,FALSE,"P";"Tab2",#N/A,FALSE,"P"}</definedName>
    <definedName name="RECATA" localSheetId="0">#REF!</definedName>
    <definedName name="RECATA" localSheetId="9">#REF!</definedName>
    <definedName name="RECATA" localSheetId="4">#REF!</definedName>
    <definedName name="RECATA" localSheetId="6">#REF!</definedName>
    <definedName name="RECATA" localSheetId="8">#REF!</definedName>
    <definedName name="RECATA">#REF!</definedName>
    <definedName name="RECLI" localSheetId="0">#REF!</definedName>
    <definedName name="RECLI" localSheetId="9">#REF!</definedName>
    <definedName name="RECLI" localSheetId="4">#REF!</definedName>
    <definedName name="RECLI" localSheetId="6">#REF!</definedName>
    <definedName name="RECLI" localSheetId="8">#REF!</definedName>
    <definedName name="RECLI">#REF!</definedName>
    <definedName name="RECTO" localSheetId="0">#REF!</definedName>
    <definedName name="RECTO" localSheetId="9">#REF!</definedName>
    <definedName name="RECTO" localSheetId="4">#REF!</definedName>
    <definedName name="RECTO" localSheetId="6">#REF!</definedName>
    <definedName name="RECTO" localSheetId="8">#REF!</definedName>
    <definedName name="RECTO">#REF!</definedName>
    <definedName name="RECUSOS" localSheetId="9">#REF!</definedName>
    <definedName name="RECUSOS" localSheetId="4">#REF!</definedName>
    <definedName name="RECUSOS" localSheetId="6">#REF!</definedName>
    <definedName name="RECUSOS" localSheetId="8">#REF!</definedName>
    <definedName name="RECUSOS">#REF!</definedName>
    <definedName name="Referencia_de_inversión" localSheetId="7">#REF!</definedName>
    <definedName name="Referencia_de_inversión">#REF!</definedName>
    <definedName name="Referencia_de_Subasta" localSheetId="7">#REF!</definedName>
    <definedName name="Referencia_de_Subasta">#REF!</definedName>
    <definedName name="renegocia" localSheetId="9">[8]Programa!#REF!</definedName>
    <definedName name="renegocia" localSheetId="6">[8]Programa!#REF!</definedName>
    <definedName name="renegocia" localSheetId="8">[8]Programa!#REF!</definedName>
    <definedName name="renegocia">[8]Programa!#REF!</definedName>
    <definedName name="rerer2" localSheetId="0" hidden="1">{"Tab1",#N/A,FALSE,"P";"Tab2",#N/A,FALSE,"P"}</definedName>
    <definedName name="rerer2" localSheetId="9" hidden="1">{"Tab1",#N/A,FALSE,"P";"Tab2",#N/A,FALSE,"P"}</definedName>
    <definedName name="rerer2" localSheetId="4" hidden="1">{"Tab1",#N/A,FALSE,"P";"Tab2",#N/A,FALSE,"P"}</definedName>
    <definedName name="rerer2" localSheetId="6" hidden="1">{"Tab1",#N/A,FALSE,"P";"Tab2",#N/A,FALSE,"P"}</definedName>
    <definedName name="rerer2" localSheetId="8" hidden="1">{"Tab1",#N/A,FALSE,"P";"Tab2",#N/A,FALSE,"P"}</definedName>
    <definedName name="rerer2" hidden="1">{"Tab1",#N/A,FALSE,"P";"Tab2",#N/A,FALSE,"P"}</definedName>
    <definedName name="RESUM" localSheetId="0">#REF!</definedName>
    <definedName name="RESUM" localSheetId="9">#REF!</definedName>
    <definedName name="RESUM" localSheetId="4">#REF!</definedName>
    <definedName name="RESUM" localSheetId="6">#REF!</definedName>
    <definedName name="RESUM" localSheetId="8">#REF!</definedName>
    <definedName name="RESUM">#REF!</definedName>
    <definedName name="rf" localSheetId="0">[8]Programa!#REF!</definedName>
    <definedName name="rf" localSheetId="9">[8]Programa!#REF!</definedName>
    <definedName name="rf" localSheetId="4">[8]Programa!#REF!</definedName>
    <definedName name="rf" localSheetId="6">[8]Programa!#REF!</definedName>
    <definedName name="rf" localSheetId="8">[8]Programa!#REF!</definedName>
    <definedName name="rf">[8]Programa!#REF!</definedName>
    <definedName name="RFSP" localSheetId="0">#REF!</definedName>
    <definedName name="RFSP" localSheetId="9">#REF!</definedName>
    <definedName name="RFSP" localSheetId="4">#REF!</definedName>
    <definedName name="RFSP" localSheetId="6">#REF!</definedName>
    <definedName name="RFSP" localSheetId="8">#REF!</definedName>
    <definedName name="RFSP">#REF!</definedName>
    <definedName name="rft" localSheetId="0" hidden="1">{"Riqfin97",#N/A,FALSE,"Tran";"Riqfinpro",#N/A,FALSE,"Tran"}</definedName>
    <definedName name="rft" localSheetId="9" hidden="1">{"Riqfin97",#N/A,FALSE,"Tran";"Riqfinpro",#N/A,FALSE,"Tran"}</definedName>
    <definedName name="rft" localSheetId="4" hidden="1">{"Riqfin97",#N/A,FALSE,"Tran";"Riqfinpro",#N/A,FALSE,"Tran"}</definedName>
    <definedName name="rft" localSheetId="6" hidden="1">{"Riqfin97",#N/A,FALSE,"Tran";"Riqfinpro",#N/A,FALSE,"Tran"}</definedName>
    <definedName name="rft" localSheetId="8" hidden="1">{"Riqfin97",#N/A,FALSE,"Tran";"Riqfinpro",#N/A,FALSE,"Tran"}</definedName>
    <definedName name="rft" hidden="1">{"Riqfin97",#N/A,FALSE,"Tran";"Riqfinpro",#N/A,FALSE,"Tran"}</definedName>
    <definedName name="rfv" localSheetId="0" hidden="1">{"Tab1",#N/A,FALSE,"P";"Tab2",#N/A,FALSE,"P"}</definedName>
    <definedName name="rfv" localSheetId="9" hidden="1">{"Tab1",#N/A,FALSE,"P";"Tab2",#N/A,FALSE,"P"}</definedName>
    <definedName name="rfv" localSheetId="4" hidden="1">{"Tab1",#N/A,FALSE,"P";"Tab2",#N/A,FALSE,"P"}</definedName>
    <definedName name="rfv" localSheetId="6" hidden="1">{"Tab1",#N/A,FALSE,"P";"Tab2",#N/A,FALSE,"P"}</definedName>
    <definedName name="rfv" localSheetId="8" hidden="1">{"Tab1",#N/A,FALSE,"P";"Tab2",#N/A,FALSE,"P"}</definedName>
    <definedName name="rfv" hidden="1">{"Tab1",#N/A,FALSE,"P";"Tab2",#N/A,FALSE,"P"}</definedName>
    <definedName name="rgwerg" localSheetId="0" hidden="1">{"Minpmon",#N/A,FALSE,"Monthinput"}</definedName>
    <definedName name="rgwerg" localSheetId="9" hidden="1">{"Minpmon",#N/A,FALSE,"Monthinput"}</definedName>
    <definedName name="rgwerg" localSheetId="4" hidden="1">{"Minpmon",#N/A,FALSE,"Monthinput"}</definedName>
    <definedName name="rgwerg" localSheetId="6" hidden="1">{"Minpmon",#N/A,FALSE,"Monthinput"}</definedName>
    <definedName name="rgwerg" localSheetId="8" hidden="1">{"Minpmon",#N/A,FALSE,"Monthinput"}</definedName>
    <definedName name="rgwerg" hidden="1">{"Minpmon",#N/A,FALSE,"Monthinput"}</definedName>
    <definedName name="rinfinpriv" localSheetId="0">#REF!</definedName>
    <definedName name="rinfinpriv" localSheetId="9">#REF!</definedName>
    <definedName name="rinfinpriv" localSheetId="4">#REF!</definedName>
    <definedName name="rinfinpriv" localSheetId="6">#REF!</definedName>
    <definedName name="rinfinpriv" localSheetId="8">#REF!</definedName>
    <definedName name="rinfinpriv">#REF!</definedName>
    <definedName name="RIQFIN" localSheetId="0">#REF!</definedName>
    <definedName name="RIQFIN" localSheetId="9">#REF!</definedName>
    <definedName name="RIQFIN" localSheetId="4">#REF!</definedName>
    <definedName name="RIQFIN" localSheetId="6">#REF!</definedName>
    <definedName name="RIQFIN" localSheetId="8">#REF!</definedName>
    <definedName name="RIQFIN">#REF!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QuestChecked">[14]ErrCheck!$A$3</definedName>
    <definedName name="rr" localSheetId="0" hidden="1">{"Riqfin97",#N/A,FALSE,"Tran";"Riqfinpro",#N/A,FALSE,"Tran"}</definedName>
    <definedName name="rr" localSheetId="9" hidden="1">{"Riqfin97",#N/A,FALSE,"Tran";"Riqfinpro",#N/A,FALSE,"Tran"}</definedName>
    <definedName name="rr" localSheetId="4" hidden="1">{"Riqfin97",#N/A,FALSE,"Tran";"Riqfinpro",#N/A,FALSE,"Tran"}</definedName>
    <definedName name="rr" localSheetId="6" hidden="1">{"Riqfin97",#N/A,FALSE,"Tran";"Riqfinpro",#N/A,FALSE,"Tran"}</definedName>
    <definedName name="rr" localSheetId="8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9" hidden="1">{"Riqfin97",#N/A,FALSE,"Tran";"Riqfinpro",#N/A,FALSE,"Tran"}</definedName>
    <definedName name="rrr" localSheetId="4" hidden="1">{"Riqfin97",#N/A,FALSE,"Tran";"Riqfinpro",#N/A,FALSE,"Tran"}</definedName>
    <definedName name="rrr" localSheetId="6" hidden="1">{"Riqfin97",#N/A,FALSE,"Tran";"Riqfinpro",#N/A,FALSE,"Tran"}</definedName>
    <definedName name="rrr" localSheetId="8" hidden="1">{"Riqfin97",#N/A,FALSE,"Tran";"Riqfinpro",#N/A,FALSE,"Tran"}</definedName>
    <definedName name="rrr" hidden="1">{"Riqfin97",#N/A,FALSE,"Tran";"Riqfinpro",#N/A,FALSE,"Tran"}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0" hidden="1">{"Tab1",#N/A,FALSE,"P";"Tab2",#N/A,FALSE,"P"}</definedName>
    <definedName name="rrrrrr" localSheetId="9" hidden="1">{"Tab1",#N/A,FALSE,"P";"Tab2",#N/A,FALSE,"P"}</definedName>
    <definedName name="rrrrrr" localSheetId="4" hidden="1">{"Tab1",#N/A,FALSE,"P";"Tab2",#N/A,FALSE,"P"}</definedName>
    <definedName name="rrrrrr" localSheetId="6" hidden="1">{"Tab1",#N/A,FALSE,"P";"Tab2",#N/A,FALSE,"P"}</definedName>
    <definedName name="rrrrrr" localSheetId="8" hidden="1">{"Tab1",#N/A,FALSE,"P";"Tab2",#N/A,FALSE,"P"}</definedName>
    <definedName name="rrrrrr" hidden="1">{"Tab1",#N/A,FALSE,"P";"Tab2",#N/A,FALSE,"P"}</definedName>
    <definedName name="rrrrrrr" localSheetId="0" hidden="1">{"Tab1",#N/A,FALSE,"P";"Tab2",#N/A,FALSE,"P"}</definedName>
    <definedName name="rrrrrrr" localSheetId="9" hidden="1">{"Tab1",#N/A,FALSE,"P";"Tab2",#N/A,FALSE,"P"}</definedName>
    <definedName name="rrrrrrr" localSheetId="4" hidden="1">{"Tab1",#N/A,FALSE,"P";"Tab2",#N/A,FALSE,"P"}</definedName>
    <definedName name="rrrrrrr" localSheetId="6" hidden="1">{"Tab1",#N/A,FALSE,"P";"Tab2",#N/A,FALSE,"P"}</definedName>
    <definedName name="rrrrrrr" localSheetId="8" hidden="1">{"Tab1",#N/A,FALSE,"P";"Tab2",#N/A,FALSE,"P"}</definedName>
    <definedName name="rrrrrrr" hidden="1">{"Tab1",#N/A,FALSE,"P";"Tab2",#N/A,FALSE,"P"}</definedName>
    <definedName name="rrrrrrrrrrrrr" localSheetId="0" hidden="1">{"Tab1",#N/A,FALSE,"P";"Tab2",#N/A,FALSE,"P"}</definedName>
    <definedName name="rrrrrrrrrrrrr" localSheetId="9" hidden="1">{"Tab1",#N/A,FALSE,"P";"Tab2",#N/A,FALSE,"P"}</definedName>
    <definedName name="rrrrrrrrrrrrr" localSheetId="4" hidden="1">{"Tab1",#N/A,FALSE,"P";"Tab2",#N/A,FALSE,"P"}</definedName>
    <definedName name="rrrrrrrrrrrrr" localSheetId="6" hidden="1">{"Tab1",#N/A,FALSE,"P";"Tab2",#N/A,FALSE,"P"}</definedName>
    <definedName name="rrrrrrrrrrrrr" localSheetId="8" hidden="1">{"Tab1",#N/A,FALSE,"P";"Tab2",#N/A,FALSE,"P"}</definedName>
    <definedName name="rrrrrrrrrrrrr" hidden="1">{"Tab1",#N/A,FALSE,"P";"Tab2",#N/A,FALSE,"P"}</definedName>
    <definedName name="rt" localSheetId="0" hidden="1">{"Minpmon",#N/A,FALSE,"Monthinput"}</definedName>
    <definedName name="rt" localSheetId="9" hidden="1">{"Minpmon",#N/A,FALSE,"Monthinput"}</definedName>
    <definedName name="rt" localSheetId="4" hidden="1">{"Minpmon",#N/A,FALSE,"Monthinput"}</definedName>
    <definedName name="rt" localSheetId="6" hidden="1">{"Minpmon",#N/A,FALSE,"Monthinput"}</definedName>
    <definedName name="rt" localSheetId="8" hidden="1">{"Minpmon",#N/A,FALSE,"Monthinput"}</definedName>
    <definedName name="rt" hidden="1">{"Minpmon",#N/A,FALSE,"Monthinput"}</definedName>
    <definedName name="rte" localSheetId="0" hidden="1">{"Riqfin97",#N/A,FALSE,"Tran";"Riqfinpro",#N/A,FALSE,"Tran"}</definedName>
    <definedName name="rte" localSheetId="9" hidden="1">{"Riqfin97",#N/A,FALSE,"Tran";"Riqfinpro",#N/A,FALSE,"Tran"}</definedName>
    <definedName name="rte" localSheetId="4" hidden="1">{"Riqfin97",#N/A,FALSE,"Tran";"Riqfinpro",#N/A,FALSE,"Tran"}</definedName>
    <definedName name="rte" localSheetId="6" hidden="1">{"Riqfin97",#N/A,FALSE,"Tran";"Riqfinpro",#N/A,FALSE,"Tran"}</definedName>
    <definedName name="rte" localSheetId="8" hidden="1">{"Riqfin97",#N/A,FALSE,"Tran";"Riqfinpro",#N/A,FALSE,"Tran"}</definedName>
    <definedName name="rte" hidden="1">{"Riqfin97",#N/A,FALSE,"Tran";"Riqfinpro",#N/A,FALSE,"Tran"}</definedName>
    <definedName name="rty" localSheetId="0" hidden="1">{"Riqfin97",#N/A,FALSE,"Tran";"Riqfinpro",#N/A,FALSE,"Tran"}</definedName>
    <definedName name="rty" localSheetId="9" hidden="1">{"Riqfin97",#N/A,FALSE,"Tran";"Riqfinpro",#N/A,FALSE,"Tran"}</definedName>
    <definedName name="rty" localSheetId="4" hidden="1">{"Riqfin97",#N/A,FALSE,"Tran";"Riqfinpro",#N/A,FALSE,"Tran"}</definedName>
    <definedName name="rty" localSheetId="6" hidden="1">{"Riqfin97",#N/A,FALSE,"Tran";"Riqfinpro",#N/A,FALSE,"Tran"}</definedName>
    <definedName name="rty" localSheetId="8" hidden="1">{"Riqfin97",#N/A,FALSE,"Tran";"Riqfinpro",#N/A,FALSE,"Tran"}</definedName>
    <definedName name="rty" hidden="1">{"Riqfin97",#N/A,FALSE,"Tran";"Riqfinpro",#N/A,FALSE,"Tran"}</definedName>
    <definedName name="rwrw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localSheetId="0" hidden="1">{"Tab1",#N/A,FALSE,"P";"Tab2",#N/A,FALSE,"P"}</definedName>
    <definedName name="s" localSheetId="9" hidden="1">{"Tab1",#N/A,FALSE,"P";"Tab2",#N/A,FALSE,"P"}</definedName>
    <definedName name="s" localSheetId="4" hidden="1">{"Tab1",#N/A,FALSE,"P";"Tab2",#N/A,FALSE,"P"}</definedName>
    <definedName name="s" localSheetId="6" hidden="1">{"Tab1",#N/A,FALSE,"P";"Tab2",#N/A,FALSE,"P"}</definedName>
    <definedName name="s" localSheetId="7">#REF!</definedName>
    <definedName name="s" localSheetId="8" hidden="1">{"Tab1",#N/A,FALSE,"P";"Tab2",#N/A,FALSE,"P"}</definedName>
    <definedName name="s" hidden="1">{"Tab1",#N/A,FALSE,"P";"Tab2",#N/A,FALSE,"P"}</definedName>
    <definedName name="sad" localSheetId="0" hidden="1">{"Riqfin97",#N/A,FALSE,"Tran";"Riqfinpro",#N/A,FALSE,"Tran"}</definedName>
    <definedName name="sad" localSheetId="9" hidden="1">{"Riqfin97",#N/A,FALSE,"Tran";"Riqfinpro",#N/A,FALSE,"Tran"}</definedName>
    <definedName name="sad" localSheetId="4" hidden="1">{"Riqfin97",#N/A,FALSE,"Tran";"Riqfinpro",#N/A,FALSE,"Tran"}</definedName>
    <definedName name="sad" localSheetId="6" hidden="1">{"Riqfin97",#N/A,FALSE,"Tran";"Riqfinpro",#N/A,FALSE,"Tran"}</definedName>
    <definedName name="sad" localSheetId="8" hidden="1">{"Riqfin97",#N/A,FALSE,"Tran";"Riqfinpro",#N/A,FALSE,"Tran"}</definedName>
    <definedName name="sad" hidden="1">{"Riqfin97",#N/A,FALSE,"Tran";"Riqfinpro",#N/A,FALSE,"Tran"}</definedName>
    <definedName name="SALDO" localSheetId="0">#REF!</definedName>
    <definedName name="SALDO" localSheetId="9">#REF!</definedName>
    <definedName name="SALDO" localSheetId="3">'[41]B.D. BONOS BANCARIOS'!#REF!</definedName>
    <definedName name="SALDO" localSheetId="4">#REF!</definedName>
    <definedName name="SALDO" localSheetId="6">#REF!</definedName>
    <definedName name="SALDO" localSheetId="8">#REF!</definedName>
    <definedName name="SALDO">#REF!</definedName>
    <definedName name="sbdfgbvsdg" localSheetId="0" hidden="1">{"Riqfin97",#N/A,FALSE,"Tran";"Riqfinpro",#N/A,FALSE,"Tran"}</definedName>
    <definedName name="sbdfgbvsdg" localSheetId="9" hidden="1">{"Riqfin97",#N/A,FALSE,"Tran";"Riqfinpro",#N/A,FALSE,"Tran"}</definedName>
    <definedName name="sbdfgbvsdg" localSheetId="4" hidden="1">{"Riqfin97",#N/A,FALSE,"Tran";"Riqfinpro",#N/A,FALSE,"Tran"}</definedName>
    <definedName name="sbdfgbvsdg" localSheetId="6" hidden="1">{"Riqfin97",#N/A,FALSE,"Tran";"Riqfinpro",#N/A,FALSE,"Tran"}</definedName>
    <definedName name="sbdfgbvsdg" localSheetId="8" hidden="1">{"Riqfin97",#N/A,FALSE,"Tran";"Riqfinpro",#N/A,FALSE,"Tran"}</definedName>
    <definedName name="sbdfgbvsdg" hidden="1">{"Riqfin97",#N/A,FALSE,"Tran";"Riqfinpro",#N/A,FALSE,"Tran"}</definedName>
    <definedName name="Sched_Pay" localSheetId="0">#REF!</definedName>
    <definedName name="Sched_Pay" localSheetId="9">#REF!</definedName>
    <definedName name="Sched_Pay" localSheetId="4">#REF!</definedName>
    <definedName name="Sched_Pay" localSheetId="6">#REF!</definedName>
    <definedName name="Sched_Pay" localSheetId="8">#REF!</definedName>
    <definedName name="Sched_Pay">#REF!</definedName>
    <definedName name="Scheduled_Extra_Payments" localSheetId="0">#REF!</definedName>
    <definedName name="Scheduled_Extra_Payments" localSheetId="9">#REF!</definedName>
    <definedName name="Scheduled_Extra_Payments" localSheetId="4">#REF!</definedName>
    <definedName name="Scheduled_Extra_Payments" localSheetId="6">#REF!</definedName>
    <definedName name="Scheduled_Extra_Payments" localSheetId="8">#REF!</definedName>
    <definedName name="Scheduled_Extra_Payments">#REF!</definedName>
    <definedName name="Scheduled_Interest_Rate" localSheetId="0">#REF!</definedName>
    <definedName name="Scheduled_Interest_Rate" localSheetId="9">#REF!</definedName>
    <definedName name="Scheduled_Interest_Rate" localSheetId="4">#REF!</definedName>
    <definedName name="Scheduled_Interest_Rate" localSheetId="6">#REF!</definedName>
    <definedName name="Scheduled_Interest_Rate" localSheetId="8">#REF!</definedName>
    <definedName name="Scheduled_Interest_Rate">#REF!</definedName>
    <definedName name="Scheduled_Monthly_Payment" localSheetId="9">#REF!</definedName>
    <definedName name="Scheduled_Monthly_Payment" localSheetId="4">#REF!</definedName>
    <definedName name="Scheduled_Monthly_Payment" localSheetId="6">#REF!</definedName>
    <definedName name="Scheduled_Monthly_Payment" localSheetId="8">#REF!</definedName>
    <definedName name="Scheduled_Monthly_Payment">#REF!</definedName>
    <definedName name="sdfasdf" localSheetId="0" hidden="1">{"Tab1",#N/A,FALSE,"P";"Tab2",#N/A,FALSE,"P"}</definedName>
    <definedName name="sdfasdf" localSheetId="9" hidden="1">{"Tab1",#N/A,FALSE,"P";"Tab2",#N/A,FALSE,"P"}</definedName>
    <definedName name="sdfasdf" localSheetId="4" hidden="1">{"Tab1",#N/A,FALSE,"P";"Tab2",#N/A,FALSE,"P"}</definedName>
    <definedName name="sdfasdf" localSheetId="6" hidden="1">{"Tab1",#N/A,FALSE,"P";"Tab2",#N/A,FALSE,"P"}</definedName>
    <definedName name="sdfasdf" localSheetId="8" hidden="1">{"Tab1",#N/A,FALSE,"P";"Tab2",#N/A,FALSE,"P"}</definedName>
    <definedName name="sdfasdf" hidden="1">{"Tab1",#N/A,FALSE,"P";"Tab2",#N/A,FALSE,"P"}</definedName>
    <definedName name="sdfgdsgsdf" localSheetId="0" hidden="1">{"Riqfin97",#N/A,FALSE,"Tran";"Riqfinpro",#N/A,FALSE,"Tran"}</definedName>
    <definedName name="sdfgdsgsdf" localSheetId="9" hidden="1">{"Riqfin97",#N/A,FALSE,"Tran";"Riqfinpro",#N/A,FALSE,"Tran"}</definedName>
    <definedName name="sdfgdsgsdf" localSheetId="4" hidden="1">{"Riqfin97",#N/A,FALSE,"Tran";"Riqfinpro",#N/A,FALSE,"Tran"}</definedName>
    <definedName name="sdfgdsgsdf" localSheetId="6" hidden="1">{"Riqfin97",#N/A,FALSE,"Tran";"Riqfinpro",#N/A,FALSE,"Tran"}</definedName>
    <definedName name="sdfgdsgsdf" localSheetId="8" hidden="1">{"Riqfin97",#N/A,FALSE,"Tran";"Riqfinpro",#N/A,FALSE,"Tran"}</definedName>
    <definedName name="sdfgdsgsdf" hidden="1">{"Riqfin97",#N/A,FALSE,"Tran";"Riqfinpro",#N/A,FALSE,"Tran"}</definedName>
    <definedName name="sdfgsdg" localSheetId="0" hidden="1">{"Riqfin97",#N/A,FALSE,"Tran";"Riqfinpro",#N/A,FALSE,"Tran"}</definedName>
    <definedName name="sdfgsdg" localSheetId="9" hidden="1">{"Riqfin97",#N/A,FALSE,"Tran";"Riqfinpro",#N/A,FALSE,"Tran"}</definedName>
    <definedName name="sdfgsdg" localSheetId="4" hidden="1">{"Riqfin97",#N/A,FALSE,"Tran";"Riqfinpro",#N/A,FALSE,"Tran"}</definedName>
    <definedName name="sdfgsdg" localSheetId="6" hidden="1">{"Riqfin97",#N/A,FALSE,"Tran";"Riqfinpro",#N/A,FALSE,"Tran"}</definedName>
    <definedName name="sdfgsdg" localSheetId="8" hidden="1">{"Riqfin97",#N/A,FALSE,"Tran";"Riqfinpro",#N/A,FALSE,"Tran"}</definedName>
    <definedName name="sdfgsdg" hidden="1">{"Riqfin97",#N/A,FALSE,"Tran";"Riqfinpro",#N/A,FALSE,"Tran"}</definedName>
    <definedName name="sdfgtwetw" localSheetId="0" hidden="1">{"Tab1",#N/A,FALSE,"P";"Tab2",#N/A,FALSE,"P"}</definedName>
    <definedName name="sdfgtwetw" localSheetId="9" hidden="1">{"Tab1",#N/A,FALSE,"P";"Tab2",#N/A,FALSE,"P"}</definedName>
    <definedName name="sdfgtwetw" localSheetId="4" hidden="1">{"Tab1",#N/A,FALSE,"P";"Tab2",#N/A,FALSE,"P"}</definedName>
    <definedName name="sdfgtwetw" localSheetId="6" hidden="1">{"Tab1",#N/A,FALSE,"P";"Tab2",#N/A,FALSE,"P"}</definedName>
    <definedName name="sdfgtwetw" localSheetId="8" hidden="1">{"Tab1",#N/A,FALSE,"P";"Tab2",#N/A,FALSE,"P"}</definedName>
    <definedName name="sdfgtwetw" hidden="1">{"Tab1",#N/A,FALSE,"P";"Tab2",#N/A,FALSE,"P"}</definedName>
    <definedName name="sdfgwegtrwert" localSheetId="0" hidden="1">{"Tab1",#N/A,FALSE,"P";"Tab2",#N/A,FALSE,"P"}</definedName>
    <definedName name="sdfgwegtrwert" localSheetId="9" hidden="1">{"Tab1",#N/A,FALSE,"P";"Tab2",#N/A,FALSE,"P"}</definedName>
    <definedName name="sdfgwegtrwert" localSheetId="4" hidden="1">{"Tab1",#N/A,FALSE,"P";"Tab2",#N/A,FALSE,"P"}</definedName>
    <definedName name="sdfgwegtrwert" localSheetId="6" hidden="1">{"Tab1",#N/A,FALSE,"P";"Tab2",#N/A,FALSE,"P"}</definedName>
    <definedName name="sdfgwegtrwert" localSheetId="8" hidden="1">{"Tab1",#N/A,FALSE,"P";"Tab2",#N/A,FALSE,"P"}</definedName>
    <definedName name="sdfgwegtrwert" hidden="1">{"Tab1",#N/A,FALSE,"P";"Tab2",#N/A,FALSE,"P"}</definedName>
    <definedName name="sdfgwergtswdgfsdr" localSheetId="0" hidden="1">{"Tab1",#N/A,FALSE,"P";"Tab2",#N/A,FALSE,"P"}</definedName>
    <definedName name="sdfgwergtswdgfsdr" localSheetId="9" hidden="1">{"Tab1",#N/A,FALSE,"P";"Tab2",#N/A,FALSE,"P"}</definedName>
    <definedName name="sdfgwergtswdgfsdr" localSheetId="4" hidden="1">{"Tab1",#N/A,FALSE,"P";"Tab2",#N/A,FALSE,"P"}</definedName>
    <definedName name="sdfgwergtswdgfsdr" localSheetId="6" hidden="1">{"Tab1",#N/A,FALSE,"P";"Tab2",#N/A,FALSE,"P"}</definedName>
    <definedName name="sdfgwergtswdgfsdr" localSheetId="8" hidden="1">{"Tab1",#N/A,FALSE,"P";"Tab2",#N/A,FALSE,"P"}</definedName>
    <definedName name="sdfgwergtswdgfsdr" hidden="1">{"Tab1",#N/A,FALSE,"P";"Tab2",#N/A,FALSE,"P"}</definedName>
    <definedName name="sdfgwtrwe" localSheetId="0" hidden="1">{"Minpmon",#N/A,FALSE,"Monthinput"}</definedName>
    <definedName name="sdfgwtrwe" localSheetId="9" hidden="1">{"Minpmon",#N/A,FALSE,"Monthinput"}</definedName>
    <definedName name="sdfgwtrwe" localSheetId="4" hidden="1">{"Minpmon",#N/A,FALSE,"Monthinput"}</definedName>
    <definedName name="sdfgwtrwe" localSheetId="6" hidden="1">{"Minpmon",#N/A,FALSE,"Monthinput"}</definedName>
    <definedName name="sdfgwtrwe" localSheetId="8" hidden="1">{"Minpmon",#N/A,FALSE,"Monthinput"}</definedName>
    <definedName name="sdfgwtrwe" hidden="1">{"Minpmon",#N/A,FALSE,"Monthinput"}</definedName>
    <definedName name="sdfvadf" localSheetId="0" hidden="1">{"Riqfin97",#N/A,FALSE,"Tran";"Riqfinpro",#N/A,FALSE,"Tran"}</definedName>
    <definedName name="sdfvadf" localSheetId="9" hidden="1">{"Riqfin97",#N/A,FALSE,"Tran";"Riqfinpro",#N/A,FALSE,"Tran"}</definedName>
    <definedName name="sdfvadf" localSheetId="4" hidden="1">{"Riqfin97",#N/A,FALSE,"Tran";"Riqfinpro",#N/A,FALSE,"Tran"}</definedName>
    <definedName name="sdfvadf" localSheetId="6" hidden="1">{"Riqfin97",#N/A,FALSE,"Tran";"Riqfinpro",#N/A,FALSE,"Tran"}</definedName>
    <definedName name="sdfvadf" localSheetId="8" hidden="1">{"Riqfin97",#N/A,FALSE,"Tran";"Riqfinpro",#N/A,FALSE,"Tran"}</definedName>
    <definedName name="sdfvadf" hidden="1">{"Riqfin97",#N/A,FALSE,"Tran";"Riqfinpro",#N/A,FALSE,"Tran"}</definedName>
    <definedName name="sdr" localSheetId="0" hidden="1">{"Riqfin97",#N/A,FALSE,"Tran";"Riqfinpro",#N/A,FALSE,"Tran"}</definedName>
    <definedName name="sdr" localSheetId="9" hidden="1">{"Riqfin97",#N/A,FALSE,"Tran";"Riqfinpro",#N/A,FALSE,"Tran"}</definedName>
    <definedName name="sdr" localSheetId="4" hidden="1">{"Riqfin97",#N/A,FALSE,"Tran";"Riqfinpro",#N/A,FALSE,"Tran"}</definedName>
    <definedName name="sdr" localSheetId="6" hidden="1">{"Riqfin97",#N/A,FALSE,"Tran";"Riqfinpro",#N/A,FALSE,"Tran"}</definedName>
    <definedName name="sdr" localSheetId="8" hidden="1">{"Riqfin97",#N/A,FALSE,"Tran";"Riqfinpro",#N/A,FALSE,"Tran"}</definedName>
    <definedName name="sdr" hidden="1">{"Riqfin97",#N/A,FALSE,"Tran";"Riqfinpro",#N/A,FALSE,"Tran"}</definedName>
    <definedName name="sdrdgd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localSheetId="0" hidden="1">{"Riqfin97",#N/A,FALSE,"Tran";"Riqfinpro",#N/A,FALSE,"Tran"}</definedName>
    <definedName name="sdsd" localSheetId="9" hidden="1">{"Riqfin97",#N/A,FALSE,"Tran";"Riqfinpro",#N/A,FALSE,"Tran"}</definedName>
    <definedName name="sdsd" localSheetId="4" hidden="1">{"Riqfin97",#N/A,FALSE,"Tran";"Riqfinpro",#N/A,FALSE,"Tran"}</definedName>
    <definedName name="sdsd" localSheetId="6" hidden="1">{"Riqfin97",#N/A,FALSE,"Tran";"Riqfinpro",#N/A,FALSE,"Tran"}</definedName>
    <definedName name="sdsd" localSheetId="8" hidden="1">{"Riqfin97",#N/A,FALSE,"Tran";"Riqfinpro",#N/A,FALSE,"Tran"}</definedName>
    <definedName name="sdsd" hidden="1">{"Riqfin97",#N/A,FALSE,"Tran";"Riqfinpro",#N/A,FALSE,"Tran"}</definedName>
    <definedName name="SECTEX" localSheetId="9">'[4]PIB corr'!#REF!</definedName>
    <definedName name="SECTEX" localSheetId="6">'[4]PIB corr'!#REF!</definedName>
    <definedName name="SECTEX" localSheetId="8">'[4]PIB corr'!#REF!</definedName>
    <definedName name="SECTEX">'[4]PIB corr'!#REF!</definedName>
    <definedName name="Sector" localSheetId="0">#REF!</definedName>
    <definedName name="Sector" localSheetId="7">#REF!</definedName>
    <definedName name="Sector">#REF!</definedName>
    <definedName name="SECTORES" localSheetId="9">[38]SPNF!#REF!</definedName>
    <definedName name="SECTORES" localSheetId="6">[38]SPNF!#REF!</definedName>
    <definedName name="SECTORES" localSheetId="8">[38]SPNF!#REF!</definedName>
    <definedName name="SECTORES">[38]SPNF!#REF!</definedName>
    <definedName name="sencount" hidden="1">2</definedName>
    <definedName name="ser" localSheetId="0" hidden="1">{"Riqfin97",#N/A,FALSE,"Tran";"Riqfinpro",#N/A,FALSE,"Tran"}</definedName>
    <definedName name="ser" localSheetId="9" hidden="1">{"Riqfin97",#N/A,FALSE,"Tran";"Riqfinpro",#N/A,FALSE,"Tran"}</definedName>
    <definedName name="ser" localSheetId="4" hidden="1">{"Riqfin97",#N/A,FALSE,"Tran";"Riqfinpro",#N/A,FALSE,"Tran"}</definedName>
    <definedName name="ser" localSheetId="6" hidden="1">{"Riqfin97",#N/A,FALSE,"Tran";"Riqfinpro",#N/A,FALSE,"Tran"}</definedName>
    <definedName name="ser" localSheetId="8" hidden="1">{"Riqfin97",#N/A,FALSE,"Tran";"Riqfinpro",#N/A,FALSE,"Tran"}</definedName>
    <definedName name="ser" hidden="1">{"Riqfin97",#N/A,FALSE,"Tran";"Riqfinpro",#N/A,FALSE,"Tran"}</definedName>
    <definedName name="sergfer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 localSheetId="0">#REF!</definedName>
    <definedName name="SERVI" localSheetId="9">#REF!</definedName>
    <definedName name="SERVI" localSheetId="4">#REF!</definedName>
    <definedName name="SERVI" localSheetId="6">#REF!</definedName>
    <definedName name="SERVI" localSheetId="8">#REF!</definedName>
    <definedName name="SERVI">#REF!</definedName>
    <definedName name="SERVIC" localSheetId="0">#REF!</definedName>
    <definedName name="SERVIC" localSheetId="9">#REF!</definedName>
    <definedName name="SERVIC" localSheetId="4">#REF!</definedName>
    <definedName name="SERVIC" localSheetId="6">#REF!</definedName>
    <definedName name="SERVIC" localSheetId="8">#REF!</definedName>
    <definedName name="SERVIC">#REF!</definedName>
    <definedName name="sfgwe" localSheetId="0" hidden="1">{"Riqfin97",#N/A,FALSE,"Tran";"Riqfinpro",#N/A,FALSE,"Tran"}</definedName>
    <definedName name="sfgwe" localSheetId="9" hidden="1">{"Riqfin97",#N/A,FALSE,"Tran";"Riqfinpro",#N/A,FALSE,"Tran"}</definedName>
    <definedName name="sfgwe" localSheetId="4" hidden="1">{"Riqfin97",#N/A,FALSE,"Tran";"Riqfinpro",#N/A,FALSE,"Tran"}</definedName>
    <definedName name="sfgwe" localSheetId="6" hidden="1">{"Riqfin97",#N/A,FALSE,"Tran";"Riqfinpro",#N/A,FALSE,"Tran"}</definedName>
    <definedName name="sfgwe" localSheetId="8" hidden="1">{"Riqfin97",#N/A,FALSE,"Tran";"Riqfinpro",#N/A,FALSE,"Tran"}</definedName>
    <definedName name="sfgwe" hidden="1">{"Riqfin97",#N/A,FALSE,"Tran";"Riqfinpro",#N/A,FALSE,"Tran"}</definedName>
    <definedName name="sgewrgwer" localSheetId="0" hidden="1">{"Minpmon",#N/A,FALSE,"Monthinput"}</definedName>
    <definedName name="sgewrgwer" localSheetId="9" hidden="1">{"Minpmon",#N/A,FALSE,"Monthinput"}</definedName>
    <definedName name="sgewrgwer" localSheetId="4" hidden="1">{"Minpmon",#N/A,FALSE,"Monthinput"}</definedName>
    <definedName name="sgewrgwer" localSheetId="6" hidden="1">{"Minpmon",#N/A,FALSE,"Monthinput"}</definedName>
    <definedName name="sgewrgwer" localSheetId="8" hidden="1">{"Minpmon",#N/A,FALSE,"Monthinput"}</definedName>
    <definedName name="sgewrgwer" hidden="1">{"Minpmon",#N/A,FALSE,"Monthinput"}</definedName>
    <definedName name="SIDXGOB" localSheetId="0">'[20]SFISCAL-MOD'!$146:$146</definedName>
    <definedName name="SIDXGOB" localSheetId="9">'[20]SFISCAL-MOD'!$146:$146</definedName>
    <definedName name="SIDXGOB" localSheetId="6">'[20]SFISCAL-MOD'!$146:$146</definedName>
    <definedName name="SIDXGOB">'[20]SFISCAL-MOD'!$A$146:$IV$146</definedName>
    <definedName name="sisfin2" localSheetId="0">#REF!</definedName>
    <definedName name="sisfin2" localSheetId="9">#REF!</definedName>
    <definedName name="sisfin2" localSheetId="4">#REF!</definedName>
    <definedName name="sisfin2" localSheetId="6">#REF!</definedName>
    <definedName name="sisfin2" localSheetId="8">#REF!</definedName>
    <definedName name="sisfin2">#REF!</definedName>
    <definedName name="SISTEMA_BANCARIO_NACIONAL" localSheetId="0">#REF!</definedName>
    <definedName name="SISTEMA_BANCARIO_NACIONAL" localSheetId="9">#REF!</definedName>
    <definedName name="SISTEMA_BANCARIO_NACIONAL" localSheetId="4">#REF!</definedName>
    <definedName name="SISTEMA_BANCARIO_NACIONAL" localSheetId="6">#REF!</definedName>
    <definedName name="SISTEMA_BANCARIO_NACIONAL" localSheetId="8">#REF!</definedName>
    <definedName name="SISTEMA_BANCARIO_NACIONAL">#REF!</definedName>
    <definedName name="SISTEMAS">[42]Sistema!$A$1:$P$64</definedName>
    <definedName name="SITCENI_S" localSheetId="0">#REF!</definedName>
    <definedName name="SITCENI_S" localSheetId="9">#REF!</definedName>
    <definedName name="SITCENI_S" localSheetId="4">#REF!</definedName>
    <definedName name="SITCENI_S" localSheetId="6">#REF!</definedName>
    <definedName name="SITCENI_S" localSheetId="8">#REF!</definedName>
    <definedName name="SITCENI_S">#REF!</definedName>
    <definedName name="srwertwerg" localSheetId="0" hidden="1">{"Riqfin97",#N/A,FALSE,"Tran";"Riqfinpro",#N/A,FALSE,"Tran"}</definedName>
    <definedName name="srwertwerg" localSheetId="9" hidden="1">{"Riqfin97",#N/A,FALSE,"Tran";"Riqfinpro",#N/A,FALSE,"Tran"}</definedName>
    <definedName name="srwertwerg" localSheetId="4" hidden="1">{"Riqfin97",#N/A,FALSE,"Tran";"Riqfinpro",#N/A,FALSE,"Tran"}</definedName>
    <definedName name="srwertwerg" localSheetId="6" hidden="1">{"Riqfin97",#N/A,FALSE,"Tran";"Riqfinpro",#N/A,FALSE,"Tran"}</definedName>
    <definedName name="srwertwerg" localSheetId="8" hidden="1">{"Riqfin97",#N/A,FALSE,"Tran";"Riqfinpro",#N/A,FALSE,"Tran"}</definedName>
    <definedName name="srwertwerg" hidden="1">{"Riqfin97",#N/A,FALSE,"Tran";"Riqfinpro",#N/A,FALSE,"Tran"}</definedName>
    <definedName name="SS">[43]IMATA!$B$45:$B$108</definedName>
    <definedName name="ssbvb" localSheetId="0" hidden="1">{"Minpmon",#N/A,FALSE,"Monthinput"}</definedName>
    <definedName name="ssbvb" localSheetId="9" hidden="1">{"Minpmon",#N/A,FALSE,"Monthinput"}</definedName>
    <definedName name="ssbvb" localSheetId="4" hidden="1">{"Minpmon",#N/A,FALSE,"Monthinput"}</definedName>
    <definedName name="ssbvb" localSheetId="6" hidden="1">{"Minpmon",#N/A,FALSE,"Monthinput"}</definedName>
    <definedName name="ssbvb" localSheetId="8" hidden="1">{"Minpmon",#N/A,FALSE,"Monthinput"}</definedName>
    <definedName name="ssbvb" hidden="1">{"Minpmon",#N/A,FALSE,"Monthinput"}</definedName>
    <definedName name="ssss" localSheetId="0" hidden="1">{"Riqfin97",#N/A,FALSE,"Tran";"Riqfinpro",#N/A,FALSE,"Tran"}</definedName>
    <definedName name="ssss" localSheetId="9" hidden="1">{"Riqfin97",#N/A,FALSE,"Tran";"Riqfinpro",#N/A,FALSE,"Tran"}</definedName>
    <definedName name="ssss" localSheetId="4" hidden="1">{"Riqfin97",#N/A,FALSE,"Tran";"Riqfinpro",#N/A,FALSE,"Tran"}</definedName>
    <definedName name="ssss" localSheetId="6" hidden="1">{"Riqfin97",#N/A,FALSE,"Tran";"Riqfinpro",#N/A,FALSE,"Tran"}</definedName>
    <definedName name="ssss" localSheetId="8" hidden="1">{"Riqfin97",#N/A,FALSE,"Tran";"Riqfinpro",#N/A,FALSE,"Tran"}</definedName>
    <definedName name="ssss" hidden="1">{"Riqfin97",#N/A,FALSE,"Tran";"Riqfinpro",#N/A,FALSE,"Tran"}</definedName>
    <definedName name="ssssss" localSheetId="0">[9]!ssssss</definedName>
    <definedName name="ssssss" localSheetId="9">[10]!ssssss</definedName>
    <definedName name="ssssss" localSheetId="4">'[11]Cuadro #5'!ssssss</definedName>
    <definedName name="ssssss" localSheetId="6">'Cuadro #7 '!ssssss</definedName>
    <definedName name="ssssss" localSheetId="8">[12]!ssssss</definedName>
    <definedName name="ssssss">[13]!ssssss</definedName>
    <definedName name="SUPUESTO" localSheetId="0">#REF!</definedName>
    <definedName name="SUPUESTO" localSheetId="9">#REF!</definedName>
    <definedName name="SUPUESTO" localSheetId="4">#REF!</definedName>
    <definedName name="SUPUESTO" localSheetId="6">#REF!</definedName>
    <definedName name="SUPUESTO" localSheetId="8">#REF!</definedName>
    <definedName name="SUPUESTO">#REF!</definedName>
    <definedName name="supuestos" localSheetId="0">#REF!</definedName>
    <definedName name="supuestos" localSheetId="9">#REF!</definedName>
    <definedName name="supuestos" localSheetId="4">#REF!</definedName>
    <definedName name="supuestos" localSheetId="6">#REF!</definedName>
    <definedName name="supuestos" localSheetId="8">#REF!</definedName>
    <definedName name="supuestos">#REF!</definedName>
    <definedName name="swe" localSheetId="0" hidden="1">{"Tab1",#N/A,FALSE,"P";"Tab2",#N/A,FALSE,"P"}</definedName>
    <definedName name="swe" localSheetId="9" hidden="1">{"Tab1",#N/A,FALSE,"P";"Tab2",#N/A,FALSE,"P"}</definedName>
    <definedName name="swe" localSheetId="4" hidden="1">{"Tab1",#N/A,FALSE,"P";"Tab2",#N/A,FALSE,"P"}</definedName>
    <definedName name="swe" localSheetId="6" hidden="1">{"Tab1",#N/A,FALSE,"P";"Tab2",#N/A,FALSE,"P"}</definedName>
    <definedName name="swe" localSheetId="8" hidden="1">{"Tab1",#N/A,FALSE,"P";"Tab2",#N/A,FALSE,"P"}</definedName>
    <definedName name="swe" hidden="1">{"Tab1",#N/A,FALSE,"P";"Tab2",#N/A,FALSE,"P"}</definedName>
    <definedName name="sxc" localSheetId="0" hidden="1">{"Riqfin97",#N/A,FALSE,"Tran";"Riqfinpro",#N/A,FALSE,"Tran"}</definedName>
    <definedName name="sxc" localSheetId="9" hidden="1">{"Riqfin97",#N/A,FALSE,"Tran";"Riqfinpro",#N/A,FALSE,"Tran"}</definedName>
    <definedName name="sxc" localSheetId="4" hidden="1">{"Riqfin97",#N/A,FALSE,"Tran";"Riqfinpro",#N/A,FALSE,"Tran"}</definedName>
    <definedName name="sxc" localSheetId="6" hidden="1">{"Riqfin97",#N/A,FALSE,"Tran";"Riqfinpro",#N/A,FALSE,"Tran"}</definedName>
    <definedName name="sxc" localSheetId="8" hidden="1">{"Riqfin97",#N/A,FALSE,"Tran";"Riqfinpro",#N/A,FALSE,"Tran"}</definedName>
    <definedName name="sxc" hidden="1">{"Riqfin97",#N/A,FALSE,"Tran";"Riqfinpro",#N/A,FALSE,"Tran"}</definedName>
    <definedName name="sxe" localSheetId="0" hidden="1">{"Riqfin97",#N/A,FALSE,"Tran";"Riqfinpro",#N/A,FALSE,"Tran"}</definedName>
    <definedName name="sxe" localSheetId="9" hidden="1">{"Riqfin97",#N/A,FALSE,"Tran";"Riqfinpro",#N/A,FALSE,"Tran"}</definedName>
    <definedName name="sxe" localSheetId="4" hidden="1">{"Riqfin97",#N/A,FALSE,"Tran";"Riqfinpro",#N/A,FALSE,"Tran"}</definedName>
    <definedName name="sxe" localSheetId="6" hidden="1">{"Riqfin97",#N/A,FALSE,"Tran";"Riqfinpro",#N/A,FALSE,"Tran"}</definedName>
    <definedName name="sxe" localSheetId="8" hidden="1">{"Riqfin97",#N/A,FALSE,"Tran";"Riqfinpro",#N/A,FALSE,"Tran"}</definedName>
    <definedName name="sxe" hidden="1">{"Riqfin97",#N/A,FALSE,"Tran";"Riqfinpro",#N/A,FALSE,"Tran"}</definedName>
    <definedName name="t" localSheetId="0" hidden="1">{"Minpmon",#N/A,FALSE,"Monthinput"}</definedName>
    <definedName name="t" localSheetId="9" hidden="1">{"Minpmon",#N/A,FALSE,"Monthinput"}</definedName>
    <definedName name="t" localSheetId="4" hidden="1">{"Minpmon",#N/A,FALSE,"Monthinput"}</definedName>
    <definedName name="t" localSheetId="6" hidden="1">{"Minpmon",#N/A,FALSE,"Monthinput"}</definedName>
    <definedName name="t" localSheetId="8" hidden="1">{"Minpmon",#N/A,FALSE,"Monthinput"}</definedName>
    <definedName name="t" hidden="1">{"Minpmon",#N/A,FALSE,"Monthinput"}</definedName>
    <definedName name="Table_1" localSheetId="0">#REF!</definedName>
    <definedName name="Table_1" localSheetId="9">#REF!</definedName>
    <definedName name="Table_1" localSheetId="4">#REF!</definedName>
    <definedName name="Table_1" localSheetId="6">#REF!</definedName>
    <definedName name="Table_1" localSheetId="8">#REF!</definedName>
    <definedName name="Table_1">#REF!</definedName>
    <definedName name="Table_2._Country_X___Public_Sector_Financing_1" localSheetId="0">#REF!</definedName>
    <definedName name="Table_2._Country_X___Public_Sector_Financing_1" localSheetId="9">#REF!</definedName>
    <definedName name="Table_2._Country_X___Public_Sector_Financing_1" localSheetId="4">#REF!</definedName>
    <definedName name="Table_2._Country_X___Public_Sector_Financing_1" localSheetId="6">#REF!</definedName>
    <definedName name="Table_2._Country_X___Public_Sector_Financing_1" localSheetId="8">#REF!</definedName>
    <definedName name="Table_2._Country_X___Public_Sector_Financing_1">#REF!</definedName>
    <definedName name="TABLE03">'[44]C:G'!$B$2:$X$215</definedName>
    <definedName name="TABLE05" localSheetId="0">#REF!</definedName>
    <definedName name="TABLE05" localSheetId="9">#REF!</definedName>
    <definedName name="TABLE05" localSheetId="4">#REF!</definedName>
    <definedName name="TABLE05" localSheetId="6">#REF!</definedName>
    <definedName name="TABLE05" localSheetId="8">#REF!</definedName>
    <definedName name="TABLE05">#REF!</definedName>
    <definedName name="TABLE06" localSheetId="0">#REF!</definedName>
    <definedName name="TABLE06" localSheetId="9">#REF!</definedName>
    <definedName name="TABLE06" localSheetId="4">#REF!</definedName>
    <definedName name="TABLE06" localSheetId="6">#REF!</definedName>
    <definedName name="TABLE06" localSheetId="8">#REF!</definedName>
    <definedName name="TABLE06">#REF!</definedName>
    <definedName name="TABLE07" localSheetId="0">#REF!</definedName>
    <definedName name="TABLE07" localSheetId="9">#REF!</definedName>
    <definedName name="TABLE07" localSheetId="4">#REF!</definedName>
    <definedName name="TABLE07" localSheetId="6">#REF!</definedName>
    <definedName name="TABLE07" localSheetId="8">#REF!</definedName>
    <definedName name="TABLE07">#REF!</definedName>
    <definedName name="TABLE08" localSheetId="9">#REF!</definedName>
    <definedName name="TABLE08" localSheetId="4">#REF!</definedName>
    <definedName name="TABLE08" localSheetId="6">#REF!</definedName>
    <definedName name="TABLE08" localSheetId="8">#REF!</definedName>
    <definedName name="TABLE08">#REF!</definedName>
    <definedName name="TABLE09">[44]SR:I!$A$1:$T$453</definedName>
    <definedName name="TABLE10">[44]B:I!$B$54:$J$184</definedName>
    <definedName name="TABLE11">'[44]C:F'!$A$147:$H$1016</definedName>
    <definedName name="TABLE17">'[44]C:D'!$B$183:$U$249</definedName>
    <definedName name="Table2" localSheetId="0">[45]Stfrprtables!#REF!</definedName>
    <definedName name="Table2" localSheetId="9">[45]Stfrprtables!#REF!</definedName>
    <definedName name="Table2" localSheetId="4">[45]Stfrprtables!#REF!</definedName>
    <definedName name="Table2" localSheetId="6">[45]Stfrprtables!#REF!</definedName>
    <definedName name="Table2" localSheetId="8">[45]Stfrprtables!#REF!</definedName>
    <definedName name="Table2">[45]Stfrprtables!#REF!</definedName>
    <definedName name="TABLE21">'[44]C:D'!$B$370:$U$531</definedName>
    <definedName name="TABLE44" localSheetId="0">#REF!</definedName>
    <definedName name="TABLE44" localSheetId="9">#REF!</definedName>
    <definedName name="TABLE44" localSheetId="4">#REF!</definedName>
    <definedName name="TABLE44" localSheetId="6">#REF!</definedName>
    <definedName name="TABLE44" localSheetId="8">#REF!</definedName>
    <definedName name="TABLE44">#REF!</definedName>
    <definedName name="TABLE46" localSheetId="0">[44]F!#REF!</definedName>
    <definedName name="TABLE46" localSheetId="9">[44]F!#REF!</definedName>
    <definedName name="TABLE46" localSheetId="4">[44]F!#REF!</definedName>
    <definedName name="TABLE46" localSheetId="6">[44]F!#REF!</definedName>
    <definedName name="TABLE46" localSheetId="8">[44]F!#REF!</definedName>
    <definedName name="TABLE46">[44]F!#REF!</definedName>
    <definedName name="TABLE47" localSheetId="9">[44]F!#REF!</definedName>
    <definedName name="TABLE47" localSheetId="4">[44]F!#REF!</definedName>
    <definedName name="TABLE47" localSheetId="6">[44]F!#REF!</definedName>
    <definedName name="TABLE47" localSheetId="8">[44]F!#REF!</definedName>
    <definedName name="TABLE47">[44]F!#REF!</definedName>
    <definedName name="TABLE48" localSheetId="0">#REF!</definedName>
    <definedName name="TABLE48" localSheetId="9">#REF!</definedName>
    <definedName name="TABLE48" localSheetId="4">#REF!</definedName>
    <definedName name="TABLE48" localSheetId="6">#REF!</definedName>
    <definedName name="TABLE48" localSheetId="8">#REF!</definedName>
    <definedName name="TABLE48">#REF!</definedName>
    <definedName name="TABLE49" localSheetId="0">#REF!</definedName>
    <definedName name="TABLE49" localSheetId="9">#REF!</definedName>
    <definedName name="TABLE49" localSheetId="4">#REF!</definedName>
    <definedName name="TABLE49" localSheetId="6">#REF!</definedName>
    <definedName name="TABLE49" localSheetId="8">#REF!</definedName>
    <definedName name="TABLE49">#REF!</definedName>
    <definedName name="Table5" localSheetId="0">[45]Stfrprtables!#REF!</definedName>
    <definedName name="Table5" localSheetId="9">[45]Stfrprtables!#REF!</definedName>
    <definedName name="Table5" localSheetId="4">[45]Stfrprtables!#REF!</definedName>
    <definedName name="Table5" localSheetId="6">[45]Stfrprtables!#REF!</definedName>
    <definedName name="Table5" localSheetId="8">[45]Stfrprtables!#REF!</definedName>
    <definedName name="Table5">[45]Stfrprtables!#REF!</definedName>
    <definedName name="TABLE50" localSheetId="0">#REF!</definedName>
    <definedName name="TABLE50" localSheetId="9">#REF!</definedName>
    <definedName name="TABLE50" localSheetId="4">#REF!</definedName>
    <definedName name="TABLE50" localSheetId="6">#REF!</definedName>
    <definedName name="TABLE50" localSheetId="8">#REF!</definedName>
    <definedName name="TABLE50">#REF!</definedName>
    <definedName name="TABLE51" localSheetId="0">#REF!</definedName>
    <definedName name="TABLE51" localSheetId="9">#REF!</definedName>
    <definedName name="TABLE51" localSheetId="4">#REF!</definedName>
    <definedName name="TABLE51" localSheetId="6">#REF!</definedName>
    <definedName name="TABLE51" localSheetId="8">#REF!</definedName>
    <definedName name="TABLE51">#REF!</definedName>
    <definedName name="TABLE52" localSheetId="0">#REF!</definedName>
    <definedName name="TABLE52" localSheetId="9">#REF!</definedName>
    <definedName name="TABLE52" localSheetId="4">#REF!</definedName>
    <definedName name="TABLE52" localSheetId="6">#REF!</definedName>
    <definedName name="TABLE52" localSheetId="8">#REF!</definedName>
    <definedName name="TABLE52">#REF!</definedName>
    <definedName name="TABLE53" localSheetId="9">#REF!</definedName>
    <definedName name="TABLE53" localSheetId="4">#REF!</definedName>
    <definedName name="TABLE53" localSheetId="6">#REF!</definedName>
    <definedName name="TABLE53" localSheetId="8">#REF!</definedName>
    <definedName name="TABLE53">#REF!</definedName>
    <definedName name="TABLE54" localSheetId="9">#REF!</definedName>
    <definedName name="TABLE54" localSheetId="4">#REF!</definedName>
    <definedName name="TABLE54" localSheetId="6">#REF!</definedName>
    <definedName name="TABLE54" localSheetId="8">#REF!</definedName>
    <definedName name="TABLE54">#REF!</definedName>
    <definedName name="TABLE55" localSheetId="9">#REF!</definedName>
    <definedName name="TABLE55" localSheetId="4">#REF!</definedName>
    <definedName name="TABLE55" localSheetId="6">#REF!</definedName>
    <definedName name="TABLE55" localSheetId="8">#REF!</definedName>
    <definedName name="TABLE55">#REF!</definedName>
    <definedName name="TABLE56" localSheetId="9">#REF!</definedName>
    <definedName name="TABLE56" localSheetId="4">#REF!</definedName>
    <definedName name="TABLE56" localSheetId="6">#REF!</definedName>
    <definedName name="TABLE56" localSheetId="8">#REF!</definedName>
    <definedName name="TABLE56">#REF!</definedName>
    <definedName name="TABLE57" localSheetId="9">#REF!</definedName>
    <definedName name="TABLE57" localSheetId="4">#REF!</definedName>
    <definedName name="TABLE57" localSheetId="6">#REF!</definedName>
    <definedName name="TABLE57" localSheetId="8">#REF!</definedName>
    <definedName name="TABLE57">#REF!</definedName>
    <definedName name="TABLE58" localSheetId="9">#REF!</definedName>
    <definedName name="TABLE58" localSheetId="4">#REF!</definedName>
    <definedName name="TABLE58" localSheetId="6">#REF!</definedName>
    <definedName name="TABLE58" localSheetId="8">#REF!</definedName>
    <definedName name="TABLE58">#REF!</definedName>
    <definedName name="TABLE59" localSheetId="9">#REF!</definedName>
    <definedName name="TABLE59" localSheetId="4">#REF!</definedName>
    <definedName name="TABLE59" localSheetId="6">#REF!</definedName>
    <definedName name="TABLE59" localSheetId="8">#REF!</definedName>
    <definedName name="TABLE59">#REF!</definedName>
    <definedName name="TABLE60" localSheetId="9">#REF!</definedName>
    <definedName name="TABLE60" localSheetId="4">#REF!</definedName>
    <definedName name="TABLE60" localSheetId="6">#REF!</definedName>
    <definedName name="TABLE60" localSheetId="8">#REF!</definedName>
    <definedName name="TABLE60">#REF!</definedName>
    <definedName name="TABLE61" localSheetId="9">#REF!</definedName>
    <definedName name="TABLE61" localSheetId="4">#REF!</definedName>
    <definedName name="TABLE61" localSheetId="6">#REF!</definedName>
    <definedName name="TABLE61" localSheetId="8">#REF!</definedName>
    <definedName name="TABLE61">#REF!</definedName>
    <definedName name="TABLE62" localSheetId="9">#REF!</definedName>
    <definedName name="TABLE62" localSheetId="4">#REF!</definedName>
    <definedName name="TABLE62" localSheetId="6">#REF!</definedName>
    <definedName name="TABLE62" localSheetId="8">#REF!</definedName>
    <definedName name="TABLE62">#REF!</definedName>
    <definedName name="TABLE63" localSheetId="9">#REF!</definedName>
    <definedName name="TABLE63" localSheetId="4">#REF!</definedName>
    <definedName name="TABLE63" localSheetId="6">#REF!</definedName>
    <definedName name="TABLE63" localSheetId="8">#REF!</definedName>
    <definedName name="TABLE63">#REF!</definedName>
    <definedName name="TABLE64" localSheetId="9">#REF!</definedName>
    <definedName name="TABLE64" localSheetId="4">#REF!</definedName>
    <definedName name="TABLE64" localSheetId="6">#REF!</definedName>
    <definedName name="TABLE64" localSheetId="8">#REF!</definedName>
    <definedName name="TABLE64">#REF!</definedName>
    <definedName name="TABLE65" localSheetId="9">#REF!</definedName>
    <definedName name="TABLE65" localSheetId="4">#REF!</definedName>
    <definedName name="TABLE65" localSheetId="6">#REF!</definedName>
    <definedName name="TABLE65" localSheetId="8">#REF!</definedName>
    <definedName name="TABLE65">#REF!</definedName>
    <definedName name="TABLE66" localSheetId="9">#REF!</definedName>
    <definedName name="TABLE66" localSheetId="4">#REF!</definedName>
    <definedName name="TABLE66" localSheetId="6">#REF!</definedName>
    <definedName name="TABLE66" localSheetId="8">#REF!</definedName>
    <definedName name="TABLE66">#REF!</definedName>
    <definedName name="TABLE67" localSheetId="9">#REF!</definedName>
    <definedName name="TABLE67" localSheetId="4">#REF!</definedName>
    <definedName name="TABLE67" localSheetId="6">#REF!</definedName>
    <definedName name="TABLE67" localSheetId="8">#REF!</definedName>
    <definedName name="TABLE67">#REF!</definedName>
    <definedName name="TABLE68" localSheetId="9">#REF!</definedName>
    <definedName name="TABLE68" localSheetId="4">#REF!</definedName>
    <definedName name="TABLE68" localSheetId="6">#REF!</definedName>
    <definedName name="TABLE68" localSheetId="8">#REF!</definedName>
    <definedName name="TABLE68">#REF!</definedName>
    <definedName name="TABLE69" localSheetId="9">#REF!</definedName>
    <definedName name="TABLE69" localSheetId="4">#REF!</definedName>
    <definedName name="TABLE69" localSheetId="6">#REF!</definedName>
    <definedName name="TABLE69" localSheetId="8">#REF!</definedName>
    <definedName name="TABLE69">#REF!</definedName>
    <definedName name="TABLE70" localSheetId="9">#REF!</definedName>
    <definedName name="TABLE70" localSheetId="4">#REF!</definedName>
    <definedName name="TABLE70" localSheetId="6">#REF!</definedName>
    <definedName name="TABLE70" localSheetId="8">#REF!</definedName>
    <definedName name="TABLE70">#REF!</definedName>
    <definedName name="TABLE71" localSheetId="9">#REF!</definedName>
    <definedName name="TABLE71" localSheetId="4">#REF!</definedName>
    <definedName name="TABLE71" localSheetId="6">#REF!</definedName>
    <definedName name="TABLE71" localSheetId="8">#REF!</definedName>
    <definedName name="TABLE71">#REF!</definedName>
    <definedName name="TABLE72" localSheetId="9">#REF!</definedName>
    <definedName name="TABLE72" localSheetId="4">#REF!</definedName>
    <definedName name="TABLE72" localSheetId="6">#REF!</definedName>
    <definedName name="TABLE72" localSheetId="8">#REF!</definedName>
    <definedName name="TABLE72">#REF!</definedName>
    <definedName name="TABLE73" localSheetId="9">#REF!</definedName>
    <definedName name="TABLE73" localSheetId="4">#REF!</definedName>
    <definedName name="TABLE73" localSheetId="6">#REF!</definedName>
    <definedName name="TABLE73" localSheetId="8">#REF!</definedName>
    <definedName name="TABLE73">#REF!</definedName>
    <definedName name="TABLE74" localSheetId="9">#REF!</definedName>
    <definedName name="TABLE74" localSheetId="4">#REF!</definedName>
    <definedName name="TABLE74" localSheetId="6">#REF!</definedName>
    <definedName name="TABLE74" localSheetId="8">#REF!</definedName>
    <definedName name="TABLE74">#REF!</definedName>
    <definedName name="TABLE75" localSheetId="9">#REF!</definedName>
    <definedName name="TABLE75" localSheetId="4">#REF!</definedName>
    <definedName name="TABLE75" localSheetId="6">#REF!</definedName>
    <definedName name="TABLE75" localSheetId="8">#REF!</definedName>
    <definedName name="TABLE75">#REF!</definedName>
    <definedName name="TABLE76" localSheetId="9">#REF!</definedName>
    <definedName name="TABLE76" localSheetId="4">#REF!</definedName>
    <definedName name="TABLE76" localSheetId="6">#REF!</definedName>
    <definedName name="TABLE76" localSheetId="8">#REF!</definedName>
    <definedName name="TABLE76">#REF!</definedName>
    <definedName name="TABLE77" localSheetId="9">#REF!</definedName>
    <definedName name="TABLE77" localSheetId="4">#REF!</definedName>
    <definedName name="TABLE77" localSheetId="6">#REF!</definedName>
    <definedName name="TABLE77" localSheetId="8">#REF!</definedName>
    <definedName name="TABLE77">#REF!</definedName>
    <definedName name="TABLE78" localSheetId="9">#REF!</definedName>
    <definedName name="TABLE78" localSheetId="4">#REF!</definedName>
    <definedName name="TABLE78" localSheetId="6">#REF!</definedName>
    <definedName name="TABLE78" localSheetId="8">#REF!</definedName>
    <definedName name="TABLE78">#REF!</definedName>
    <definedName name="TABLE79" localSheetId="9">#REF!</definedName>
    <definedName name="TABLE79" localSheetId="4">#REF!</definedName>
    <definedName name="TABLE79" localSheetId="6">#REF!</definedName>
    <definedName name="TABLE79" localSheetId="8">#REF!</definedName>
    <definedName name="TABLE79">#REF!</definedName>
    <definedName name="Table8" localSheetId="9">#REF!</definedName>
    <definedName name="Table8" localSheetId="4">#REF!</definedName>
    <definedName name="Table8" localSheetId="6">#REF!</definedName>
    <definedName name="Table8" localSheetId="8">#REF!</definedName>
    <definedName name="Table8">#REF!</definedName>
    <definedName name="Tasa_de_rendimiento" localSheetId="7">#REF!</definedName>
    <definedName name="Tasa_de_rendimiento">#REF!</definedName>
    <definedName name="tasas">'[39]Tasas de Interés'!$B$3:$I$159</definedName>
    <definedName name="tblChecks">[14]ErrCheck!$A$3:$E$5</definedName>
    <definedName name="tblLinks">[14]Links!$A$4:$F$33</definedName>
    <definedName name="TCN">[20]SREAL!A$158</definedName>
    <definedName name="TERAN" localSheetId="0">#REF!</definedName>
    <definedName name="TERAN" localSheetId="9">#REF!</definedName>
    <definedName name="TERAN" localSheetId="4">#REF!</definedName>
    <definedName name="TERAN" localSheetId="6">#REF!</definedName>
    <definedName name="TERAN" localSheetId="8">#REF!</definedName>
    <definedName name="TERAN">#REF!</definedName>
    <definedName name="títulos" localSheetId="0">#REF!</definedName>
    <definedName name="títulos" localSheetId="9">#REF!</definedName>
    <definedName name="títulos" localSheetId="4">#REF!</definedName>
    <definedName name="títulos" localSheetId="6">#REF!</definedName>
    <definedName name="títulos" localSheetId="8">#REF!</definedName>
    <definedName name="títulos">#REF!</definedName>
    <definedName name="_xlnm.Print_Titles" localSheetId="0">[25]Q5!$A:$C,[25]Q5!$1:$7</definedName>
    <definedName name="_xlnm.Print_Titles" localSheetId="9">[25]Q5!$A:$C,[25]Q5!$1:$7</definedName>
    <definedName name="_xlnm.Print_Titles">[25]Q5!$A$1:$C$65536,[25]Q5!$A$1:$IV$7</definedName>
    <definedName name="tj" localSheetId="0" hidden="1">{"Riqfin97",#N/A,FALSE,"Tran";"Riqfinpro",#N/A,FALSE,"Tran"}</definedName>
    <definedName name="tj" localSheetId="9" hidden="1">{"Riqfin97",#N/A,FALSE,"Tran";"Riqfinpro",#N/A,FALSE,"Tran"}</definedName>
    <definedName name="tj" localSheetId="4" hidden="1">{"Riqfin97",#N/A,FALSE,"Tran";"Riqfinpro",#N/A,FALSE,"Tran"}</definedName>
    <definedName name="tj" localSheetId="6" hidden="1">{"Riqfin97",#N/A,FALSE,"Tran";"Riqfinpro",#N/A,FALSE,"Tran"}</definedName>
    <definedName name="tj" localSheetId="8" hidden="1">{"Riqfin97",#N/A,FALSE,"Tran";"Riqfinpro",#N/A,FALSE,"Tran"}</definedName>
    <definedName name="tj" hidden="1">{"Riqfin97",#N/A,FALSE,"Tran";"Riqfinpro",#N/A,FALSE,"Tran"}</definedName>
    <definedName name="Total_Interest" localSheetId="0">#REF!</definedName>
    <definedName name="Total_Interest" localSheetId="9">#REF!</definedName>
    <definedName name="Total_Interest" localSheetId="4">#REF!</definedName>
    <definedName name="Total_Interest" localSheetId="6">#REF!</definedName>
    <definedName name="Total_Interest" localSheetId="8">#REF!</definedName>
    <definedName name="Total_Interest">#REF!</definedName>
    <definedName name="Total_Pay" localSheetId="0">#REF!</definedName>
    <definedName name="Total_Pay" localSheetId="9">#REF!</definedName>
    <definedName name="Total_Pay" localSheetId="4">#REF!</definedName>
    <definedName name="Total_Pay" localSheetId="6">#REF!</definedName>
    <definedName name="Total_Pay" localSheetId="8">#REF!</definedName>
    <definedName name="Total_Pay">#REF!</definedName>
    <definedName name="Total_Payment" localSheetId="0">Scheduled_Payment+Extra_Payment</definedName>
    <definedName name="Total_Payment" localSheetId="9">Scheduled_Payment+Extra_Payment</definedName>
    <definedName name="Total_Payment" localSheetId="4">Scheduled_Payment+Extra_Payment</definedName>
    <definedName name="Total_Payment" localSheetId="6">Scheduled_Payment+Extra_Payment</definedName>
    <definedName name="Total_Payment" localSheetId="8">Scheduled_Payment+Extra_Payment</definedName>
    <definedName name="Total_Payment">Scheduled_Payment+Extra_Payment</definedName>
    <definedName name="trans" localSheetId="0">#REF!</definedName>
    <definedName name="trans" localSheetId="9">#REF!</definedName>
    <definedName name="trans" localSheetId="4">#REF!</definedName>
    <definedName name="trans" localSheetId="6">#REF!</definedName>
    <definedName name="trans" localSheetId="8">#REF!</definedName>
    <definedName name="trans">#REF!</definedName>
    <definedName name="TRAS">#N/A</definedName>
    <definedName name="Trimestre" localSheetId="7">#REF!</definedName>
    <definedName name="Trimestre">[37]EJECUTIVO!$N$54:$N$57</definedName>
    <definedName name="tt" localSheetId="0" hidden="1">{"Tab1",#N/A,FALSE,"P";"Tab2",#N/A,FALSE,"P"}</definedName>
    <definedName name="tt" localSheetId="9" hidden="1">{"Tab1",#N/A,FALSE,"P";"Tab2",#N/A,FALSE,"P"}</definedName>
    <definedName name="tt" localSheetId="4" hidden="1">{"Tab1",#N/A,FALSE,"P";"Tab2",#N/A,FALSE,"P"}</definedName>
    <definedName name="tt" localSheetId="6" hidden="1">{"Tab1",#N/A,FALSE,"P";"Tab2",#N/A,FALSE,"P"}</definedName>
    <definedName name="tt" localSheetId="8" hidden="1">{"Tab1",#N/A,FALSE,"P";"Tab2",#N/A,FALSE,"P"}</definedName>
    <definedName name="tt" hidden="1">{"Tab1",#N/A,FALSE,"P";"Tab2",#N/A,FALSE,"P"}</definedName>
    <definedName name="ttt" localSheetId="0" hidden="1">{"Minpmon",#N/A,FALSE,"Monthinput"}</definedName>
    <definedName name="ttt" localSheetId="9" hidden="1">{"Minpmon",#N/A,FALSE,"Monthinput"}</definedName>
    <definedName name="ttt" localSheetId="4" hidden="1">{"Minpmon",#N/A,FALSE,"Monthinput"}</definedName>
    <definedName name="ttt" localSheetId="6" hidden="1">{"Minpmon",#N/A,FALSE,"Monthinput"}</definedName>
    <definedName name="ttt" localSheetId="8" hidden="1">{"Minpmon",#N/A,FALSE,"Monthinput"}</definedName>
    <definedName name="ttt" hidden="1">{"Minpmon",#N/A,FALSE,"Monthinput"}</definedName>
    <definedName name="tttt" localSheetId="0" hidden="1">{"Tab1",#N/A,FALSE,"P";"Tab2",#N/A,FALSE,"P"}</definedName>
    <definedName name="tttt" localSheetId="9" hidden="1">{"Tab1",#N/A,FALSE,"P";"Tab2",#N/A,FALSE,"P"}</definedName>
    <definedName name="tttt" localSheetId="4" hidden="1">{"Tab1",#N/A,FALSE,"P";"Tab2",#N/A,FALSE,"P"}</definedName>
    <definedName name="tttt" localSheetId="6" hidden="1">{"Tab1",#N/A,FALSE,"P";"Tab2",#N/A,FALSE,"P"}</definedName>
    <definedName name="tttt" localSheetId="8" hidden="1">{"Tab1",#N/A,FALSE,"P";"Tab2",#N/A,FALSE,"P"}</definedName>
    <definedName name="tttt" hidden="1">{"Tab1",#N/A,FALSE,"P";"Tab2",#N/A,FALSE,"P"}</definedName>
    <definedName name="ttttt" localSheetId="9" hidden="1">[46]M!#REF!</definedName>
    <definedName name="ttttt" localSheetId="6" hidden="1">[46]M!#REF!</definedName>
    <definedName name="ttttt" localSheetId="8" hidden="1">[46]M!#REF!</definedName>
    <definedName name="ttttt" hidden="1">[46]M!#REF!</definedName>
    <definedName name="ty" localSheetId="0" hidden="1">{"Riqfin97",#N/A,FALSE,"Tran";"Riqfinpro",#N/A,FALSE,"Tran"}</definedName>
    <definedName name="ty" localSheetId="9" hidden="1">{"Riqfin97",#N/A,FALSE,"Tran";"Riqfinpro",#N/A,FALSE,"Tran"}</definedName>
    <definedName name="ty" localSheetId="4" hidden="1">{"Riqfin97",#N/A,FALSE,"Tran";"Riqfinpro",#N/A,FALSE,"Tran"}</definedName>
    <definedName name="ty" localSheetId="6" hidden="1">{"Riqfin97",#N/A,FALSE,"Tran";"Riqfinpro",#N/A,FALSE,"Tran"}</definedName>
    <definedName name="ty" localSheetId="8" hidden="1">{"Riqfin97",#N/A,FALSE,"Tran";"Riqfinpro",#N/A,FALSE,"Tran"}</definedName>
    <definedName name="ty" hidden="1">{"Riqfin97",#N/A,FALSE,"Tran";"Riqfinpro",#N/A,FALSE,"Tran"}</definedName>
    <definedName name="uilkfjl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localSheetId="0" hidden="1">{"Riqfin97",#N/A,FALSE,"Tran";"Riqfinpro",#N/A,FALSE,"Tran"}</definedName>
    <definedName name="uu" localSheetId="9" hidden="1">{"Riqfin97",#N/A,FALSE,"Tran";"Riqfinpro",#N/A,FALSE,"Tran"}</definedName>
    <definedName name="uu" localSheetId="4" hidden="1">{"Riqfin97",#N/A,FALSE,"Tran";"Riqfinpro",#N/A,FALSE,"Tran"}</definedName>
    <definedName name="uu" localSheetId="6" hidden="1">{"Riqfin97",#N/A,FALSE,"Tran";"Riqfinpro",#N/A,FALSE,"Tran"}</definedName>
    <definedName name="uu" localSheetId="8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9" hidden="1">{"Riqfin97",#N/A,FALSE,"Tran";"Riqfinpro",#N/A,FALSE,"Tran"}</definedName>
    <definedName name="uuu" localSheetId="4" hidden="1">{"Riqfin97",#N/A,FALSE,"Tran";"Riqfinpro",#N/A,FALSE,"Tran"}</definedName>
    <definedName name="uuu" localSheetId="6" hidden="1">{"Riqfin97",#N/A,FALSE,"Tran";"Riqfinpro",#N/A,FALSE,"Tran"}</definedName>
    <definedName name="uuu" localSheetId="8" hidden="1">{"Riqfin97",#N/A,FALSE,"Tran";"Riqfinpro",#N/A,FALSE,"Tran"}</definedName>
    <definedName name="uuu" hidden="1">{"Riqfin97",#N/A,FALSE,"Tran";"Riqfinpro",#N/A,FALSE,"Tran"}</definedName>
    <definedName name="uuuuuu" localSheetId="0" hidden="1">{"Riqfin97",#N/A,FALSE,"Tran";"Riqfinpro",#N/A,FALSE,"Tran"}</definedName>
    <definedName name="uuuuuu" localSheetId="9" hidden="1">{"Riqfin97",#N/A,FALSE,"Tran";"Riqfinpro",#N/A,FALSE,"Tran"}</definedName>
    <definedName name="uuuuuu" localSheetId="4" hidden="1">{"Riqfin97",#N/A,FALSE,"Tran";"Riqfinpro",#N/A,FALSE,"Tran"}</definedName>
    <definedName name="uuuuuu" localSheetId="6" hidden="1">{"Riqfin97",#N/A,FALSE,"Tran";"Riqfinpro",#N/A,FALSE,"Tran"}</definedName>
    <definedName name="uuuuuu" localSheetId="8" hidden="1">{"Riqfin97",#N/A,FALSE,"Tran";"Riqfinpro",#N/A,FALSE,"Tran"}</definedName>
    <definedName name="uuuuuu" hidden="1">{"Riqfin97",#N/A,FALSE,"Tran";"Riqfinpro",#N/A,FALSE,"Tran"}</definedName>
    <definedName name="Valor_facial_adjudicación" localSheetId="7">#REF!</definedName>
    <definedName name="Valor_facial_adjudicación">#REF!</definedName>
    <definedName name="Valor_facial_oferta" localSheetId="7">#REF!</definedName>
    <definedName name="Valor_facial_oferta">#REF!</definedName>
    <definedName name="Valor_nominal_emisión" localSheetId="7">#REF!</definedName>
    <definedName name="Valor_nominal_emisión">#REF!</definedName>
    <definedName name="Valor_precio_adjudicación" localSheetId="7">#REF!</definedName>
    <definedName name="Valor_precio_adjudicación">#REF!</definedName>
    <definedName name="Valor_precio_oferta" localSheetId="7">#REF!</definedName>
    <definedName name="Valor_precio_oferta">#REF!</definedName>
    <definedName name="Values_Entered" localSheetId="0">IF('Cuadro #1'!Loan_Amount*Interest_Rate*'Cuadro #1'!Loan_Years*'Cuadro #1'!Loan_Start&gt;0,1,0)</definedName>
    <definedName name="Values_Entered" localSheetId="9">IF('Cuadro #10'!Loan_Amount*'Cuadro #10'!Interest_Rate*'Cuadro #10'!Loan_Years*'Cuadro #10'!Loan_Start&gt;0,1,0)</definedName>
    <definedName name="Values_Entered" localSheetId="4">IF('Cuadro #5'!Loan_Amount*'Cuadro #5'!Interest_Rate*'Cuadro #5'!Loan_Years*'Cuadro #5'!Loan_Start&gt;0,1,0)</definedName>
    <definedName name="Values_Entered" localSheetId="6">IF('Cuadro #7 '!Loan_Amount*'Cuadro #7 '!Interest_Rate*'Cuadro #7 '!Loan_Years*'Cuadro #7 '!Loan_Start&gt;0,1,0)</definedName>
    <definedName name="Values_Entered" localSheetId="8">IF('Cuadro #9'!Loan_Amount*'Cuadro #9'!Interest_Rate*'Cuadro #9'!Loan_Years*'Cuadro #9'!Loan_Start&gt;0,1,0)</definedName>
    <definedName name="Values_Entered">IF(Loan_Amount*Interest_Rate*Loan_Years*Loan_Start&gt;0,1,0)</definedName>
    <definedName name="vcsbvvvcxbv" localSheetId="0" hidden="1">{"Riqfin97",#N/A,FALSE,"Tran";"Riqfinpro",#N/A,FALSE,"Tran"}</definedName>
    <definedName name="vcsbvvvcxbv" localSheetId="9" hidden="1">{"Riqfin97",#N/A,FALSE,"Tran";"Riqfinpro",#N/A,FALSE,"Tran"}</definedName>
    <definedName name="vcsbvvvcxbv" localSheetId="4" hidden="1">{"Riqfin97",#N/A,FALSE,"Tran";"Riqfinpro",#N/A,FALSE,"Tran"}</definedName>
    <definedName name="vcsbvvvcxbv" localSheetId="6" hidden="1">{"Riqfin97",#N/A,FALSE,"Tran";"Riqfinpro",#N/A,FALSE,"Tran"}</definedName>
    <definedName name="vcsbvvvcxbv" localSheetId="8" hidden="1">{"Riqfin97",#N/A,FALSE,"Tran";"Riqfinpro",#N/A,FALSE,"Tran"}</definedName>
    <definedName name="vcsbvvvcxbv" hidden="1">{"Riqfin97",#N/A,FALSE,"Tran";"Riqfinpro",#N/A,FALSE,"Tran"}</definedName>
    <definedName name="vcvz" localSheetId="0" hidden="1">{"Tab1",#N/A,FALSE,"P";"Tab2",#N/A,FALSE,"P"}</definedName>
    <definedName name="vcvz" localSheetId="9" hidden="1">{"Tab1",#N/A,FALSE,"P";"Tab2",#N/A,FALSE,"P"}</definedName>
    <definedName name="vcvz" localSheetId="4" hidden="1">{"Tab1",#N/A,FALSE,"P";"Tab2",#N/A,FALSE,"P"}</definedName>
    <definedName name="vcvz" localSheetId="6" hidden="1">{"Tab1",#N/A,FALSE,"P";"Tab2",#N/A,FALSE,"P"}</definedName>
    <definedName name="vcvz" localSheetId="8" hidden="1">{"Tab1",#N/A,FALSE,"P";"Tab2",#N/A,FALSE,"P"}</definedName>
    <definedName name="vcvz" hidden="1">{"Tab1",#N/A,FALSE,"P";"Tab2",#N/A,FALSE,"P"}</definedName>
    <definedName name="venci" localSheetId="0">#REF!</definedName>
    <definedName name="venci" localSheetId="9">#REF!</definedName>
    <definedName name="venci" localSheetId="4">#REF!</definedName>
    <definedName name="venci" localSheetId="6">#REF!</definedName>
    <definedName name="venci" localSheetId="8">#REF!</definedName>
    <definedName name="venci">#REF!</definedName>
    <definedName name="venci2000" localSheetId="0">#REF!</definedName>
    <definedName name="venci2000" localSheetId="9">#REF!</definedName>
    <definedName name="venci2000" localSheetId="4">#REF!</definedName>
    <definedName name="venci2000" localSheetId="6">#REF!</definedName>
    <definedName name="venci2000" localSheetId="8">#REF!</definedName>
    <definedName name="venci2000">#REF!</definedName>
    <definedName name="venci2001" localSheetId="0">#REF!</definedName>
    <definedName name="venci2001" localSheetId="9">#REF!</definedName>
    <definedName name="venci2001" localSheetId="4">#REF!</definedName>
    <definedName name="venci2001" localSheetId="6">#REF!</definedName>
    <definedName name="venci2001" localSheetId="8">#REF!</definedName>
    <definedName name="venci2001">#REF!</definedName>
    <definedName name="venci2002" localSheetId="9">#REF!</definedName>
    <definedName name="venci2002" localSheetId="4">#REF!</definedName>
    <definedName name="venci2002" localSheetId="6">#REF!</definedName>
    <definedName name="venci2002" localSheetId="8">#REF!</definedName>
    <definedName name="venci2002">#REF!</definedName>
    <definedName name="venci2003" localSheetId="9">#REF!</definedName>
    <definedName name="venci2003" localSheetId="4">#REF!</definedName>
    <definedName name="venci2003" localSheetId="6">#REF!</definedName>
    <definedName name="venci2003" localSheetId="8">#REF!</definedName>
    <definedName name="venci2003">#REF!</definedName>
    <definedName name="venci98" localSheetId="9">[8]Programa!#REF!</definedName>
    <definedName name="venci98" localSheetId="6">[8]Programa!#REF!</definedName>
    <definedName name="venci98" localSheetId="8">[8]Programa!#REF!</definedName>
    <definedName name="venci98">[8]Programa!#REF!</definedName>
    <definedName name="venci98j" localSheetId="9">[8]Programa!#REF!</definedName>
    <definedName name="venci98j" localSheetId="6">[8]Programa!#REF!</definedName>
    <definedName name="venci98j" localSheetId="8">[8]Programa!#REF!</definedName>
    <definedName name="venci98j">[8]Programa!#REF!</definedName>
    <definedName name="venci98s" localSheetId="0">#REF!</definedName>
    <definedName name="venci98s" localSheetId="9">#REF!</definedName>
    <definedName name="venci98s" localSheetId="4">#REF!</definedName>
    <definedName name="venci98s" localSheetId="6">#REF!</definedName>
    <definedName name="venci98s" localSheetId="8">#REF!</definedName>
    <definedName name="venci98s">#REF!</definedName>
    <definedName name="venci99" localSheetId="0">#REF!</definedName>
    <definedName name="venci99" localSheetId="9">#REF!</definedName>
    <definedName name="venci99" localSheetId="4">#REF!</definedName>
    <definedName name="venci99" localSheetId="6">#REF!</definedName>
    <definedName name="venci99" localSheetId="8">#REF!</definedName>
    <definedName name="venci99">#REF!</definedName>
    <definedName name="vsvbvbsb" localSheetId="0" hidden="1">{"Tab1",#N/A,FALSE,"P";"Tab2",#N/A,FALSE,"P"}</definedName>
    <definedName name="vsvbvbsb" localSheetId="9" hidden="1">{"Tab1",#N/A,FALSE,"P";"Tab2",#N/A,FALSE,"P"}</definedName>
    <definedName name="vsvbvbsb" localSheetId="4" hidden="1">{"Tab1",#N/A,FALSE,"P";"Tab2",#N/A,FALSE,"P"}</definedName>
    <definedName name="vsvbvbsb" localSheetId="6" hidden="1">{"Tab1",#N/A,FALSE,"P";"Tab2",#N/A,FALSE,"P"}</definedName>
    <definedName name="vsvbvbsb" localSheetId="8" hidden="1">{"Tab1",#N/A,FALSE,"P";"Tab2",#N/A,FALSE,"P"}</definedName>
    <definedName name="vsvbvbsb" hidden="1">{"Tab1",#N/A,FALSE,"P";"Tab2",#N/A,FALSE,"P"}</definedName>
    <definedName name="vv" localSheetId="0" hidden="1">{"Tab1",#N/A,FALSE,"P";"Tab2",#N/A,FALSE,"P"}</definedName>
    <definedName name="vv" localSheetId="9" hidden="1">{"Tab1",#N/A,FALSE,"P";"Tab2",#N/A,FALSE,"P"}</definedName>
    <definedName name="vv" localSheetId="4" hidden="1">{"Tab1",#N/A,FALSE,"P";"Tab2",#N/A,FALSE,"P"}</definedName>
    <definedName name="vv" localSheetId="6" hidden="1">{"Tab1",#N/A,FALSE,"P";"Tab2",#N/A,FALSE,"P"}</definedName>
    <definedName name="vv" localSheetId="8" hidden="1">{"Tab1",#N/A,FALSE,"P";"Tab2",#N/A,FALSE,"P"}</definedName>
    <definedName name="vv" hidden="1">{"Tab1",#N/A,FALSE,"P";"Tab2",#N/A,FALSE,"P"}</definedName>
    <definedName name="vvasd" localSheetId="0" hidden="1">{"Tab1",#N/A,FALSE,"P";"Tab2",#N/A,FALSE,"P"}</definedName>
    <definedName name="vvasd" localSheetId="9" hidden="1">{"Tab1",#N/A,FALSE,"P";"Tab2",#N/A,FALSE,"P"}</definedName>
    <definedName name="vvasd" localSheetId="4" hidden="1">{"Tab1",#N/A,FALSE,"P";"Tab2",#N/A,FALSE,"P"}</definedName>
    <definedName name="vvasd" localSheetId="6" hidden="1">{"Tab1",#N/A,FALSE,"P";"Tab2",#N/A,FALSE,"P"}</definedName>
    <definedName name="vvasd" localSheetId="8" hidden="1">{"Tab1",#N/A,FALSE,"P";"Tab2",#N/A,FALSE,"P"}</definedName>
    <definedName name="vvasd" hidden="1">{"Tab1",#N/A,FALSE,"P";"Tab2",#N/A,FALSE,"P"}</definedName>
    <definedName name="vvbvfvc" localSheetId="0" hidden="1">{"Minpmon",#N/A,FALSE,"Monthinput"}</definedName>
    <definedName name="vvbvfvc" localSheetId="9" hidden="1">{"Minpmon",#N/A,FALSE,"Monthinput"}</definedName>
    <definedName name="vvbvfvc" localSheetId="4" hidden="1">{"Minpmon",#N/A,FALSE,"Monthinput"}</definedName>
    <definedName name="vvbvfvc" localSheetId="6" hidden="1">{"Minpmon",#N/A,FALSE,"Monthinput"}</definedName>
    <definedName name="vvbvfvc" localSheetId="8" hidden="1">{"Minpmon",#N/A,FALSE,"Monthinput"}</definedName>
    <definedName name="vvbvfvc" hidden="1">{"Minpmon",#N/A,FALSE,"Monthinput"}</definedName>
    <definedName name="vvfsbbs" localSheetId="0" hidden="1">{"Riqfin97",#N/A,FALSE,"Tran";"Riqfinpro",#N/A,FALSE,"Tran"}</definedName>
    <definedName name="vvfsbbs" localSheetId="9" hidden="1">{"Riqfin97",#N/A,FALSE,"Tran";"Riqfinpro",#N/A,FALSE,"Tran"}</definedName>
    <definedName name="vvfsbbs" localSheetId="4" hidden="1">{"Riqfin97",#N/A,FALSE,"Tran";"Riqfinpro",#N/A,FALSE,"Tran"}</definedName>
    <definedName name="vvfsbbs" localSheetId="6" hidden="1">{"Riqfin97",#N/A,FALSE,"Tran";"Riqfinpro",#N/A,FALSE,"Tran"}</definedName>
    <definedName name="vvfsbbs" localSheetId="8" hidden="1">{"Riqfin97",#N/A,FALSE,"Tran";"Riqfinpro",#N/A,FALSE,"Tran"}</definedName>
    <definedName name="vvfsbbs" hidden="1">{"Riqfin97",#N/A,FALSE,"Tran";"Riqfinpro",#N/A,FALSE,"Tran"}</definedName>
    <definedName name="vvv" localSheetId="0" hidden="1">{"Tab1",#N/A,FALSE,"P";"Tab2",#N/A,FALSE,"P"}</definedName>
    <definedName name="vvv" localSheetId="9" hidden="1">{"Tab1",#N/A,FALSE,"P";"Tab2",#N/A,FALSE,"P"}</definedName>
    <definedName name="vvv" localSheetId="4" hidden="1">{"Tab1",#N/A,FALSE,"P";"Tab2",#N/A,FALSE,"P"}</definedName>
    <definedName name="vvv" localSheetId="6" hidden="1">{"Tab1",#N/A,FALSE,"P";"Tab2",#N/A,FALSE,"P"}</definedName>
    <definedName name="vvv" localSheetId="8" hidden="1">{"Tab1",#N/A,FALSE,"P";"Tab2",#N/A,FALSE,"P"}</definedName>
    <definedName name="vvv" hidden="1">{"Tab1",#N/A,FALSE,"P";"Tab2",#N/A,FALSE,"P"}</definedName>
    <definedName name="vvvv" localSheetId="0" hidden="1">{"Minpmon",#N/A,FALSE,"Monthinput"}</definedName>
    <definedName name="vvvv" localSheetId="9" hidden="1">{"Minpmon",#N/A,FALSE,"Monthinput"}</definedName>
    <definedName name="vvvv" localSheetId="4" hidden="1">{"Minpmon",#N/A,FALSE,"Monthinput"}</definedName>
    <definedName name="vvvv" localSheetId="6" hidden="1">{"Minpmon",#N/A,FALSE,"Monthinput"}</definedName>
    <definedName name="vvvv" localSheetId="8" hidden="1">{"Minpmon",#N/A,FALSE,"Monthinput"}</definedName>
    <definedName name="vvvv" hidden="1">{"Minpmon",#N/A,FALSE,"Monthinput"}</definedName>
    <definedName name="vvvvvvvvvvvv" localSheetId="0" hidden="1">{"Riqfin97",#N/A,FALSE,"Tran";"Riqfinpro",#N/A,FALSE,"Tran"}</definedName>
    <definedName name="vvvvvvvvvvvv" localSheetId="9" hidden="1">{"Riqfin97",#N/A,FALSE,"Tran";"Riqfinpro",#N/A,FALSE,"Tran"}</definedName>
    <definedName name="vvvvvvvvvvvv" localSheetId="4" hidden="1">{"Riqfin97",#N/A,FALSE,"Tran";"Riqfinpro",#N/A,FALSE,"Tran"}</definedName>
    <definedName name="vvvvvvvvvvvv" localSheetId="6" hidden="1">{"Riqfin97",#N/A,FALSE,"Tran";"Riqfinpro",#N/A,FALSE,"Tran"}</definedName>
    <definedName name="vvvvvvvvvvvv" localSheetId="8" hidden="1">{"Riqfin97",#N/A,FALSE,"Tran";"Riqfinpro",#N/A,FALSE,"Tran"}</definedName>
    <definedName name="vvvvvvvvvvvv" hidden="1">{"Riqfin97",#N/A,FALSE,"Tran";"Riqfinpro",#N/A,FALSE,"Tran"}</definedName>
    <definedName name="vvvvvvvvvvvvv" localSheetId="0" hidden="1">{"Tab1",#N/A,FALSE,"P";"Tab2",#N/A,FALSE,"P"}</definedName>
    <definedName name="vvvvvvvvvvvvv" localSheetId="9" hidden="1">{"Tab1",#N/A,FALSE,"P";"Tab2",#N/A,FALSE,"P"}</definedName>
    <definedName name="vvvvvvvvvvvvv" localSheetId="4" hidden="1">{"Tab1",#N/A,FALSE,"P";"Tab2",#N/A,FALSE,"P"}</definedName>
    <definedName name="vvvvvvvvvvvvv" localSheetId="6" hidden="1">{"Tab1",#N/A,FALSE,"P";"Tab2",#N/A,FALSE,"P"}</definedName>
    <definedName name="vvvvvvvvvvvvv" localSheetId="8" hidden="1">{"Tab1",#N/A,FALSE,"P";"Tab2",#N/A,FALSE,"P"}</definedName>
    <definedName name="vvvvvvvvvvvvv" hidden="1">{"Tab1",#N/A,FALSE,"P";"Tab2",#N/A,FALSE,"P"}</definedName>
    <definedName name="w" localSheetId="0" hidden="1">{"Minpmon",#N/A,FALSE,"Monthinput"}</definedName>
    <definedName name="w" localSheetId="9" hidden="1">{"Minpmon",#N/A,FALSE,"Monthinput"}</definedName>
    <definedName name="w" localSheetId="4" hidden="1">{"Minpmon",#N/A,FALSE,"Monthinput"}</definedName>
    <definedName name="w" localSheetId="6" hidden="1">{"Minpmon",#N/A,FALSE,"Monthinput"}</definedName>
    <definedName name="w" localSheetId="8" hidden="1">{"Minpmon",#N/A,FALSE,"Monthinput"}</definedName>
    <definedName name="w" hidden="1">{"Minpmon",#N/A,FALSE,"Monthinput"}</definedName>
    <definedName name="weer4rwer" localSheetId="0" hidden="1">{"Minpmon",#N/A,FALSE,"Monthinput"}</definedName>
    <definedName name="weer4rwer" localSheetId="9" hidden="1">{"Minpmon",#N/A,FALSE,"Monthinput"}</definedName>
    <definedName name="weer4rwer" localSheetId="4" hidden="1">{"Minpmon",#N/A,FALSE,"Monthinput"}</definedName>
    <definedName name="weer4rwer" localSheetId="6" hidden="1">{"Minpmon",#N/A,FALSE,"Monthinput"}</definedName>
    <definedName name="weer4rwer" localSheetId="8" hidden="1">{"Minpmon",#N/A,FALSE,"Monthinput"}</definedName>
    <definedName name="weer4rwer" hidden="1">{"Minpmon",#N/A,FALSE,"Monthinput"}</definedName>
    <definedName name="wer" localSheetId="0" hidden="1">{"Riqfin97",#N/A,FALSE,"Tran";"Riqfinpro",#N/A,FALSE,"Tran"}</definedName>
    <definedName name="wer" localSheetId="9" hidden="1">{"Riqfin97",#N/A,FALSE,"Tran";"Riqfinpro",#N/A,FALSE,"Tran"}</definedName>
    <definedName name="wer" localSheetId="4" hidden="1">{"Riqfin97",#N/A,FALSE,"Tran";"Riqfinpro",#N/A,FALSE,"Tran"}</definedName>
    <definedName name="wer" localSheetId="6" hidden="1">{"Riqfin97",#N/A,FALSE,"Tran";"Riqfinpro",#N/A,FALSE,"Tran"}</definedName>
    <definedName name="wer" localSheetId="8" hidden="1">{"Riqfin97",#N/A,FALSE,"Tran";"Riqfinpro",#N/A,FALSE,"Tran"}</definedName>
    <definedName name="wer" hidden="1">{"Riqfin97",#N/A,FALSE,"Tran";"Riqfinpro",#N/A,FALSE,"Tran"}</definedName>
    <definedName name="wergtfwerg" localSheetId="0" hidden="1">{"Riqfin97",#N/A,FALSE,"Tran";"Riqfinpro",#N/A,FALSE,"Tran"}</definedName>
    <definedName name="wergtfwerg" localSheetId="9" hidden="1">{"Riqfin97",#N/A,FALSE,"Tran";"Riqfinpro",#N/A,FALSE,"Tran"}</definedName>
    <definedName name="wergtfwerg" localSheetId="4" hidden="1">{"Riqfin97",#N/A,FALSE,"Tran";"Riqfinpro",#N/A,FALSE,"Tran"}</definedName>
    <definedName name="wergtfwerg" localSheetId="6" hidden="1">{"Riqfin97",#N/A,FALSE,"Tran";"Riqfinpro",#N/A,FALSE,"Tran"}</definedName>
    <definedName name="wergtfwerg" localSheetId="8" hidden="1">{"Riqfin97",#N/A,FALSE,"Tran";"Riqfinpro",#N/A,FALSE,"Tran"}</definedName>
    <definedName name="wergtfwerg" hidden="1">{"Riqfin97",#N/A,FALSE,"Tran";"Riqfinpro",#N/A,FALSE,"Tran"}</definedName>
    <definedName name="wqertrwrt" localSheetId="0" hidden="1">{"Tab1",#N/A,FALSE,"P";"Tab2",#N/A,FALSE,"P"}</definedName>
    <definedName name="wqertrwrt" localSheetId="9" hidden="1">{"Tab1",#N/A,FALSE,"P";"Tab2",#N/A,FALSE,"P"}</definedName>
    <definedName name="wqertrwrt" localSheetId="4" hidden="1">{"Tab1",#N/A,FALSE,"P";"Tab2",#N/A,FALSE,"P"}</definedName>
    <definedName name="wqertrwrt" localSheetId="6" hidden="1">{"Tab1",#N/A,FALSE,"P";"Tab2",#N/A,FALSE,"P"}</definedName>
    <definedName name="wqertrwrt" localSheetId="8" hidden="1">{"Tab1",#N/A,FALSE,"P";"Tab2",#N/A,FALSE,"P"}</definedName>
    <definedName name="wqertrwrt" hidden="1">{"Tab1",#N/A,FALSE,"P";"Tab2",#N/A,FALSE,"P"}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BANKS." localSheetId="0" hidden="1">{#N/A,#N/A,FALSE,"BANKS"}</definedName>
    <definedName name="wrn.BANKS." localSheetId="9" hidden="1">{#N/A,#N/A,FALSE,"BANKS"}</definedName>
    <definedName name="wrn.BANKS." localSheetId="4" hidden="1">{#N/A,#N/A,FALSE,"BANKS"}</definedName>
    <definedName name="wrn.BANKS." localSheetId="6" hidden="1">{#N/A,#N/A,FALSE,"BANKS"}</definedName>
    <definedName name="wrn.BANKS." localSheetId="8" hidden="1">{#N/A,#N/A,FALSE,"BANKS"}</definedName>
    <definedName name="wrn.BANKS." hidden="1">{#N/A,#N/A,FALSE,"BANKS"}</definedName>
    <definedName name="wrn.BOP." localSheetId="0" hidden="1">{#N/A,#N/A,FALSE,"BOP"}</definedName>
    <definedName name="wrn.BOP." localSheetId="9" hidden="1">{#N/A,#N/A,FALSE,"BOP"}</definedName>
    <definedName name="wrn.BOP." localSheetId="4" hidden="1">{#N/A,#N/A,FALSE,"BOP"}</definedName>
    <definedName name="wrn.BOP." localSheetId="6" hidden="1">{#N/A,#N/A,FALSE,"BOP"}</definedName>
    <definedName name="wrn.BOP." localSheetId="8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localSheetId="9" hidden="1">{"BOP_TAB",#N/A,FALSE,"N";"MIDTERM_TAB",#N/A,FALSE,"O"}</definedName>
    <definedName name="wrn.BOP_MIDTERM." localSheetId="4" hidden="1">{"BOP_TAB",#N/A,FALSE,"N";"MIDTERM_TAB",#N/A,FALSE,"O"}</definedName>
    <definedName name="wrn.BOP_MIDTERM." localSheetId="6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localSheetId="9" hidden="1">{#N/A,#N/A,FALSE,"CREDIT"}</definedName>
    <definedName name="wrn.CREDIT." localSheetId="4" hidden="1">{#N/A,#N/A,FALSE,"CREDIT"}</definedName>
    <definedName name="wrn.CREDIT." localSheetId="6" hidden="1">{#N/A,#N/A,FALSE,"CREDIT"}</definedName>
    <definedName name="wrn.CREDIT." localSheetId="8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localSheetId="9" hidden="1">{#N/A,#N/A,FALSE,"DEBTSVC"}</definedName>
    <definedName name="wrn.DEBTSVC." localSheetId="4" hidden="1">{#N/A,#N/A,FALSE,"DEBTSVC"}</definedName>
    <definedName name="wrn.DEBTSVC." localSheetId="6" hidden="1">{#N/A,#N/A,FALSE,"DEBTSVC"}</definedName>
    <definedName name="wrn.DEBTSVC." localSheetId="8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localSheetId="9" hidden="1">{#N/A,#N/A,FALSE,"DEPO"}</definedName>
    <definedName name="wrn.DEPO." localSheetId="4" hidden="1">{#N/A,#N/A,FALSE,"DEPO"}</definedName>
    <definedName name="wrn.DEPO." localSheetId="6" hidden="1">{#N/A,#N/A,FALSE,"DEPO"}</definedName>
    <definedName name="wrn.DEPO." localSheetId="8" hidden="1">{#N/A,#N/A,FALSE,"DEPO"}</definedName>
    <definedName name="wrn.DEPO." hidden="1">{#N/A,#N/A,FALSE,"DEPO"}</definedName>
    <definedName name="wrn.EXCISE." localSheetId="0" hidden="1">{#N/A,#N/A,FALSE,"EXCISE"}</definedName>
    <definedName name="wrn.EXCISE." localSheetId="9" hidden="1">{#N/A,#N/A,FALSE,"EXCISE"}</definedName>
    <definedName name="wrn.EXCISE." localSheetId="4" hidden="1">{#N/A,#N/A,FALSE,"EXCISE"}</definedName>
    <definedName name="wrn.EXCISE." localSheetId="6" hidden="1">{#N/A,#N/A,FALSE,"EXCISE"}</definedName>
    <definedName name="wrn.EXCISE." localSheetId="8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localSheetId="9" hidden="1">{#N/A,#N/A,FALSE,"EXRATE"}</definedName>
    <definedName name="wrn.EXRATE." localSheetId="4" hidden="1">{#N/A,#N/A,FALSE,"EXRATE"}</definedName>
    <definedName name="wrn.EXRATE." localSheetId="6" hidden="1">{#N/A,#N/A,FALSE,"EXRATE"}</definedName>
    <definedName name="wrn.EXRATE." localSheetId="8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localSheetId="9" hidden="1">{#N/A,#N/A,FALSE,"EXTDEBT"}</definedName>
    <definedName name="wrn.EXTDEBT." localSheetId="4" hidden="1">{#N/A,#N/A,FALSE,"EXTDEBT"}</definedName>
    <definedName name="wrn.EXTDEBT." localSheetId="6" hidden="1">{#N/A,#N/A,FALSE,"EXTDEBT"}</definedName>
    <definedName name="wrn.EXTDEBT." localSheetId="8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localSheetId="9" hidden="1">{#N/A,#N/A,FALSE,"EXTRABUDGT"}</definedName>
    <definedName name="wrn.EXTRABUDGT." localSheetId="4" hidden="1">{#N/A,#N/A,FALSE,"EXTRABUDGT"}</definedName>
    <definedName name="wrn.EXTRABUDGT." localSheetId="6" hidden="1">{#N/A,#N/A,FALSE,"EXTRABUDGT"}</definedName>
    <definedName name="wrn.EXTRABUDGT." localSheetId="8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localSheetId="9" hidden="1">{#N/A,#N/A,FALSE,"EXTRABUDGT2"}</definedName>
    <definedName name="wrn.EXTRABUDGT2." localSheetId="4" hidden="1">{#N/A,#N/A,FALSE,"EXTRABUDGT2"}</definedName>
    <definedName name="wrn.EXTRABUDGT2." localSheetId="6" hidden="1">{#N/A,#N/A,FALSE,"EXTRABUDGT2"}</definedName>
    <definedName name="wrn.EXTRABUDGT2." localSheetId="8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localSheetId="9" hidden="1">{#N/A,#N/A,FALSE,"GDP_ORIGIN";#N/A,#N/A,FALSE,"EMP_POP"}</definedName>
    <definedName name="wrn.GDP." localSheetId="4" hidden="1">{#N/A,#N/A,FALSE,"GDP_ORIGIN";#N/A,#N/A,FALSE,"EMP_POP"}</definedName>
    <definedName name="wrn.GDP." localSheetId="6" hidden="1">{#N/A,#N/A,FALSE,"GDP_ORIGIN";#N/A,#N/A,FALSE,"EMP_POP"}</definedName>
    <definedName name="wrn.GDP." localSheetId="8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localSheetId="9" hidden="1">{#N/A,#N/A,FALSE,"GGOVT"}</definedName>
    <definedName name="wrn.GGOVT." localSheetId="4" hidden="1">{#N/A,#N/A,FALSE,"GGOVT"}</definedName>
    <definedName name="wrn.GGOVT." localSheetId="6" hidden="1">{#N/A,#N/A,FALSE,"GGOVT"}</definedName>
    <definedName name="wrn.GGOVT." localSheetId="8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localSheetId="9" hidden="1">{#N/A,#N/A,FALSE,"GGOVT2"}</definedName>
    <definedName name="wrn.GGOVT2." localSheetId="4" hidden="1">{#N/A,#N/A,FALSE,"GGOVT2"}</definedName>
    <definedName name="wrn.GGOVT2." localSheetId="6" hidden="1">{#N/A,#N/A,FALSE,"GGOVT2"}</definedName>
    <definedName name="wrn.GGOVT2." localSheetId="8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localSheetId="9" hidden="1">{#N/A,#N/A,FALSE,"GGOVT%"}</definedName>
    <definedName name="wrn.GGOVTPC." localSheetId="4" hidden="1">{#N/A,#N/A,FALSE,"GGOVT%"}</definedName>
    <definedName name="wrn.GGOVTPC." localSheetId="6" hidden="1">{#N/A,#N/A,FALSE,"GGOVT%"}</definedName>
    <definedName name="wrn.GGOVTPC." localSheetId="8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localSheetId="9" hidden="1">{#N/A,#N/A,FALSE,"INCOMETX"}</definedName>
    <definedName name="wrn.INCOMETX." localSheetId="4" hidden="1">{#N/A,#N/A,FALSE,"INCOMETX"}</definedName>
    <definedName name="wrn.INCOMETX." localSheetId="6" hidden="1">{#N/A,#N/A,FALSE,"INCOMETX"}</definedName>
    <definedName name="wrn.INCOMETX." localSheetId="8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localSheetId="9" hidden="1">{#N/A,#N/A,FALSE,"INTERST"}</definedName>
    <definedName name="wrn.INTERST." localSheetId="4" hidden="1">{#N/A,#N/A,FALSE,"INTERST"}</definedName>
    <definedName name="wrn.INTERST." localSheetId="6" hidden="1">{#N/A,#N/A,FALSE,"INTERST"}</definedName>
    <definedName name="wrn.INTERST." localSheetId="8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A." localSheetId="0" hidden="1">{"MONA",#N/A,FALSE,"S"}</definedName>
    <definedName name="wrn.MONA." localSheetId="9" hidden="1">{"MONA",#N/A,FALSE,"S"}</definedName>
    <definedName name="wrn.MONA." localSheetId="4" hidden="1">{"MONA",#N/A,FALSE,"S"}</definedName>
    <definedName name="wrn.MONA." localSheetId="6" hidden="1">{"MONA",#N/A,FALSE,"S"}</definedName>
    <definedName name="wrn.MONA." localSheetId="8" hidden="1">{"MONA",#N/A,FALSE,"S"}</definedName>
    <definedName name="wrn.MONA." hidden="1">{"MONA",#N/A,FALSE,"S"}</definedName>
    <definedName name="wrn.Monthsheet." localSheetId="0" hidden="1">{"Minpmon",#N/A,FALSE,"Monthinput"}</definedName>
    <definedName name="wrn.Monthsheet." localSheetId="9" hidden="1">{"Minpmon",#N/A,FALSE,"Monthinput"}</definedName>
    <definedName name="wrn.Monthsheet." localSheetId="4" hidden="1">{"Minpmon",#N/A,FALSE,"Monthinput"}</definedName>
    <definedName name="wrn.Monthsheet." localSheetId="6" hidden="1">{"Minpmon",#N/A,FALSE,"Monthinput"}</definedName>
    <definedName name="wrn.Monthsheet." localSheetId="8" hidden="1">{"Minpmon",#N/A,FALSE,"Monthinput"}</definedName>
    <definedName name="wrn.Monthsheet." hidden="1">{"Minpmon",#N/A,FALSE,"Monthinput"}</definedName>
    <definedName name="wrn.MS." localSheetId="0" hidden="1">{#N/A,#N/A,FALSE,"MS"}</definedName>
    <definedName name="wrn.MS." localSheetId="9" hidden="1">{#N/A,#N/A,FALSE,"MS"}</definedName>
    <definedName name="wrn.MS." localSheetId="4" hidden="1">{#N/A,#N/A,FALSE,"MS"}</definedName>
    <definedName name="wrn.MS." localSheetId="6" hidden="1">{#N/A,#N/A,FALSE,"MS"}</definedName>
    <definedName name="wrn.MS." localSheetId="8" hidden="1">{#N/A,#N/A,FALSE,"MS"}</definedName>
    <definedName name="wrn.MS." hidden="1">{#N/A,#N/A,FALSE,"MS"}</definedName>
    <definedName name="wrn.NBG." localSheetId="0" hidden="1">{#N/A,#N/A,FALSE,"NBG"}</definedName>
    <definedName name="wrn.NBG." localSheetId="9" hidden="1">{#N/A,#N/A,FALSE,"NBG"}</definedName>
    <definedName name="wrn.NBG." localSheetId="4" hidden="1">{#N/A,#N/A,FALSE,"NBG"}</definedName>
    <definedName name="wrn.NBG." localSheetId="6" hidden="1">{#N/A,#N/A,FALSE,"NBG"}</definedName>
    <definedName name="wrn.NBG." localSheetId="8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localSheetId="9" hidden="1">{#N/A,#N/A,FALSE,"PCPI"}</definedName>
    <definedName name="wrn.PCPI." localSheetId="4" hidden="1">{#N/A,#N/A,FALSE,"PCPI"}</definedName>
    <definedName name="wrn.PCPI." localSheetId="6" hidden="1">{#N/A,#N/A,FALSE,"PCPI"}</definedName>
    <definedName name="wrn.PCPI." localSheetId="8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localSheetId="9" hidden="1">{#N/A,#N/A,FALSE,"PENSION"}</definedName>
    <definedName name="wrn.PENSION." localSheetId="4" hidden="1">{#N/A,#N/A,FALSE,"PENSION"}</definedName>
    <definedName name="wrn.PENSION." localSheetId="6" hidden="1">{#N/A,#N/A,FALSE,"PENSION"}</definedName>
    <definedName name="wrn.PENSION." localSheetId="8" hidden="1">{#N/A,#N/A,FALSE,"PENSION"}</definedName>
    <definedName name="wrn.PENSION." hidden="1">{#N/A,#N/A,FALSE,"PENSION"}</definedName>
    <definedName name="wrn.Program." localSheetId="0" hidden="1">{"Tab1",#N/A,FALSE,"P";"Tab2",#N/A,FALSE,"P"}</definedName>
    <definedName name="wrn.Program." localSheetId="9" hidden="1">{"Tab1",#N/A,FALSE,"P";"Tab2",#N/A,FALSE,"P"}</definedName>
    <definedName name="wrn.Program." localSheetId="4" hidden="1">{"Tab1",#N/A,FALSE,"P";"Tab2",#N/A,FALSE,"P"}</definedName>
    <definedName name="wrn.Program." localSheetId="6" hidden="1">{"Tab1",#N/A,FALSE,"P";"Tab2",#N/A,FALSE,"P"}</definedName>
    <definedName name="wrn.Program." localSheetId="8" hidden="1">{"Tab1",#N/A,FALSE,"P";"Tab2",#N/A,FALSE,"P"}</definedName>
    <definedName name="wrn.Program." hidden="1">{"Tab1",#N/A,FALSE,"P";"Tab2",#N/A,FALSE,"P"}</definedName>
    <definedName name="wrn.PRUDENT." localSheetId="0" hidden="1">{#N/A,#N/A,FALSE,"PRUDENT"}</definedName>
    <definedName name="wrn.PRUDENT." localSheetId="9" hidden="1">{#N/A,#N/A,FALSE,"PRUDENT"}</definedName>
    <definedName name="wrn.PRUDENT." localSheetId="4" hidden="1">{#N/A,#N/A,FALSE,"PRUDENT"}</definedName>
    <definedName name="wrn.PRUDENT." localSheetId="6" hidden="1">{#N/A,#N/A,FALSE,"PRUDENT"}</definedName>
    <definedName name="wrn.PRUDENT." localSheetId="8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localSheetId="9" hidden="1">{#N/A,#N/A,FALSE,"PUBLEXP"}</definedName>
    <definedName name="wrn.PUBLEXP." localSheetId="4" hidden="1">{#N/A,#N/A,FALSE,"PUBLEXP"}</definedName>
    <definedName name="wrn.PUBLEXP." localSheetId="6" hidden="1">{#N/A,#N/A,FALSE,"PUBLEXP"}</definedName>
    <definedName name="wrn.PUBLEXP." localSheetId="8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localSheetId="0" hidden="1">{#N/A,#N/A,FALSE,"REVSHARE"}</definedName>
    <definedName name="wrn.REVSHARE." localSheetId="9" hidden="1">{#N/A,#N/A,FALSE,"REVSHARE"}</definedName>
    <definedName name="wrn.REVSHARE." localSheetId="4" hidden="1">{#N/A,#N/A,FALSE,"REVSHARE"}</definedName>
    <definedName name="wrn.REVSHARE." localSheetId="6" hidden="1">{#N/A,#N/A,FALSE,"REVSHARE"}</definedName>
    <definedName name="wrn.REVSHARE." localSheetId="8" hidden="1">{#N/A,#N/A,FALSE,"REVSHARE"}</definedName>
    <definedName name="wrn.REVSHARE." hidden="1">{#N/A,#N/A,FALSE,"REVSHARE"}</definedName>
    <definedName name="wrn.Riqfin." localSheetId="0" hidden="1">{"Riqfin97",#N/A,FALSE,"Tran";"Riqfinpro",#N/A,FALSE,"Tran"}</definedName>
    <definedName name="wrn.Riqfin." localSheetId="9" hidden="1">{"Riqfin97",#N/A,FALSE,"Tran";"Riqfinpro",#N/A,FALSE,"Tran"}</definedName>
    <definedName name="wrn.Riqfin." localSheetId="4" hidden="1">{"Riqfin97",#N/A,FALSE,"Tran";"Riqfinpro",#N/A,FALSE,"Tran"}</definedName>
    <definedName name="wrn.Riqfin." localSheetId="6" hidden="1">{"Riqfin97",#N/A,FALSE,"Tran";"Riqfinpro",#N/A,FALSE,"Tran"}</definedName>
    <definedName name="wrn.Riqfin." localSheetId="8" hidden="1">{"Riqfin97",#N/A,FALSE,"Tran";"Riqfinpro",#N/A,FALSE,"Tran"}</definedName>
    <definedName name="wrn.Riqfin." hidden="1">{"Riqfin97",#N/A,FALSE,"Tran";"Riqfinpro",#N/A,FALSE,"Tran"}</definedName>
    <definedName name="wrn.Staff._.Report._.Tables." localSheetId="0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localSheetId="4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8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0" hidden="1">{#N/A,#N/A,FALSE,"STATE"}</definedName>
    <definedName name="wrn.STATE." localSheetId="9" hidden="1">{#N/A,#N/A,FALSE,"STATE"}</definedName>
    <definedName name="wrn.STATE." localSheetId="4" hidden="1">{#N/A,#N/A,FALSE,"STATE"}</definedName>
    <definedName name="wrn.STATE." localSheetId="6" hidden="1">{#N/A,#N/A,FALSE,"STATE"}</definedName>
    <definedName name="wrn.STATE." localSheetId="8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localSheetId="9" hidden="1">{#N/A,#N/A,FALSE,"TAXARREARS"}</definedName>
    <definedName name="wrn.TAXARREARS." localSheetId="4" hidden="1">{#N/A,#N/A,FALSE,"TAXARREARS"}</definedName>
    <definedName name="wrn.TAXARREARS." localSheetId="6" hidden="1">{#N/A,#N/A,FALSE,"TAXARREARS"}</definedName>
    <definedName name="wrn.TAXARREARS." localSheetId="8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localSheetId="9" hidden="1">{#N/A,#N/A,FALSE,"TAXPAYRS"}</definedName>
    <definedName name="wrn.TAXPAYRS." localSheetId="4" hidden="1">{#N/A,#N/A,FALSE,"TAXPAYRS"}</definedName>
    <definedName name="wrn.TAXPAYRS." localSheetId="6" hidden="1">{#N/A,#N/A,FALSE,"TAXPAYRS"}</definedName>
    <definedName name="wrn.TAXPAYRS." localSheetId="8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localSheetId="9" hidden="1">{#N/A,#N/A,FALSE,"TRADE"}</definedName>
    <definedName name="wrn.TRADE." localSheetId="4" hidden="1">{#N/A,#N/A,FALSE,"TRADE"}</definedName>
    <definedName name="wrn.TRADE." localSheetId="6" hidden="1">{#N/A,#N/A,FALSE,"TRADE"}</definedName>
    <definedName name="wrn.TRADE." localSheetId="8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localSheetId="9" hidden="1">{#N/A,#N/A,FALSE,"TRANPORT"}</definedName>
    <definedName name="wrn.TRANSPORT." localSheetId="4" hidden="1">{#N/A,#N/A,FALSE,"TRANPORT"}</definedName>
    <definedName name="wrn.TRANSPORT." localSheetId="6" hidden="1">{#N/A,#N/A,FALSE,"TRANPORT"}</definedName>
    <definedName name="wrn.TRANSPORT." localSheetId="8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localSheetId="9" hidden="1">{#N/A,#N/A,FALSE,"EMP_POP";#N/A,#N/A,FALSE,"UNEMPL"}</definedName>
    <definedName name="wrn.UNEMPL." localSheetId="4" hidden="1">{#N/A,#N/A,FALSE,"EMP_POP";#N/A,#N/A,FALSE,"UNEMPL"}</definedName>
    <definedName name="wrn.UNEMPL." localSheetId="6" hidden="1">{#N/A,#N/A,FALSE,"EMP_POP";#N/A,#N/A,FALSE,"UNEMPL"}</definedName>
    <definedName name="wrn.UNEMPL." localSheetId="8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localSheetId="9" hidden="1">{#N/A,#N/A,FALSE,"WAGES"}</definedName>
    <definedName name="wrn.WAGES." localSheetId="4" hidden="1">{#N/A,#N/A,FALSE,"WAGES"}</definedName>
    <definedName name="wrn.WAGES." localSheetId="6" hidden="1">{#N/A,#N/A,FALSE,"WAGES"}</definedName>
    <definedName name="wrn.WAGES." localSheetId="8" hidden="1">{#N/A,#N/A,FALSE,"WAGES"}</definedName>
    <definedName name="wrn.WAGES." hidden="1">{#N/A,#N/A,FALSE,"WAGES"}</definedName>
    <definedName name="wrn.WEO." localSheetId="0" hidden="1">{"WEO",#N/A,FALSE,"T"}</definedName>
    <definedName name="wrn.WEO." localSheetId="9" hidden="1">{"WEO",#N/A,FALSE,"T"}</definedName>
    <definedName name="wrn.WEO." localSheetId="4" hidden="1">{"WEO",#N/A,FALSE,"T"}</definedName>
    <definedName name="wrn.WEO." localSheetId="6" hidden="1">{"WEO",#N/A,FALSE,"T"}</definedName>
    <definedName name="wrn.WEO." localSheetId="8" hidden="1">{"WEO",#N/A,FALSE,"T"}</definedName>
    <definedName name="wrn.WEO." hidden="1">{"WEO",#N/A,FALSE,"T"}</definedName>
    <definedName name="ww" localSheetId="9" hidden="1">[46]M!#REF!</definedName>
    <definedName name="ww" localSheetId="6" hidden="1">[46]M!#REF!</definedName>
    <definedName name="ww" localSheetId="8" hidden="1">[46]M!#REF!</definedName>
    <definedName name="ww" hidden="1">[46]M!#REF!</definedName>
    <definedName name="www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9" hidden="1">[46]M!#REF!</definedName>
    <definedName name="wwww" localSheetId="6" hidden="1">[46]M!#REF!</definedName>
    <definedName name="wwww" localSheetId="8" hidden="1">[46]M!#REF!</definedName>
    <definedName name="wwww" hidden="1">[46]M!#REF!</definedName>
    <definedName name="wwwww" localSheetId="0" hidden="1">{"Minpmon",#N/A,FALSE,"Monthinput"}</definedName>
    <definedName name="wwwww" localSheetId="9" hidden="1">{"Minpmon",#N/A,FALSE,"Monthinput"}</definedName>
    <definedName name="wwwww" localSheetId="4" hidden="1">{"Minpmon",#N/A,FALSE,"Monthinput"}</definedName>
    <definedName name="wwwww" localSheetId="6" hidden="1">{"Minpmon",#N/A,FALSE,"Monthinput"}</definedName>
    <definedName name="wwwww" localSheetId="8" hidden="1">{"Minpmon",#N/A,FALSE,"Monthinput"}</definedName>
    <definedName name="wwwww" hidden="1">{"Minpmon",#N/A,FALSE,"Monthinput"}</definedName>
    <definedName name="wwwwwww" localSheetId="0" hidden="1">{"Riqfin97",#N/A,FALSE,"Tran";"Riqfinpro",#N/A,FALSE,"Tran"}</definedName>
    <definedName name="wwwwwww" localSheetId="9" hidden="1">{"Riqfin97",#N/A,FALSE,"Tran";"Riqfinpro",#N/A,FALSE,"Tran"}</definedName>
    <definedName name="wwwwwww" localSheetId="4" hidden="1">{"Riqfin97",#N/A,FALSE,"Tran";"Riqfinpro",#N/A,FALSE,"Tran"}</definedName>
    <definedName name="wwwwwww" localSheetId="6" hidden="1">{"Riqfin97",#N/A,FALSE,"Tran";"Riqfinpro",#N/A,FALSE,"Tran"}</definedName>
    <definedName name="wwwwwww" localSheetId="8" hidden="1">{"Riqfin97",#N/A,FALSE,"Tran";"Riqfinpro",#N/A,FALSE,"Tran"}</definedName>
    <definedName name="wwwwwww" hidden="1">{"Riqfin97",#N/A,FALSE,"Tran";"Riqfinpro",#N/A,FALSE,"Tran"}</definedName>
    <definedName name="wwwwwwww" localSheetId="0" hidden="1">{"Tab1",#N/A,FALSE,"P";"Tab2",#N/A,FALSE,"P"}</definedName>
    <definedName name="wwwwwwww" localSheetId="9" hidden="1">{"Tab1",#N/A,FALSE,"P";"Tab2",#N/A,FALSE,"P"}</definedName>
    <definedName name="wwwwwwww" localSheetId="4" hidden="1">{"Tab1",#N/A,FALSE,"P";"Tab2",#N/A,FALSE,"P"}</definedName>
    <definedName name="wwwwwwww" localSheetId="6" hidden="1">{"Tab1",#N/A,FALSE,"P";"Tab2",#N/A,FALSE,"P"}</definedName>
    <definedName name="wwwwwwww" localSheetId="8" hidden="1">{"Tab1",#N/A,FALSE,"P";"Tab2",#N/A,FALSE,"P"}</definedName>
    <definedName name="wwwwwwww" hidden="1">{"Tab1",#N/A,FALSE,"P";"Tab2",#N/A,FALSE,"P"}</definedName>
    <definedName name="xa" localSheetId="9">'[24]PIB EN CORR'!#REF!</definedName>
    <definedName name="xa" localSheetId="6">'[24]PIB EN CORR'!#REF!</definedName>
    <definedName name="xa" localSheetId="8">'[24]PIB EN CORR'!#REF!</definedName>
    <definedName name="xa">'[24]PIB EN CORR'!#REF!</definedName>
    <definedName name="xaa">'[24]PIB EN CORR'!$AV$5:$AV$77</definedName>
    <definedName name="xbb" localSheetId="0">'[24]PIB EN CORR'!#REF!</definedName>
    <definedName name="xbb" localSheetId="9">'[24]PIB EN CORR'!#REF!</definedName>
    <definedName name="xbb" localSheetId="4">'[24]PIB EN CORR'!#REF!</definedName>
    <definedName name="xbb" localSheetId="6">'[24]PIB EN CORR'!#REF!</definedName>
    <definedName name="xbb" localSheetId="8">'[24]PIB EN CORR'!#REF!</definedName>
    <definedName name="xbb">'[24]PIB EN CORR'!#REF!</definedName>
    <definedName name="XBS">[20]SREAL!A$41</definedName>
    <definedName name="xdafs" localSheetId="0" hidden="1">{"Riqfin97",#N/A,FALSE,"Tran";"Riqfinpro",#N/A,FALSE,"Tran"}</definedName>
    <definedName name="xdafs" localSheetId="9" hidden="1">{"Riqfin97",#N/A,FALSE,"Tran";"Riqfinpro",#N/A,FALSE,"Tran"}</definedName>
    <definedName name="xdafs" localSheetId="4" hidden="1">{"Riqfin97",#N/A,FALSE,"Tran";"Riqfinpro",#N/A,FALSE,"Tran"}</definedName>
    <definedName name="xdafs" localSheetId="6" hidden="1">{"Riqfin97",#N/A,FALSE,"Tran";"Riqfinpro",#N/A,FALSE,"Tran"}</definedName>
    <definedName name="xdafs" localSheetId="8" hidden="1">{"Riqfin97",#N/A,FALSE,"Tran";"Riqfinpro",#N/A,FALSE,"Tran"}</definedName>
    <definedName name="xdafs" hidden="1">{"Riqfin97",#N/A,FALSE,"Tran";"Riqfinpro",#N/A,FALSE,"Tran"}</definedName>
    <definedName name="xx" localSheetId="0" hidden="1">{"Riqfin97",#N/A,FALSE,"Tran";"Riqfinpro",#N/A,FALSE,"Tran"}</definedName>
    <definedName name="xx" localSheetId="9" hidden="1">{"Riqfin97",#N/A,FALSE,"Tran";"Riqfinpro",#N/A,FALSE,"Tran"}</definedName>
    <definedName name="xx" localSheetId="4" hidden="1">{"Riqfin97",#N/A,FALSE,"Tran";"Riqfinpro",#N/A,FALSE,"Tran"}</definedName>
    <definedName name="xx" localSheetId="6" hidden="1">{"Riqfin97",#N/A,FALSE,"Tran";"Riqfinpro",#N/A,FALSE,"Tran"}</definedName>
    <definedName name="xx" localSheetId="8" hidden="1">{"Riqfin97",#N/A,FALSE,"Tran";"Riqfinpro",#N/A,FALSE,"Tran"}</definedName>
    <definedName name="xx" hidden="1">{"Riqfin97",#N/A,FALSE,"Tran";"Riqfinpro",#N/A,FALSE,"Tran"}</definedName>
    <definedName name="xxWRS_1" localSheetId="0">#REF!</definedName>
    <definedName name="xxWRS_1" localSheetId="9">#REF!</definedName>
    <definedName name="xxWRS_1" localSheetId="4">#REF!</definedName>
    <definedName name="xxWRS_1" localSheetId="6">#REF!</definedName>
    <definedName name="xxWRS_1" localSheetId="8">#REF!</definedName>
    <definedName name="xxWRS_1">#REF!</definedName>
    <definedName name="xxxx" localSheetId="0" hidden="1">{"Riqfin97",#N/A,FALSE,"Tran";"Riqfinpro",#N/A,FALSE,"Tran"}</definedName>
    <definedName name="xxxx" localSheetId="9" hidden="1">{"Riqfin97",#N/A,FALSE,"Tran";"Riqfinpro",#N/A,FALSE,"Tran"}</definedName>
    <definedName name="xxxx" localSheetId="4" hidden="1">{"Riqfin97",#N/A,FALSE,"Tran";"Riqfinpro",#N/A,FALSE,"Tran"}</definedName>
    <definedName name="xxxx" localSheetId="6" hidden="1">{"Riqfin97",#N/A,FALSE,"Tran";"Riqfinpro",#N/A,FALSE,"Tran"}</definedName>
    <definedName name="xxxx" localSheetId="8" hidden="1">{"Riqfin97",#N/A,FALSE,"Tran";"Riqfinpro",#N/A,FALSE,"Tran"}</definedName>
    <definedName name="xxxx" hidden="1">{"Riqfin97",#N/A,FALSE,"Tran";"Riqfinpro",#N/A,FALSE,"Tran"}</definedName>
    <definedName name="xxxxxxxxxxxxxx" localSheetId="0" hidden="1">{"Riqfin97",#N/A,FALSE,"Tran";"Riqfinpro",#N/A,FALSE,"Tran"}</definedName>
    <definedName name="xxxxxxxxxxxxxx" localSheetId="9" hidden="1">{"Riqfin97",#N/A,FALSE,"Tran";"Riqfinpro",#N/A,FALSE,"Tran"}</definedName>
    <definedName name="xxxxxxxxxxxxxx" localSheetId="4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8" hidden="1">{"Riqfin97",#N/A,FALSE,"Tran";"Riqfinpro",#N/A,FALSE,"Tran"}</definedName>
    <definedName name="xxxxxxxxxxxxxx" hidden="1">{"Riqfin97",#N/A,FALSE,"Tran";"Riqfinpro",#N/A,FALSE,"Tran"}</definedName>
    <definedName name="Y">[20]SREAL!A$10</definedName>
    <definedName name="Years">[14]Q7!$E$6:$AH$6</definedName>
    <definedName name="yu" localSheetId="0" hidden="1">{"Tab1",#N/A,FALSE,"P";"Tab2",#N/A,FALSE,"P"}</definedName>
    <definedName name="yu" localSheetId="9" hidden="1">{"Tab1",#N/A,FALSE,"P";"Tab2",#N/A,FALSE,"P"}</definedName>
    <definedName name="yu" localSheetId="4" hidden="1">{"Tab1",#N/A,FALSE,"P";"Tab2",#N/A,FALSE,"P"}</definedName>
    <definedName name="yu" localSheetId="6" hidden="1">{"Tab1",#N/A,FALSE,"P";"Tab2",#N/A,FALSE,"P"}</definedName>
    <definedName name="yu" localSheetId="8" hidden="1">{"Tab1",#N/A,FALSE,"P";"Tab2",#N/A,FALSE,"P"}</definedName>
    <definedName name="yu" hidden="1">{"Tab1",#N/A,FALSE,"P";"Tab2",#N/A,FALSE,"P"}</definedName>
    <definedName name="yy" localSheetId="0" hidden="1">{"Tab1",#N/A,FALSE,"P";"Tab2",#N/A,FALSE,"P"}</definedName>
    <definedName name="yy" localSheetId="9" hidden="1">{"Tab1",#N/A,FALSE,"P";"Tab2",#N/A,FALSE,"P"}</definedName>
    <definedName name="yy" localSheetId="4" hidden="1">{"Tab1",#N/A,FALSE,"P";"Tab2",#N/A,FALSE,"P"}</definedName>
    <definedName name="yy" localSheetId="6" hidden="1">{"Tab1",#N/A,FALSE,"P";"Tab2",#N/A,FALSE,"P"}</definedName>
    <definedName name="yy" localSheetId="8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localSheetId="9" hidden="1">{"Tab1",#N/A,FALSE,"P";"Tab2",#N/A,FALSE,"P"}</definedName>
    <definedName name="yyy" localSheetId="4" hidden="1">{"Tab1",#N/A,FALSE,"P";"Tab2",#N/A,FALSE,"P"}</definedName>
    <definedName name="yyy" localSheetId="6" hidden="1">{"Tab1",#N/A,FALSE,"P";"Tab2",#N/A,FALSE,"P"}</definedName>
    <definedName name="yyy" localSheetId="8" hidden="1">{"Tab1",#N/A,FALSE,"P";"Tab2",#N/A,FALSE,"P"}</definedName>
    <definedName name="yyy" hidden="1">{"Tab1",#N/A,FALSE,"P";"Tab2",#N/A,FALSE,"P"}</definedName>
    <definedName name="yyyy" localSheetId="0" hidden="1">{"Tab1",#N/A,FALSE,"P";"Tab2",#N/A,FALSE,"P"}</definedName>
    <definedName name="yyyy" localSheetId="9" hidden="1">{"Tab1",#N/A,FALSE,"P";"Tab2",#N/A,FALSE,"P"}</definedName>
    <definedName name="yyyy" localSheetId="4" hidden="1">{"Tab1",#N/A,FALSE,"P";"Tab2",#N/A,FALSE,"P"}</definedName>
    <definedName name="yyyy" localSheetId="6" hidden="1">{"Tab1",#N/A,FALSE,"P";"Tab2",#N/A,FALSE,"P"}</definedName>
    <definedName name="yyyy" localSheetId="8" hidden="1">{"Tab1",#N/A,FALSE,"P";"Tab2",#N/A,FALSE,"P"}</definedName>
    <definedName name="yyyy" hidden="1">{"Tab1",#N/A,FALSE,"P";"Tab2",#N/A,FALSE,"P"}</definedName>
    <definedName name="yyyyyy" localSheetId="0" hidden="1">{"Minpmon",#N/A,FALSE,"Monthinput"}</definedName>
    <definedName name="yyyyyy" localSheetId="9" hidden="1">{"Minpmon",#N/A,FALSE,"Monthinput"}</definedName>
    <definedName name="yyyyyy" localSheetId="4" hidden="1">{"Minpmon",#N/A,FALSE,"Monthinput"}</definedName>
    <definedName name="yyyyyy" localSheetId="6" hidden="1">{"Minpmon",#N/A,FALSE,"Monthinput"}</definedName>
    <definedName name="yyyyyy" localSheetId="8" hidden="1">{"Minpmon",#N/A,FALSE,"Monthinput"}</definedName>
    <definedName name="yyyyyy" hidden="1">{"Minpmon",#N/A,FALSE,"Monthinput"}</definedName>
    <definedName name="Z_33C12854_A4AA_4B9B_9BD1_470237A02FE9_.wvu.PrintArea" localSheetId="10" hidden="1">'Cuadro #11 '!$A$1:$A$34</definedName>
    <definedName name="Z_33C12854_A4AA_4B9B_9BD1_470237A02FE9_.wvu.Rows" localSheetId="10" hidden="1">'Cuadro #11 '!#REF!,'Cuadro #11 '!#REF!</definedName>
    <definedName name="zc" localSheetId="0" hidden="1">{"Riqfin97",#N/A,FALSE,"Tran";"Riqfinpro",#N/A,FALSE,"Tran"}</definedName>
    <definedName name="zc" localSheetId="9" hidden="1">{"Riqfin97",#N/A,FALSE,"Tran";"Riqfinpro",#N/A,FALSE,"Tran"}</definedName>
    <definedName name="zc" localSheetId="4" hidden="1">{"Riqfin97",#N/A,FALSE,"Tran";"Riqfinpro",#N/A,FALSE,"Tran"}</definedName>
    <definedName name="zc" localSheetId="6" hidden="1">{"Riqfin97",#N/A,FALSE,"Tran";"Riqfinpro",#N/A,FALSE,"Tran"}</definedName>
    <definedName name="zc" localSheetId="8" hidden="1">{"Riqfin97",#N/A,FALSE,"Tran";"Riqfinpro",#N/A,FALSE,"Tran"}</definedName>
    <definedName name="zc" hidden="1">{"Riqfin97",#N/A,FALSE,"Tran";"Riqfinpro",#N/A,FALSE,"Tran"}</definedName>
    <definedName name="zio" localSheetId="0" hidden="1">{"Tab1",#N/A,FALSE,"P";"Tab2",#N/A,FALSE,"P"}</definedName>
    <definedName name="zio" localSheetId="9" hidden="1">{"Tab1",#N/A,FALSE,"P";"Tab2",#N/A,FALSE,"P"}</definedName>
    <definedName name="zio" localSheetId="4" hidden="1">{"Tab1",#N/A,FALSE,"P";"Tab2",#N/A,FALSE,"P"}</definedName>
    <definedName name="zio" localSheetId="6" hidden="1">{"Tab1",#N/A,FALSE,"P";"Tab2",#N/A,FALSE,"P"}</definedName>
    <definedName name="zio" localSheetId="8" hidden="1">{"Tab1",#N/A,FALSE,"P";"Tab2",#N/A,FALSE,"P"}</definedName>
    <definedName name="zio" hidden="1">{"Tab1",#N/A,FALSE,"P";"Tab2",#N/A,FALSE,"P"}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0" hidden="1">{"Minpmon",#N/A,FALSE,"Monthinput"}</definedName>
    <definedName name="zsdvsdg" localSheetId="9" hidden="1">{"Minpmon",#N/A,FALSE,"Monthinput"}</definedName>
    <definedName name="zsdvsdg" localSheetId="4" hidden="1">{"Minpmon",#N/A,FALSE,"Monthinput"}</definedName>
    <definedName name="zsdvsdg" localSheetId="6" hidden="1">{"Minpmon",#N/A,FALSE,"Monthinput"}</definedName>
    <definedName name="zsdvsdg" localSheetId="8" hidden="1">{"Minpmon",#N/A,FALSE,"Monthinput"}</definedName>
    <definedName name="zsdvsdg" hidden="1">{"Minpmon",#N/A,FALSE,"Monthinput"}</definedName>
    <definedName name="zv" localSheetId="0" hidden="1">{"Tab1",#N/A,FALSE,"P";"Tab2",#N/A,FALSE,"P"}</definedName>
    <definedName name="zv" localSheetId="9" hidden="1">{"Tab1",#N/A,FALSE,"P";"Tab2",#N/A,FALSE,"P"}</definedName>
    <definedName name="zv" localSheetId="4" hidden="1">{"Tab1",#N/A,FALSE,"P";"Tab2",#N/A,FALSE,"P"}</definedName>
    <definedName name="zv" localSheetId="6" hidden="1">{"Tab1",#N/A,FALSE,"P";"Tab2",#N/A,FALSE,"P"}</definedName>
    <definedName name="zv" localSheetId="8" hidden="1">{"Tab1",#N/A,FALSE,"P";"Tab2",#N/A,FALSE,"P"}</definedName>
    <definedName name="zv" hidden="1">{"Tab1",#N/A,FALSE,"P";"Tab2",#N/A,FALSE,"P"}</definedName>
    <definedName name="zx" localSheetId="0" hidden="1">{"Tab1",#N/A,FALSE,"P";"Tab2",#N/A,FALSE,"P"}</definedName>
    <definedName name="zx" localSheetId="9" hidden="1">{"Tab1",#N/A,FALSE,"P";"Tab2",#N/A,FALSE,"P"}</definedName>
    <definedName name="zx" localSheetId="4" hidden="1">{"Tab1",#N/A,FALSE,"P";"Tab2",#N/A,FALSE,"P"}</definedName>
    <definedName name="zx" localSheetId="6" hidden="1">{"Tab1",#N/A,FALSE,"P";"Tab2",#N/A,FALSE,"P"}</definedName>
    <definedName name="zx" localSheetId="8" hidden="1">{"Tab1",#N/A,FALSE,"P";"Tab2",#N/A,FALSE,"P"}</definedName>
    <definedName name="zx" hidden="1">{"Tab1",#N/A,FALSE,"P";"Tab2",#N/A,FALSE,"P"}</definedName>
    <definedName name="zz" localSheetId="0" hidden="1">{"Tab1",#N/A,FALSE,"P";"Tab2",#N/A,FALSE,"P"}</definedName>
    <definedName name="zz" localSheetId="9" hidden="1">{"Tab1",#N/A,FALSE,"P";"Tab2",#N/A,FALSE,"P"}</definedName>
    <definedName name="zz" localSheetId="4" hidden="1">{"Tab1",#N/A,FALSE,"P";"Tab2",#N/A,FALSE,"P"}</definedName>
    <definedName name="zz" localSheetId="6" hidden="1">{"Tab1",#N/A,FALSE,"P";"Tab2",#N/A,FALSE,"P"}</definedName>
    <definedName name="zz" localSheetId="8" hidden="1">{"Tab1",#N/A,FALSE,"P";"Tab2",#N/A,FALSE,"P"}</definedName>
    <definedName name="zz" hidden="1">{"Tab1",#N/A,FALSE,"P";"Tab2",#N/A,FALSE,"P"}</definedName>
    <definedName name="zzzz" localSheetId="0" hidden="1">{"Tab1",#N/A,FALSE,"P";"Tab2",#N/A,FALSE,"P"}</definedName>
    <definedName name="zzzz" localSheetId="9" hidden="1">{"Tab1",#N/A,FALSE,"P";"Tab2",#N/A,FALSE,"P"}</definedName>
    <definedName name="zzzz" localSheetId="4" hidden="1">{"Tab1",#N/A,FALSE,"P";"Tab2",#N/A,FALSE,"P"}</definedName>
    <definedName name="zzzz" localSheetId="6" hidden="1">{"Tab1",#N/A,FALSE,"P";"Tab2",#N/A,FALSE,"P"}</definedName>
    <definedName name="zzzz" localSheetId="8" hidden="1">{"Tab1",#N/A,FALSE,"P";"Tab2",#N/A,FALSE,"P"}</definedName>
    <definedName name="zzzz" hidden="1">{"Tab1",#N/A,FALSE,"P";"Tab2",#N/A,FALSE,"P"}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</workbook>
</file>

<file path=xl/calcChain.xml><?xml version="1.0" encoding="utf-8"?>
<calcChain xmlns="http://schemas.openxmlformats.org/spreadsheetml/2006/main">
  <c r="R28" i="3807" l="1"/>
  <c r="Q28" i="3807"/>
  <c r="P28" i="3807"/>
  <c r="O28" i="3807"/>
  <c r="N28" i="3807"/>
  <c r="M28" i="3807"/>
  <c r="R26" i="3807"/>
  <c r="Q26" i="3807"/>
  <c r="P26" i="3807"/>
  <c r="O26" i="3807"/>
  <c r="N26" i="3807"/>
  <c r="M26" i="3807"/>
  <c r="R25" i="3807"/>
  <c r="Q25" i="3807"/>
  <c r="P25" i="3807"/>
  <c r="O25" i="3807"/>
  <c r="N25" i="3807"/>
  <c r="M25" i="3807"/>
  <c r="R24" i="3807"/>
  <c r="Q24" i="3807"/>
  <c r="P24" i="3807"/>
  <c r="O24" i="3807"/>
  <c r="N24" i="3807"/>
  <c r="M24" i="3807"/>
  <c r="R23" i="3807"/>
  <c r="Q23" i="3807"/>
  <c r="P23" i="3807"/>
  <c r="O23" i="3807"/>
  <c r="N23" i="3807"/>
  <c r="M23" i="3807"/>
  <c r="R22" i="3807"/>
  <c r="Q22" i="3807"/>
  <c r="P22" i="3807"/>
  <c r="O22" i="3807"/>
  <c r="N22" i="3807"/>
  <c r="M22" i="3807"/>
  <c r="R21" i="3807"/>
  <c r="Q21" i="3807"/>
  <c r="P21" i="3807"/>
  <c r="O21" i="3807"/>
  <c r="N21" i="3807"/>
  <c r="M21" i="3807"/>
  <c r="R19" i="3807"/>
  <c r="Q19" i="3807"/>
  <c r="P19" i="3807"/>
  <c r="O19" i="3807"/>
  <c r="N19" i="3807"/>
  <c r="M19" i="3807"/>
  <c r="R17" i="3807"/>
  <c r="Q17" i="3807"/>
  <c r="P17" i="3807"/>
  <c r="O17" i="3807"/>
  <c r="N17" i="3807"/>
  <c r="M17" i="3807"/>
  <c r="R16" i="3807"/>
  <c r="Q16" i="3807"/>
  <c r="P16" i="3807"/>
  <c r="O16" i="3807"/>
  <c r="N16" i="3807"/>
  <c r="M16" i="3807"/>
  <c r="R15" i="3807"/>
  <c r="Q15" i="3807"/>
  <c r="P15" i="3807"/>
  <c r="O15" i="3807"/>
  <c r="N15" i="3807"/>
  <c r="M15" i="3807"/>
  <c r="R14" i="3807"/>
  <c r="Q14" i="3807"/>
  <c r="P14" i="3807"/>
  <c r="O14" i="3807"/>
  <c r="N14" i="3807"/>
  <c r="M14" i="3807"/>
  <c r="R12" i="3807"/>
  <c r="Q12" i="3807"/>
  <c r="P12" i="3807"/>
  <c r="O12" i="3807"/>
  <c r="N12" i="3807"/>
  <c r="M12" i="3807"/>
  <c r="R10" i="3807"/>
  <c r="Q10" i="3807"/>
  <c r="P10" i="3807"/>
  <c r="O10" i="3807"/>
  <c r="N10" i="3807"/>
  <c r="M10" i="3807"/>
  <c r="R9" i="3807"/>
  <c r="Q9" i="3807"/>
  <c r="P9" i="3807"/>
  <c r="O9" i="3807"/>
  <c r="N9" i="3807"/>
  <c r="M9" i="3807"/>
  <c r="R7" i="3807"/>
  <c r="Q7" i="3807"/>
  <c r="P7" i="3807"/>
  <c r="O7" i="3807"/>
  <c r="N7" i="3807"/>
  <c r="M7" i="3807"/>
</calcChain>
</file>

<file path=xl/sharedStrings.xml><?xml version="1.0" encoding="utf-8"?>
<sst xmlns="http://schemas.openxmlformats.org/spreadsheetml/2006/main" count="1018" uniqueCount="725">
  <si>
    <t>2021</t>
  </si>
  <si>
    <t>Fuente: Banco Central de Nicaragua.</t>
  </si>
  <si>
    <t>Julio</t>
  </si>
  <si>
    <t>Agosto</t>
  </si>
  <si>
    <t>Septiembre</t>
  </si>
  <si>
    <t>11</t>
  </si>
  <si>
    <t>Cuadro #10</t>
  </si>
  <si>
    <t>Mercado cambiario y flujos de recursos externos</t>
  </si>
  <si>
    <t>al 17 de septiembre de 2024.</t>
  </si>
  <si>
    <t>Tipos de cambio 1/</t>
  </si>
  <si>
    <t>Brechas cambiarias  2/</t>
  </si>
  <si>
    <t>Transacciones del mercado de cambios 4/</t>
  </si>
  <si>
    <t>Recursos externos 4/</t>
  </si>
  <si>
    <t>Mes y año</t>
  </si>
  <si>
    <t>Oficial</t>
  </si>
  <si>
    <t>Mercado de cambios</t>
  </si>
  <si>
    <t>Compras</t>
  </si>
  <si>
    <t>Ventas</t>
  </si>
  <si>
    <t>Promedio</t>
  </si>
  <si>
    <t>Con el público</t>
  </si>
  <si>
    <t>Ventas netas</t>
  </si>
  <si>
    <t>Líquidos</t>
  </si>
  <si>
    <t>Servicio de deuda</t>
  </si>
  <si>
    <t>Compra</t>
  </si>
  <si>
    <t>Venta</t>
  </si>
  <si>
    <t>del BCN 3/</t>
  </si>
  <si>
    <t>BCN</t>
  </si>
  <si>
    <t>Gobierno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</si>
  <si>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</si>
  <si>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</si>
  <si>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</si>
  <si>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</si>
  <si>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</si>
  <si>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</si>
  <si>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</si>
  <si>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</si>
  <si>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</si>
  <si>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</si>
  <si>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</si>
  <si>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</si>
  <si>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</si>
  <si>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2018</t>
  </si>
  <si>
    <t>2019</t>
  </si>
  <si>
    <t>2020</t>
  </si>
  <si>
    <t>2022  5/</t>
  </si>
  <si>
    <t>Enero</t>
  </si>
  <si>
    <t>Febrero</t>
  </si>
  <si>
    <t>Marzo</t>
  </si>
  <si>
    <t>Abril</t>
  </si>
  <si>
    <t>Mayo</t>
  </si>
  <si>
    <t>Junio</t>
  </si>
  <si>
    <t>Octubre</t>
  </si>
  <si>
    <t>Noviembre</t>
  </si>
  <si>
    <t>Diciembre</t>
  </si>
  <si>
    <t>2023  5/</t>
  </si>
  <si>
    <t>2024  5/</t>
  </si>
  <si>
    <t>02</t>
  </si>
  <si>
    <t>03</t>
  </si>
  <si>
    <t>04</t>
  </si>
  <si>
    <t>05</t>
  </si>
  <si>
    <t>06</t>
  </si>
  <si>
    <t>07</t>
  </si>
  <si>
    <t>09</t>
  </si>
  <si>
    <t>10</t>
  </si>
  <si>
    <t>1/:   Fin de período, unidades de moneda nacional por dólar de EE.UU.</t>
  </si>
  <si>
    <t>2/:  Promedio en porcentaje, calculada respecto al mercado de cambios.</t>
  </si>
  <si>
    <t>3/:  Corresponde a operaciones con el Sistema Financiero.</t>
  </si>
  <si>
    <t>4/:  Flujo en millones de dólares.</t>
  </si>
  <si>
    <t>5/:  Datos preliminares</t>
  </si>
  <si>
    <t>Cuadro # 11 :</t>
  </si>
  <si>
    <t xml:space="preserve">Sistema financiero: Encaje legal por moneda al </t>
  </si>
  <si>
    <t>2022</t>
  </si>
  <si>
    <t>2023</t>
  </si>
  <si>
    <t>I semestre</t>
  </si>
  <si>
    <t xml:space="preserve">Sepiembre </t>
  </si>
  <si>
    <t xml:space="preserve">I sem </t>
  </si>
  <si>
    <t xml:space="preserve">II sem </t>
  </si>
  <si>
    <t>1. Moneda nacional  ( saldo en millones de córdobas)</t>
  </si>
  <si>
    <t xml:space="preserve">1.1  Obligaciones  promedio sujetas a encaje   </t>
  </si>
  <si>
    <t>MEDICION ENCAJE DIARIO</t>
  </si>
  <si>
    <t>1.2 Tasa de encaje requerida (%) =  (1.3/1.1)    1/</t>
  </si>
  <si>
    <t xml:space="preserve">1.3 Encaje legal requerido  </t>
  </si>
  <si>
    <t>1.4 Encaje  observado</t>
  </si>
  <si>
    <t>1.5  Tasa de encaje efectivo (%) = (1.4/1.1)</t>
  </si>
  <si>
    <t>1.6 Excedente o déficit = (1.4-1.3)</t>
  </si>
  <si>
    <t>MEDICION ENCAJE CATORCENAL</t>
  </si>
  <si>
    <t>1.7 Tasa de encaje requerida (%) =  (1.8/1.1)    2/</t>
  </si>
  <si>
    <t xml:space="preserve">1.8 Encaje legal requerido  </t>
  </si>
  <si>
    <t xml:space="preserve"> </t>
  </si>
  <si>
    <t>1.9 Encaje  observado</t>
  </si>
  <si>
    <t>1.10  Tasa de encaje efectivo (%) = (1.9/1.1)</t>
  </si>
  <si>
    <t>1.11 Excedente o déficit = (1.9-1.8)</t>
  </si>
  <si>
    <t>2. Moneda extranjera  (saldo en millones de dólares)</t>
  </si>
  <si>
    <t xml:space="preserve">2.1  Obligaciones  promedio sujetas a encaje  </t>
  </si>
  <si>
    <t>2.2 Tasa de encaje requerida (%) =  (2.3/2.1)    1/</t>
  </si>
  <si>
    <t xml:space="preserve">2.3 Encaje legal requerido   </t>
  </si>
  <si>
    <t>2.4 Encaje  observado</t>
  </si>
  <si>
    <t>2.5  Tasa de encaje efectivo (%) = (2.4/2.1)</t>
  </si>
  <si>
    <t>2.6 Excedente o déficit  = (2.4-2.3)</t>
  </si>
  <si>
    <t>2.7 Tasa de encaje requerida (%) =  (2.8/2.1)    2/</t>
  </si>
  <si>
    <t xml:space="preserve">2.8 Encaje legal requerido   </t>
  </si>
  <si>
    <t>2.9 Encaje  observado</t>
  </si>
  <si>
    <t>2.10  Tasa de encaje efectivo (%) = (2.9/2.1)</t>
  </si>
  <si>
    <t>2.11 Excedente o déficit  = (2.9-2.8)</t>
  </si>
  <si>
    <t xml:space="preserve">1/: Requerimiento del encaje legal diario 12% moneda nacional y moneda extranjera, a partir del 04 de abril 2011.
</t>
  </si>
  <si>
    <t xml:space="preserve">     Requerimiento del encaje legal diario 10%  moneda nacional y moneda extrajera, a partir del 18 de junio 2018.</t>
  </si>
  <si>
    <t xml:space="preserve">     El promedio de la tasa requerida varia debido al programa de liberación de encaje en moneda nacional para el financiamiento de la actividad economica aprobado por resolución CD-BCN-XXIX-2-20 de junio 2020.</t>
  </si>
  <si>
    <t>2/:  Se establece requerimiento del encaje legal catorcenal del 15% moneda nacional y moneda extranjera, a partir del 04 de abril 2011</t>
  </si>
  <si>
    <t xml:space="preserve">      Se modifica la medición de encaje catorcenal a semanal; requerimiento del encaje legal semanal del 13% moneda nacional y 15% moneda extranjera, a partir del 12 de agosto 2019</t>
  </si>
  <si>
    <t xml:space="preserve">      Se modifica la medición de encaje semanal a catorcenal; requerimiento del encaje legal catorcenal del 15% moneda nacional y moneda extranjera, apartir del 22 de abril de 2020.</t>
  </si>
  <si>
    <t>Cuadro # 2:</t>
  </si>
  <si>
    <t>Panorama monetario del Banco Central de Nicaragua</t>
  </si>
  <si>
    <t>(flujo en millones de córdobas) al 17 de septiembre 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</si>
  <si>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</si>
  <si>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Tipo de cambio 2020 :  34.3421</t>
  </si>
  <si>
    <t xml:space="preserve">     Tipo de cambio 2021 :  35.1710</t>
  </si>
  <si>
    <t>I Semestre</t>
  </si>
  <si>
    <t>I sem</t>
  </si>
  <si>
    <t>II sem</t>
  </si>
  <si>
    <t>III sem</t>
  </si>
  <si>
    <t>Acum.</t>
  </si>
  <si>
    <t>III Trim</t>
  </si>
  <si>
    <t>II Semestre</t>
  </si>
  <si>
    <t>Ene-Sept</t>
  </si>
  <si>
    <t xml:space="preserve">     Tipo de cambio 2022 :  35.8744</t>
  </si>
  <si>
    <t xml:space="preserve">     Tipo de cambio 2023 :  36.4412</t>
  </si>
  <si>
    <t xml:space="preserve">     Tipo de cambio 2024 :  36.6243</t>
  </si>
  <si>
    <t>I.-  Reservas internacionales netas ajustadas</t>
  </si>
  <si>
    <t>I.-  RINA en millones de dólares</t>
  </si>
  <si>
    <t>I.1.- Reservas internacionales brutas    1/</t>
  </si>
  <si>
    <t>I.2.- Reservas internacionales netas      1/</t>
  </si>
  <si>
    <t>I.3.- Depósitos encaje moneda extranjera</t>
  </si>
  <si>
    <t>I.4.- FOGADE</t>
  </si>
  <si>
    <t>I.5.- Letras pagaderas en dólares  2/</t>
  </si>
  <si>
    <t>I.6.- Depósitos monetarios en dolares  2/</t>
  </si>
  <si>
    <t xml:space="preserve">I.7.- Cuenta corriente en ME </t>
  </si>
  <si>
    <t>I.8.- Títulos de Inversión en dólares 5/</t>
  </si>
  <si>
    <t>II.- Activos internos netos</t>
  </si>
  <si>
    <t>1.- Sector público no financiero</t>
  </si>
  <si>
    <t>1.1 - Gobierno central (neto)</t>
  </si>
  <si>
    <t>1.1.1 - Bonos</t>
  </si>
  <si>
    <t xml:space="preserve">1.1.1.1 -  Bonos del tesoro </t>
  </si>
  <si>
    <t>1.1.1.2 -  Bonos bancarios</t>
  </si>
  <si>
    <t>1.1.1.3 -  Bono de capitalización</t>
  </si>
  <si>
    <t>1.1.1.4 -  Bono de cumplimiento de la República</t>
  </si>
  <si>
    <t>1.1.2 - Depósitos</t>
  </si>
  <si>
    <t>1.1.2.1 -  Moneda nacional</t>
  </si>
  <si>
    <t>1.1.2.2 -  Moneda extranjera</t>
  </si>
  <si>
    <t xml:space="preserve">1.1.3 - Títulos especiales de inversión </t>
  </si>
  <si>
    <t xml:space="preserve">1.1.4 - Depósitos a plazo </t>
  </si>
  <si>
    <t>1.2 - Resto sector público</t>
  </si>
  <si>
    <t xml:space="preserve">2.- Otras instituciones (neto) </t>
  </si>
  <si>
    <t>3.- Sistema financiero neto</t>
  </si>
  <si>
    <t>3.1- Crédito sistema financiero</t>
  </si>
  <si>
    <t>3.1.1- Reportos y depósitos monetarios (neto)  4/</t>
  </si>
  <si>
    <t>3.1.1.1- Reportos monetarios</t>
  </si>
  <si>
    <t>3.1.1.2- Depósitos monetarios</t>
  </si>
  <si>
    <t>3.1.2- Banco Produzcamos (neto)</t>
  </si>
  <si>
    <t>3.2- Depósitos Banco Produzcamos</t>
  </si>
  <si>
    <t xml:space="preserve">3.3- Encaje moneda nacional </t>
  </si>
  <si>
    <t xml:space="preserve">3.4.- Flotante cámara compensación </t>
  </si>
  <si>
    <t>3.5- Caja bancos comerciales</t>
  </si>
  <si>
    <t xml:space="preserve">3.6- Fondo de garantía de depósitos </t>
  </si>
  <si>
    <t>3.6- Cuenta Corriente en MN</t>
  </si>
  <si>
    <t>4.- Colocación neta de títulos</t>
  </si>
  <si>
    <t>4.1-  Títulos estandarizados</t>
  </si>
  <si>
    <t>4.1.1- Letras BCN pagaderas en córdobas</t>
  </si>
  <si>
    <t>4.1.2 -Letras a 1 dia plazo pagaderas en córdobas  3/</t>
  </si>
  <si>
    <t>4.1.3- Bonos del BCN</t>
  </si>
  <si>
    <t>4.1.4- Bonos bancarios</t>
  </si>
  <si>
    <t>4.1.5- Títulos de Inversión en córdobas.</t>
  </si>
  <si>
    <t>4.2-  Títulos no estandarizados</t>
  </si>
  <si>
    <t>4.2.1- Colocaciones</t>
  </si>
  <si>
    <t>4.2.2- Redenciones</t>
  </si>
  <si>
    <t>5.- Préstamo mediano y largo plazo</t>
  </si>
  <si>
    <t>6.- Resultado cuasi-fiscal</t>
  </si>
  <si>
    <t xml:space="preserve">7.- Otros activos y pasivos netos  </t>
  </si>
  <si>
    <t>III.- Numerario</t>
  </si>
  <si>
    <t>Memo:</t>
  </si>
  <si>
    <t xml:space="preserve"> 8.- Base monetaria</t>
  </si>
  <si>
    <t xml:space="preserve"> 8.1.- Emisión</t>
  </si>
  <si>
    <t xml:space="preserve"> 8.2.- Depósitos bancos comerciales</t>
  </si>
  <si>
    <t>1/:  Incluye FOGADE</t>
  </si>
  <si>
    <t>2/:  En febrero de 2017, el Consejo Directivo del BCN mediante resolución CD-BCN-V-2-17 reformó los programas de emisiones de letras 2016 y 2017,</t>
  </si>
  <si>
    <t xml:space="preserve">     a fin de autorizar las formas de pago de letras denominadas en dólares y pagaderas en dólares. Siendo la primera adjudicación el 17 de noviembre de 2017.</t>
  </si>
  <si>
    <t>3/: Operaciones monetarias diarias de absorción conforme a Resolución CD-BCN-L-3-17, del 6-12-2017, publicada en La Gaceta, Diario Oficial, N0 241-del 19-12-2017.</t>
  </si>
  <si>
    <t>4/: Operaciones monetarias diarias de absorción e inyección de liquidez conforme a Resolución CD-BCN-XIX-1-18 y CD-BCN-XXII-1-18, del 04 y 21 de mayo 2018.</t>
  </si>
  <si>
    <t>5/: Los TIN son valores desmaterializados, estandarizados, negociables y emitidos al portador, a plazos de 1, 3, 6, 9 y 12 meses.</t>
  </si>
  <si>
    <t xml:space="preserve">     y pueden ser adquiridos por personas naturales y juridicas exceptuando a las instituciones financieras, puestos de bolsa y al INSS.</t>
  </si>
  <si>
    <t>Nota:  Datos preliminares</t>
  </si>
  <si>
    <t>Fuente: Banco Central de Nicaragua</t>
  </si>
  <si>
    <t>Cuadro #8 :</t>
  </si>
  <si>
    <t>Títulos valores</t>
  </si>
  <si>
    <t>(millones de córdobas) al 17 de septiembre 2024</t>
  </si>
  <si>
    <r>
      <t xml:space="preserve">Bonos Bancarios
saldo </t>
    </r>
    <r>
      <rPr>
        <b/>
        <sz val="10"/>
        <rFont val="Verdana"/>
        <family val="2"/>
      </rPr>
      <t>1/2/</t>
    </r>
    <r>
      <rPr>
        <b/>
        <sz val="12"/>
        <rFont val="Verdana"/>
        <family val="2"/>
      </rPr>
      <t xml:space="preserve">
 </t>
    </r>
  </si>
  <si>
    <r>
      <t xml:space="preserve">Letras a 1 dia plazo pagaderas en córdobas  </t>
    </r>
    <r>
      <rPr>
        <b/>
        <sz val="10"/>
        <rFont val="Verdana"/>
        <family val="2"/>
      </rPr>
      <t>4/6/</t>
    </r>
  </si>
  <si>
    <r>
      <t xml:space="preserve">Letras pagaderas en córdobas y Bonos estandarizadas </t>
    </r>
    <r>
      <rPr>
        <b/>
        <sz val="10"/>
        <rFont val="Verdana"/>
        <family val="2"/>
      </rPr>
      <t>4/</t>
    </r>
  </si>
  <si>
    <t>Letras y Bonos
saldo valor facial 1/</t>
  </si>
  <si>
    <r>
      <t xml:space="preserve">Letras pagaderas en dólares y Bonos estandarizadas </t>
    </r>
    <r>
      <rPr>
        <b/>
        <sz val="10"/>
        <rFont val="Verdana"/>
        <family val="2"/>
      </rPr>
      <t>4/5/</t>
    </r>
  </si>
  <si>
    <r>
      <t xml:space="preserve">Títulos de Inversión en córdobas </t>
    </r>
    <r>
      <rPr>
        <b/>
        <sz val="10"/>
        <rFont val="Verdana"/>
        <family val="2"/>
      </rPr>
      <t>4/7/</t>
    </r>
  </si>
  <si>
    <r>
      <t xml:space="preserve">Títulos de Inversión en dólares </t>
    </r>
    <r>
      <rPr>
        <b/>
        <sz val="10"/>
        <rFont val="Verdana"/>
        <family val="2"/>
      </rPr>
      <t>4/7/</t>
    </r>
  </si>
  <si>
    <t>Títulos de Inversión
saldo valor facial 1/</t>
  </si>
  <si>
    <r>
      <t xml:space="preserve">Depósitos a Plazo </t>
    </r>
    <r>
      <rPr>
        <b/>
        <sz val="10"/>
        <rFont val="Verdana"/>
        <family val="2"/>
      </rPr>
      <t>3/4/</t>
    </r>
  </si>
  <si>
    <r>
      <t>Depósitos a Plazo saldo valor facial 1/</t>
    </r>
    <r>
      <rPr>
        <b/>
        <sz val="10"/>
        <rFont val="Verdana"/>
        <family val="2"/>
      </rPr>
      <t>3/</t>
    </r>
  </si>
  <si>
    <t>Saldo</t>
  </si>
  <si>
    <t>Períodos</t>
  </si>
  <si>
    <t>Colocación</t>
  </si>
  <si>
    <t>Redención</t>
  </si>
  <si>
    <t>total</t>
  </si>
  <si>
    <t>(18=1+6+9+14+17)</t>
  </si>
  <si>
    <t>Diciembre 2005</t>
  </si>
  <si>
    <t>Diciembre 2006</t>
  </si>
  <si>
    <t>Diciembre 2007</t>
  </si>
  <si>
    <t>Diciembre 2008</t>
  </si>
  <si>
    <t>Diciembre 2009</t>
  </si>
  <si>
    <t>Diciembre 2010</t>
  </si>
  <si>
    <t>Diciembre 2011</t>
  </si>
  <si>
    <t>Diciembre 2012</t>
  </si>
  <si>
    <t>Diciembre 2013</t>
  </si>
  <si>
    <t>Diciembre 2014</t>
  </si>
  <si>
    <t>Diciembre 2015</t>
  </si>
  <si>
    <t>Diciembre 2016</t>
  </si>
  <si>
    <t>Diciembre 2017</t>
  </si>
  <si>
    <t>Diciembre 2018</t>
  </si>
  <si>
    <t>Diciembre 2019</t>
  </si>
  <si>
    <t>Diciembre 2020</t>
  </si>
  <si>
    <t>Diciembre 2021</t>
  </si>
  <si>
    <t>12</t>
  </si>
  <si>
    <t>13</t>
  </si>
  <si>
    <t>17</t>
  </si>
  <si>
    <t xml:space="preserve">   1/    :Se utiliza tipo de cambio del programa, para los bonos bancarios, las letras y bonos del  BCN, BOMEX, TEL,TEI,TIN en moneda extranjera, y los BEI a partir del 21/09/07.</t>
  </si>
  <si>
    <t xml:space="preserve">   2/    :Antes de junio 2008 corresponde a valor facial, a partir de julio 2008 corresponde a principal.</t>
  </si>
  <si>
    <t xml:space="preserve">   3/    :Antes del 17 de marzo del 2011 los depósitos a plazo se denominaban TEI y BEI.</t>
  </si>
  <si>
    <t xml:space="preserve">   4/    :Se utiliza tipo de cambio oficial del día para la colocación y el tipo de cambio oficial de apertura para la redencion de letras en moneda extranjera a partir del 21/09/07.</t>
  </si>
  <si>
    <t xml:space="preserve">   5/    :En febrero de 2017, el Consejo Directivo del BCN mediante resolución CD-BCN-V-2-17 reformó los programas de emisiones de letras 2016 y 2017 a fin de autorizar las formas de pago de letras denominadas en dólares y pagaderas en dólares.</t>
  </si>
  <si>
    <t xml:space="preserve">             Siendo la primera adjudicacion el 17 de noviembre de 2017.</t>
  </si>
  <si>
    <r>
      <t xml:space="preserve">   6/     :Operaciones monetarias diarias de absorción conforme a Resolución CD-BCN-L-3-17, del 6-12-2017, publicada en La Gaceta, Diario Oficial, N</t>
    </r>
    <r>
      <rPr>
        <vertAlign val="superscript"/>
        <sz val="10"/>
        <color indexed="8"/>
        <rFont val="Verdana"/>
        <family val="2"/>
      </rPr>
      <t>o</t>
    </r>
    <r>
      <rPr>
        <sz val="10"/>
        <rFont val="Verdana"/>
        <family val="2"/>
      </rPr>
      <t xml:space="preserve"> 241 del 19-12-2017.</t>
    </r>
  </si>
  <si>
    <t xml:space="preserve">  7/      : Los TIN son valores desmaterializados, estandarizados, negociables y emitidos al portador, a plazos de 1, 3, 6, 9 y 12 meses, y pueden ser adquiridos por personas naturales y jurídicas, exceptuando a las instituciones financieras, puestos de bolsa y al INSS.</t>
  </si>
  <si>
    <t>Nota    :Datos preliminares.</t>
  </si>
  <si>
    <t>Fuente :Banco Central de Nicaragua.</t>
  </si>
  <si>
    <t>Cuadro #7</t>
  </si>
  <si>
    <t>Reservas internacionales consolidadas</t>
  </si>
  <si>
    <t>(saldo en millones de dólares) al 17 de septiembre 2024.</t>
  </si>
  <si>
    <t>Banco Central</t>
  </si>
  <si>
    <t>Resto del sistema financiero 2/</t>
  </si>
  <si>
    <t>Sistema financiero nacional</t>
  </si>
  <si>
    <t>RIB 1/</t>
  </si>
  <si>
    <t>RIN  1/</t>
  </si>
  <si>
    <t>Encaje</t>
  </si>
  <si>
    <t>FOGADE</t>
  </si>
  <si>
    <t>Letras pag. en dólares 4/</t>
  </si>
  <si>
    <t xml:space="preserve">    Depósitos monet. en dólares 5/</t>
  </si>
  <si>
    <t xml:space="preserve">    Títulos de Inversión en dólares 6/</t>
  </si>
  <si>
    <t>Cuentas Corrientes en ME</t>
  </si>
  <si>
    <t>RINA</t>
  </si>
  <si>
    <t>RIB</t>
  </si>
  <si>
    <t xml:space="preserve">RIN </t>
  </si>
  <si>
    <t>en ME</t>
  </si>
  <si>
    <t>RINAS</t>
  </si>
  <si>
    <t xml:space="preserve"> --</t>
  </si>
  <si>
    <t>2006   3/</t>
  </si>
  <si>
    <t>2017</t>
  </si>
  <si>
    <t>2024</t>
  </si>
  <si>
    <t>1/:   Incluye FOGADE.</t>
  </si>
  <si>
    <t>2/:  Cifras Preliminares, bancos comerciales y financieras.</t>
  </si>
  <si>
    <t>3/ : El día 20 de enero de 2006 se registró alivio MDRI por US$191.2 millones y se excluyó FOGADE de las RINA.</t>
  </si>
  <si>
    <t>4/:  En febrero de 2017, el Consejo Directivo del BCN mediante resolución CD-BCN-V-2-17 reformó los programas de emisiones de letras 2016 y 2017 a fin de autorizar las formas de pago de letras denominadas en dólares y pagaderas</t>
  </si>
  <si>
    <t xml:space="preserve">       en dólares. Siendo la primera adjudicación el 17 de noviembre de 2017.</t>
  </si>
  <si>
    <t>5/:  Operaciones monetarias diarias de absorción e inyección de liquidez conforme a Resolución CD-BCN-XIX-1-18 y CD-BCN-XXII-1-18, del 04 y 21 de mayo 2018.</t>
  </si>
  <si>
    <t>6/:  Los TIN son valores desmaterializados, estandarizados, negociables y emitidos al portador, a plazos de 1, 3, 6, 9 y 12 meses, y pueden ser adquiridos por personas naturales y jurídicas, exceptuando a las instituciones financieras, puestos de bolsa y al INSS.</t>
  </si>
  <si>
    <t>Cuadro #5</t>
  </si>
  <si>
    <t>Reservas internacionales del Banco Central de Nicaragua</t>
  </si>
  <si>
    <t>(saldo en millpnes de dólares) al 17 de septiembre 2024.</t>
  </si>
  <si>
    <t xml:space="preserve">        Conceptos         </t>
  </si>
  <si>
    <t>Variaciones absolutas</t>
  </si>
  <si>
    <t>Día</t>
  </si>
  <si>
    <t>III trimestre</t>
  </si>
  <si>
    <t>II semestre</t>
  </si>
  <si>
    <t>I) Activos de reserva  (RIB)   1/</t>
  </si>
  <si>
    <t xml:space="preserve">    Fondos de trabajo</t>
  </si>
  <si>
    <t xml:space="preserve">    Otros activos</t>
  </si>
  <si>
    <t>II) Pasivos de reserva</t>
  </si>
  <si>
    <t xml:space="preserve">    bancos del exterior</t>
  </si>
  <si>
    <t xml:space="preserve">    Dep.sector privado no residente</t>
  </si>
  <si>
    <t xml:space="preserve">    Uso de crédito del BCIE  2/        </t>
  </si>
  <si>
    <t xml:space="preserve">    Uso de crédito de FMI        </t>
  </si>
  <si>
    <t>III) Reservas intern.  Netas  (RIN)  1/</t>
  </si>
  <si>
    <t xml:space="preserve">    Encaje en moneda extranjera</t>
  </si>
  <si>
    <t xml:space="preserve">    FOGADE</t>
  </si>
  <si>
    <t xml:space="preserve">    Letras  pagaderas en dólares 3/</t>
  </si>
  <si>
    <t xml:space="preserve">    Depósitos monetarios en dólares 4/</t>
  </si>
  <si>
    <t xml:space="preserve">    Cuenta Corriente en ME </t>
  </si>
  <si>
    <t xml:space="preserve">    Títulps de Inversión en dólares 5/</t>
  </si>
  <si>
    <t xml:space="preserve">IV) Reservas internacionales </t>
  </si>
  <si>
    <t xml:space="preserve">      netas ajustadas    (RINA)</t>
  </si>
  <si>
    <t xml:space="preserve"> 1/ : Incluye FOGADE.</t>
  </si>
  <si>
    <t>2/: Línea de crédito contingente del BCIE.</t>
  </si>
  <si>
    <t xml:space="preserve">3/: En febrero de 2017, el Consejo Disectivo del BCN mediante resolución CD-BCN-V-2-17 reformó lps programas de emisiones de letras 2016 y 2017 a fin de autorizar las formas de pago de letras denominadas en dólares y pagaderas en dólares. </t>
  </si>
  <si>
    <t xml:space="preserve">     Siendo la primera adjudicación el 17 de noviembre de 2017.</t>
  </si>
  <si>
    <t>5/: lps TIN son valpres desmaterializados, estandarizados, negociables y emitidos al portador, a plazos de 1, 3, 6, 9 y 12 meses, y pueden ser adquisidos por personas naturales y jurídicas, exceptuando a las instituciones financieras,</t>
  </si>
  <si>
    <t xml:space="preserve">     puestos de bolsa y al INSS.</t>
  </si>
  <si>
    <t xml:space="preserve">Cuadro # 6: </t>
  </si>
  <si>
    <t>Orígenes de las variaciones de las reservas internacionales</t>
  </si>
  <si>
    <t>(flujo en millones de dólares) al 17 de septiembre 2024.</t>
  </si>
  <si>
    <t>Conceptos</t>
  </si>
  <si>
    <t>III Trimestre</t>
  </si>
  <si>
    <t>1.- Ingresos</t>
  </si>
  <si>
    <t xml:space="preserve">      1.1.- Banco Central</t>
  </si>
  <si>
    <t xml:space="preserve">         1.1.1.- Líquidos</t>
  </si>
  <si>
    <t xml:space="preserve">             1.1.1.1.- Préstamos</t>
  </si>
  <si>
    <t xml:space="preserve">             1.1.1.2. - Donaciones</t>
  </si>
  <si>
    <t xml:space="preserve">         1.1.2. - Otros ingresos</t>
  </si>
  <si>
    <t xml:space="preserve">             1.1.2.1.- Asignación DEG</t>
  </si>
  <si>
    <t xml:space="preserve">             1.1.2.2.- Intereses recibidos    </t>
  </si>
  <si>
    <t xml:space="preserve">             1.1.2.3. - Otros</t>
  </si>
  <si>
    <t xml:space="preserve">      1.2.- Sector público no financiero</t>
  </si>
  <si>
    <t xml:space="preserve">          1.2.1.- Líquidos</t>
  </si>
  <si>
    <t xml:space="preserve">              1.2.1.1.- Préstamos</t>
  </si>
  <si>
    <t xml:space="preserve">              1.2.1.2.- Donaciones</t>
  </si>
  <si>
    <t xml:space="preserve">          1.2.2.- Líquidos - atados</t>
  </si>
  <si>
    <t xml:space="preserve">              1.2.2.1.- Préstamos líquidos - atados</t>
  </si>
  <si>
    <t xml:space="preserve">              1.2.2.2.- Donaciones líquidas - atadas</t>
  </si>
  <si>
    <t>2.- Egresos</t>
  </si>
  <si>
    <t xml:space="preserve">      2.1.- Banco Central     </t>
  </si>
  <si>
    <t xml:space="preserve">         2.1.1.- Servicio de deuda externa</t>
  </si>
  <si>
    <t xml:space="preserve">             2.1.1.1.- Amortizaciones             </t>
  </si>
  <si>
    <t xml:space="preserve">             2.1.1.2.- Intereses</t>
  </si>
  <si>
    <t xml:space="preserve">         2.1.2.- Otros egresos</t>
  </si>
  <si>
    <t xml:space="preserve">      2.2.- Sector público no financiero</t>
  </si>
  <si>
    <t xml:space="preserve">         2.2.1.- Servicio de deuda externa</t>
  </si>
  <si>
    <t xml:space="preserve">            2.2.1.1.- Amortizaciones  </t>
  </si>
  <si>
    <t>7/</t>
  </si>
  <si>
    <t xml:space="preserve">            2.2.1.2.- Intereses</t>
  </si>
  <si>
    <t>8/</t>
  </si>
  <si>
    <t>3.- Compras - ventas</t>
  </si>
  <si>
    <t xml:space="preserve">       3.1.- Por mesa de cambios 2/</t>
  </si>
  <si>
    <t xml:space="preserve">          3.1.1.- Compras</t>
  </si>
  <si>
    <t>9/</t>
  </si>
  <si>
    <t xml:space="preserve">          3.1.2.- Ventas</t>
  </si>
  <si>
    <t xml:space="preserve">       3.2.- Otras  3/</t>
  </si>
  <si>
    <t>10/</t>
  </si>
  <si>
    <t>4.- Variación neta de encaje en ME</t>
  </si>
  <si>
    <t xml:space="preserve">5.- Cuenta Corriente en ME </t>
  </si>
  <si>
    <t>6.- Depósitos monetarios 5/</t>
  </si>
  <si>
    <t>7.- Colocación neta de títulos</t>
  </si>
  <si>
    <t xml:space="preserve">      7.1.- Títulos especiales de inversión</t>
  </si>
  <si>
    <t xml:space="preserve">      7.2.- Letras pagaderas en dólares  4/</t>
  </si>
  <si>
    <t xml:space="preserve">      7.3.- Títulos de Inversión en dólares  6/</t>
  </si>
  <si>
    <t>8.- Cuentas corrientes del SPNF</t>
  </si>
  <si>
    <t xml:space="preserve">     8.1.- Retiros de fondos de ptmos. líquidos - atados</t>
  </si>
  <si>
    <t>10/11/</t>
  </si>
  <si>
    <t xml:space="preserve">     8.2.- Operaciones de cuentas corrientes del SPNF</t>
  </si>
  <si>
    <t xml:space="preserve">     8.3.- Fondos de privatización de ENITEL</t>
  </si>
  <si>
    <t xml:space="preserve">     8.4.- Fondos de planta eléctrica GEOSA</t>
  </si>
  <si>
    <t>9.- Otras operaciones</t>
  </si>
  <si>
    <t xml:space="preserve">      9.1.- FOGADE</t>
  </si>
  <si>
    <t xml:space="preserve">      9.2.- Variaciones cambiarias </t>
  </si>
  <si>
    <t xml:space="preserve">      9.3.- Recuperación de activos </t>
  </si>
  <si>
    <t xml:space="preserve">      9.4.- Desembolso FMI </t>
  </si>
  <si>
    <t xml:space="preserve">      9.5.- Alivio MDRI</t>
  </si>
  <si>
    <t xml:space="preserve">      9.6.- Otras</t>
  </si>
  <si>
    <t>12/</t>
  </si>
  <si>
    <t>10.- Variación de RIN   1/</t>
  </si>
  <si>
    <t xml:space="preserve">       10 =1+2+3+4+5+6+7+8+9</t>
  </si>
  <si>
    <t>11.- Variación neta de encaje en ME</t>
  </si>
  <si>
    <t>12.- Variación de obligaciones en mora</t>
  </si>
  <si>
    <t xml:space="preserve">       12.1.- BCN</t>
  </si>
  <si>
    <t>13.- FOGADE</t>
  </si>
  <si>
    <t>14.- Letras pagaderas en dólares 4/</t>
  </si>
  <si>
    <t>15.- Depósitos monetarios en dólares 5/</t>
  </si>
  <si>
    <t>16.- Títulos de Inversión en dólares  6/</t>
  </si>
  <si>
    <t>17.- Cuenta Corriente en ME</t>
  </si>
  <si>
    <t>18.- Variación de RINA</t>
  </si>
  <si>
    <t xml:space="preserve">       18 =10+11+12+13+14+15+16+17</t>
  </si>
  <si>
    <t>2/:  Operaciones con el Sistema Financiero.</t>
  </si>
  <si>
    <t>3/:  Corresponde a cordobizaciones del gobierno central.</t>
  </si>
  <si>
    <t>4/:  Operaciones monetarias diarias de absorción e inyección de liquidez conforme a Resolución CD-BCN-XIX-1-18 y CD-BCN-XXII-1-18, del 04 y 21 de mayo 2018.</t>
  </si>
  <si>
    <t xml:space="preserve">5/:  En febrero de 2017, el Consejo Directivo del BCN mediante resolución CD-BCN-V-2-17 reformó los programas de emisiones de letras 2016 y 2017 a fin de autorizar las formas de pago </t>
  </si>
  <si>
    <t xml:space="preserve">      de letras denominadas en dólares y pagaderas en dólares. Siendo la primera adjudicación el 17 de noviembre de 2017.</t>
  </si>
  <si>
    <t xml:space="preserve">6/:  Los TIN son valores desmaterializados, estandarizados, negociables y emitidos al portador, a plazos de 1, 3, 6, 9 y 12 meses, y pueden ser adquiridos por personas naturales y jurídicas, exceptuando </t>
  </si>
  <si>
    <t>7/:  Pago de deuda externa  al AIF por US$ 2.23 millones (MHCP - Principal).</t>
  </si>
  <si>
    <t xml:space="preserve">      Pago de deuda externa  al BID por US$ 1.07 millones (MHCP - Principal).</t>
  </si>
  <si>
    <t xml:space="preserve">      Pago de deuda externa  al ICDF por US$ 0.25 millón (MHCP - Principal).</t>
  </si>
  <si>
    <t>8/:  Pago de deuda externa al BID por US$ 0.74 millón (MHCP - Intereses).</t>
  </si>
  <si>
    <t xml:space="preserve">      Pago de deuda externa a la AIF por US$ 0.43 millón (MHCP - Intereses)</t>
  </si>
  <si>
    <t xml:space="preserve">      Pago de deuda externa al ICDF por US$ 0.03 millón (MHCP - Intereses).</t>
  </si>
  <si>
    <t>9/:  Compra de divisas por US$ 7.00 millones LAFISE - BANCENTRO</t>
  </si>
  <si>
    <t xml:space="preserve">      Compra de divisas por US$ 0.15 millón a ATLÁNTIDA.</t>
  </si>
  <si>
    <t xml:space="preserve">      Compra de divisas por US$ 0.11 millón a TELEDOLAR.</t>
  </si>
  <si>
    <t>10/:Cordobización por US$ 2.65 millones (A Cuenta de BCIE--PMREPS-DI-148/2020)</t>
  </si>
  <si>
    <t>11/:Liquidación TEF en ME por US$ 0.54 millón (A Cuenta de BCIE-TRAMO-C-PNESER</t>
  </si>
  <si>
    <t>12/:Variación cambiaria-ganancia de US$ 0.67 millón ( Tenencias de DEG ).</t>
  </si>
  <si>
    <t xml:space="preserve">      Variación cambiaria-ganancia de US$ 0.08 millón ( Tramo de reservas en FMI ).</t>
  </si>
  <si>
    <t xml:space="preserve">      Aplicación neta fondos en la cámara de compensación por US$ 5.17 millones.</t>
  </si>
  <si>
    <t xml:space="preserve">      Aumento  de depósitos de Banco Produzcamos por US$ 0.09 millón. </t>
  </si>
  <si>
    <t xml:space="preserve">      Reducción de depósitos de TELEDOLAR por US$ 0.01 millón. </t>
  </si>
  <si>
    <t xml:space="preserve">      Aumento neto de otras cuentas por US$ 0.37 millón.</t>
  </si>
  <si>
    <t>Nota:   Datos preliminares.</t>
  </si>
  <si>
    <t xml:space="preserve">Cuadro  # 9  : </t>
  </si>
  <si>
    <t>Agregados monetarios</t>
  </si>
  <si>
    <t>(millones de córdobas) a 17 de septiembre 2024</t>
  </si>
  <si>
    <t>Emisión</t>
  </si>
  <si>
    <t>Numerario</t>
  </si>
  <si>
    <t>Base</t>
  </si>
  <si>
    <t>Dep.</t>
  </si>
  <si>
    <t>M1A</t>
  </si>
  <si>
    <t>Cuasi-</t>
  </si>
  <si>
    <t>M2A</t>
  </si>
  <si>
    <t>M3A</t>
  </si>
  <si>
    <t>moneda</t>
  </si>
  <si>
    <t>monetaria</t>
  </si>
  <si>
    <t xml:space="preserve">vista  </t>
  </si>
  <si>
    <t xml:space="preserve">ahorro  </t>
  </si>
  <si>
    <t xml:space="preserve">plazo  </t>
  </si>
  <si>
    <t xml:space="preserve">dinero </t>
  </si>
  <si>
    <t xml:space="preserve">totales </t>
  </si>
  <si>
    <t>3/</t>
  </si>
  <si>
    <t>nacional</t>
  </si>
  <si>
    <t>ampliado</t>
  </si>
  <si>
    <t>extranjera</t>
  </si>
  <si>
    <t>extranj. 1/ 2/</t>
  </si>
  <si>
    <t xml:space="preserve">del </t>
  </si>
  <si>
    <t xml:space="preserve">1/ </t>
  </si>
  <si>
    <t>1/</t>
  </si>
  <si>
    <t>1/  2/</t>
  </si>
  <si>
    <t>saldo</t>
  </si>
  <si>
    <t>SF 1/ 2/</t>
  </si>
  <si>
    <t>mill. dólares</t>
  </si>
  <si>
    <t>(1)</t>
  </si>
  <si>
    <t>(2)</t>
  </si>
  <si>
    <t>(3)</t>
  </si>
  <si>
    <t>(4=1+3)</t>
  </si>
  <si>
    <t>(5)</t>
  </si>
  <si>
    <t>(6=2+5)</t>
  </si>
  <si>
    <t>(7)</t>
  </si>
  <si>
    <t>(8)</t>
  </si>
  <si>
    <t>(9=7+8)</t>
  </si>
  <si>
    <t>(10=6+9)</t>
  </si>
  <si>
    <t>(11)</t>
  </si>
  <si>
    <t>(12)</t>
  </si>
  <si>
    <t>(13=5+9+11)</t>
  </si>
  <si>
    <t>(14=10+11)</t>
  </si>
  <si>
    <t>Diciembre  2009</t>
  </si>
  <si>
    <t>Diciembre  2010</t>
  </si>
  <si>
    <t>Diciembre  2011</t>
  </si>
  <si>
    <t>Diciembre  2012</t>
  </si>
  <si>
    <t>Diciembre  2013</t>
  </si>
  <si>
    <t>Diciembre  2014</t>
  </si>
  <si>
    <t>Diciembre  2015</t>
  </si>
  <si>
    <t>Diciembre  2016</t>
  </si>
  <si>
    <t>Diciembre  2017</t>
  </si>
  <si>
    <t>Diciembre  2018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</si>
  <si>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</si>
  <si>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</si>
  <si>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</si>
  <si>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</si>
  <si>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</si>
  <si>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Julio </t>
  </si>
  <si>
    <t xml:space="preserve">Octubre </t>
  </si>
  <si>
    <t xml:space="preserve">Noviembre </t>
  </si>
  <si>
    <t xml:space="preserve">Junio </t>
  </si>
  <si>
    <t xml:space="preserve">Septiembre </t>
  </si>
  <si>
    <t xml:space="preserve">Diciembre </t>
  </si>
  <si>
    <t xml:space="preserve">Febrero  </t>
  </si>
  <si>
    <t>Julio 5/</t>
  </si>
  <si>
    <t>Agosto 5/</t>
  </si>
  <si>
    <t>Septiembre 5/</t>
  </si>
  <si>
    <t>08</t>
  </si>
  <si>
    <t>14</t>
  </si>
  <si>
    <t>15</t>
  </si>
  <si>
    <t>16</t>
  </si>
  <si>
    <t>Variación interanual</t>
  </si>
  <si>
    <t>Ene.2022/Ene.2021</t>
  </si>
  <si>
    <t>Feb.2022/Feb.2021</t>
  </si>
  <si>
    <t>Mar.2022/Mar.2021</t>
  </si>
  <si>
    <t>Abr.2022/Abr.2021</t>
  </si>
  <si>
    <t>May.2022/May.2021</t>
  </si>
  <si>
    <t>Jun.2022/Jun.2021</t>
  </si>
  <si>
    <t>Jul.2022/Jul.2021</t>
  </si>
  <si>
    <t>Ago.2022/Ago.2021</t>
  </si>
  <si>
    <t>Sept.2022/Sept.2021</t>
  </si>
  <si>
    <t>Oct.2022/Oct.2021</t>
  </si>
  <si>
    <t>Nov.2022/Nov.2021</t>
  </si>
  <si>
    <t>Dic.2022/Dic.2021</t>
  </si>
  <si>
    <t>Ene.2023/Ene.2022</t>
  </si>
  <si>
    <t>Feb.2023/Feb.2022</t>
  </si>
  <si>
    <t>Mar.2023/Mar.2022</t>
  </si>
  <si>
    <t>Abr.2023/Abr.2022</t>
  </si>
  <si>
    <t>May.2023/May.2022</t>
  </si>
  <si>
    <t>Jun 2023/ Jun 2022</t>
  </si>
  <si>
    <t>Jul 2023/ Jul 2022</t>
  </si>
  <si>
    <t>Ago.2023/Ago.2022</t>
  </si>
  <si>
    <t>Sept.2023/Sept.2022</t>
  </si>
  <si>
    <t>Oct.2023/Oct.2022</t>
  </si>
  <si>
    <t>Nov.2023/Nov.2022</t>
  </si>
  <si>
    <t>Dic.2023/Dic.2022</t>
  </si>
  <si>
    <t>Ene.2024/Ene.2023</t>
  </si>
  <si>
    <t>Feb.2024/Feb.2023</t>
  </si>
  <si>
    <t>Mar.2024/Mar.2023</t>
  </si>
  <si>
    <t>Abr.2024/Abr.2023</t>
  </si>
  <si>
    <t>May.2024/May.2023</t>
  </si>
  <si>
    <t>Jun.2024/Jun.2023</t>
  </si>
  <si>
    <t>Jul.2024/Jul.2023</t>
  </si>
  <si>
    <t>Ago.2024/Ago.2023</t>
  </si>
  <si>
    <t>Sept.2024/Sept.2023</t>
  </si>
  <si>
    <t xml:space="preserve">      1/ : En bancos comerciales, incluye depósitos del SPNF y otras obligaciones con el público.</t>
  </si>
  <si>
    <t xml:space="preserve">      2/ : En los depósitos se excluyen los cheques a compensar.</t>
  </si>
  <si>
    <t xml:space="preserve">      3/ : Incluye depósitos en moneda extranjera utilizando el tipo de cambio oficial.</t>
  </si>
  <si>
    <t xml:space="preserve">      4/ : A partir de septiembre de 2019 se incluyen otras obligaciones subordinadas de Bancorp,  debido a reclasificación contable realizada en sus cuentas de depósitos, como parte del proceso de disolución voluntaria en que se encuentra</t>
  </si>
  <si>
    <t xml:space="preserve">      5/ : Preliminar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</si>
  <si>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</si>
  <si>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Cuadro #4 :</t>
  </si>
  <si>
    <t>Orígenes de las variaciones de la base monetaria</t>
  </si>
  <si>
    <t>Acum</t>
  </si>
  <si>
    <t xml:space="preserve">1.- Factores externos   </t>
  </si>
  <si>
    <t>1.1.- Compra-venta  de  divisas al  sector privado</t>
  </si>
  <si>
    <t xml:space="preserve">1.2.- Cordobización de divisas </t>
  </si>
  <si>
    <t>1.3.- Otros movimientos del SPNF</t>
  </si>
  <si>
    <t>1.4.- Otros</t>
  </si>
  <si>
    <t xml:space="preserve">2.- Factores internos    </t>
  </si>
  <si>
    <t>2.1.-Crédito interno neto del BCN</t>
  </si>
  <si>
    <t>2.1.1.-   Sector público no financiero</t>
  </si>
  <si>
    <t>2.1.1.1-   Bono del tesoro</t>
  </si>
  <si>
    <t>2.1.1.2-   Bono bancario</t>
  </si>
  <si>
    <t>2.1.1.3-   Bono de capitalización</t>
  </si>
  <si>
    <t>2.1.1.4-   Bono de cumplimiento de la república</t>
  </si>
  <si>
    <t>2.1.2.-   Reportos y depósitos monetarios (neto) 2/</t>
  </si>
  <si>
    <t>2.1.2.1 - Reportos monetarios</t>
  </si>
  <si>
    <t>2.1.2.2-  Depósitos monetarios</t>
  </si>
  <si>
    <t>2.1.3.-   Cámara de compensación</t>
  </si>
  <si>
    <t>2.1.4.-   Cuenta Corriente en mn</t>
  </si>
  <si>
    <t>2.1.5.-   Banco Produzcamos</t>
  </si>
  <si>
    <t>2.1.6.-   Títulos no estandarizados</t>
  </si>
  <si>
    <t>2.1.7.-   Letras BCN pagaderas en córdobas</t>
  </si>
  <si>
    <t>2.1.8.-   Letras a 1 dia pagaderas en córdobas 1/</t>
  </si>
  <si>
    <t>2.1.9.-  Títulos de inversión en córdobas  3/</t>
  </si>
  <si>
    <t>2.1.10.-   Bonos BCN</t>
  </si>
  <si>
    <t>2.1.11.-   Título especiales de inversión    (TEI)</t>
  </si>
  <si>
    <t>2.1.12.-   Bonos especiales de inversión   (BEI)</t>
  </si>
  <si>
    <t>2.1.13.- Depositos a plazo gobierno</t>
  </si>
  <si>
    <t>2.2.- Depósitos en el BCN</t>
  </si>
  <si>
    <t>2.2.1.- Sector público no financiero</t>
  </si>
  <si>
    <t>2.2.2.- Banco Produzcamos</t>
  </si>
  <si>
    <t>2.2.3.- Otras instituciones</t>
  </si>
  <si>
    <t xml:space="preserve">2.2.4.- Fondo de garantía de depósitos </t>
  </si>
  <si>
    <t>2.3.-  Resultado  cuasi-fiscal</t>
  </si>
  <si>
    <t xml:space="preserve">2.4.- Otros activos y pasivos netos  </t>
  </si>
  <si>
    <t xml:space="preserve">3.- Base monetaria   </t>
  </si>
  <si>
    <t>3.1.- Emisión</t>
  </si>
  <si>
    <t>3.2.- Depósitos de encaje en el BCN</t>
  </si>
  <si>
    <t>1/ :(+) significa expansión de la base monetaria</t>
  </si>
  <si>
    <t xml:space="preserve">     (-) significa contracción de la base monetaria</t>
  </si>
  <si>
    <t xml:space="preserve">             Crédito más depósitos</t>
  </si>
  <si>
    <t xml:space="preserve">              SPNF</t>
  </si>
  <si>
    <t xml:space="preserve">              Bancos y Financieras</t>
  </si>
  <si>
    <t xml:space="preserve">              Banco Produzcamos</t>
  </si>
  <si>
    <t xml:space="preserve">1/ : Operaciones monetarias diarias de absorción conforme a Resolución CD-BCN-L-3-17, del seis de diciembre de dos mil diecisiete, </t>
  </si>
  <si>
    <t xml:space="preserve">      publicada en La Gaceta, Diario Oficial, No. 241 del diecinueve de diciembre de dos mil diecisiete.</t>
  </si>
  <si>
    <t>2/: Operaciones monetarias diarias de absorción e inyección de liquidez conforme a Resolución CD-BCN-XIX-1-18 y CD-BCN-XXII-1-18, del 04 y 21 de mayo 2018.</t>
  </si>
  <si>
    <t xml:space="preserve">3/: Los TIN son valores desmaterializados, estandarizados, negociables y emitidos al portador, a plazos de 1, 3, 6, 9 y 12 meses, y pueden ser adquiridos por personas naturales </t>
  </si>
  <si>
    <t xml:space="preserve">       y jurídicas, exceptuando a las instituciones financieras, puestos de bolsa y al INSS.</t>
  </si>
  <si>
    <t>4/: Preliminar</t>
  </si>
  <si>
    <t>Cuadro # 1 :</t>
  </si>
  <si>
    <t xml:space="preserve">Principales cuentas del BCN y el sistema financiero </t>
  </si>
  <si>
    <t>(saldo en millones de córdobas) al 17 de septiembre 2024.</t>
  </si>
  <si>
    <t xml:space="preserve">I semestre </t>
  </si>
  <si>
    <t>1.- Reservas internacionales netas ajustadas 1/</t>
  </si>
  <si>
    <t xml:space="preserve">      1.1.- RIN   6/</t>
  </si>
  <si>
    <t xml:space="preserve">      1.2.- Encaje moneda extranjera</t>
  </si>
  <si>
    <t xml:space="preserve">      1.3.- FOGADE</t>
  </si>
  <si>
    <t xml:space="preserve">      1.4.- Letras BCN pagaderas en dólares</t>
  </si>
  <si>
    <t xml:space="preserve">      1.5.- Depósitos monetarios en dólares </t>
  </si>
  <si>
    <t xml:space="preserve">      1.6.-  Títulos de Inversión en dólares 5/</t>
  </si>
  <si>
    <t xml:space="preserve">      1.7.-  Cuenta corriente en ME</t>
  </si>
  <si>
    <t>2.- Reservas internacionales brutas  (BCN)  1/   6/</t>
  </si>
  <si>
    <t xml:space="preserve">3.- Reservas internacionales brutas del SFN  1/  </t>
  </si>
  <si>
    <t>4.- Reservas internacionales brutas consolidadas 1/  6/</t>
  </si>
  <si>
    <t>5.- Crédito sector público no financiero</t>
  </si>
  <si>
    <t xml:space="preserve">      5.1.- Gobierno central   4/</t>
  </si>
  <si>
    <t xml:space="preserve">            5.1.1.- Crédito deuda externa y liquidez</t>
  </si>
  <si>
    <t xml:space="preserve">            5.1.2.- Moneda nacional</t>
  </si>
  <si>
    <t xml:space="preserve">            5.1.3.-Moneda extranjera </t>
  </si>
  <si>
    <t xml:space="preserve">            5.1.4.- Línea de asistencia bancos privados</t>
  </si>
  <si>
    <t xml:space="preserve">            5.1.5.- Línea de asistencia al BANADES</t>
  </si>
  <si>
    <t xml:space="preserve">            5.1.6.- Línea de asistencia al Banco Popular</t>
  </si>
  <si>
    <t xml:space="preserve">            5.1.7.- Títulos especiales de inversión   5/   </t>
  </si>
  <si>
    <t xml:space="preserve">            5.1.8.- Bonos especiales de inversión   5/   </t>
  </si>
  <si>
    <t xml:space="preserve">            5.1.9.- Depósitos a plazos   </t>
  </si>
  <si>
    <t xml:space="preserve">            5.1.10.- Titulos y valores del gobierno</t>
  </si>
  <si>
    <t xml:space="preserve">      5.2.- Resto del sector público   5/ </t>
  </si>
  <si>
    <t xml:space="preserve">6.- Crédito otras instituciones  </t>
  </si>
  <si>
    <t xml:space="preserve">      6.1.- Crédito</t>
  </si>
  <si>
    <t xml:space="preserve">      6.2.- Moneda nacional</t>
  </si>
  <si>
    <t xml:space="preserve">      6.3.- Moneda extranjera </t>
  </si>
  <si>
    <t>7.- Depósitos de bancos (MN)</t>
  </si>
  <si>
    <t>7.1. - Depósitos de encaje en MN</t>
  </si>
  <si>
    <t>7.2.- Otras cuentas corrientes en MN</t>
  </si>
  <si>
    <t>8.- Tasas de encaje</t>
  </si>
  <si>
    <t xml:space="preserve">      Encaje sobre base promedio diaria MN (en %) </t>
  </si>
  <si>
    <t xml:space="preserve">      Encaje sobre base promedio diaria  ME (en %) </t>
  </si>
  <si>
    <t xml:space="preserve">      Encaje sobre base promedio catorcenal MN (en %) </t>
  </si>
  <si>
    <t xml:space="preserve">      Encaje sobre base promedio catorcenal ME (en %) </t>
  </si>
  <si>
    <t>9.- Títulos valores   5/</t>
  </si>
  <si>
    <t xml:space="preserve">      9.1.- Bonos bancarios   3/</t>
  </si>
  <si>
    <t xml:space="preserve">      9.2.- Letras pagaderas en córdobas.</t>
  </si>
  <si>
    <t xml:space="preserve">      9.3.- Letras pagaderas en dólares. 10/</t>
  </si>
  <si>
    <t xml:space="preserve">      9.4.- Letras a 1 dia pagaderas en córdobas.11/</t>
  </si>
  <si>
    <t xml:space="preserve">      9.4.- Bonos BCN</t>
  </si>
  <si>
    <t xml:space="preserve">      9.5.- TEI a valor facial</t>
  </si>
  <si>
    <t xml:space="preserve">      9.6.- BEI a valor facial</t>
  </si>
  <si>
    <t xml:space="preserve">      9.7.- Depósitos a plazo</t>
  </si>
  <si>
    <t xml:space="preserve">      9.8.- Titulos de inversión 12/</t>
  </si>
  <si>
    <t>10.- Pasivos totales en el SF (M3A) 7/</t>
  </si>
  <si>
    <t xml:space="preserve">     10.1.- Pasivos moneda nacional (M2A)</t>
  </si>
  <si>
    <t xml:space="preserve">        10.1.1.- Medio circulante (M1A)</t>
  </si>
  <si>
    <t xml:space="preserve">           10.1.1.1.- Numerario </t>
  </si>
  <si>
    <t xml:space="preserve">           10.1.1.2.- Depósitos a la vista</t>
  </si>
  <si>
    <t xml:space="preserve">        10.1.2.- Cuasidinero</t>
  </si>
  <si>
    <t xml:space="preserve">           10.1.2.1.- Ahorro</t>
  </si>
  <si>
    <t xml:space="preserve">           10.1.2.2.- Plazo   9/</t>
  </si>
  <si>
    <t xml:space="preserve">     10.2.- Pasivos en moneda extranjera</t>
  </si>
  <si>
    <t xml:space="preserve">           10.2.1.- Vista</t>
  </si>
  <si>
    <t xml:space="preserve">           10.2.2.- Ahorro</t>
  </si>
  <si>
    <t xml:space="preserve">           10.2.3.- Plazo  9/</t>
  </si>
  <si>
    <t>11.- Depósitos del SPNF en el SFN     8/</t>
  </si>
  <si>
    <t xml:space="preserve">    11.1.- Del cual gobierno central</t>
  </si>
  <si>
    <t>12.- Inflación acumulada 9/</t>
  </si>
  <si>
    <t>1/ : Millones de dólares</t>
  </si>
  <si>
    <t>2/ : A partir del 18 de junio del 2018, la tasa de encaje requerida  es 10% para la medición del encaje diario y 15% para la medición del encaje semanal.</t>
  </si>
  <si>
    <t>3/ : A partir del 11 de septiembre de 2003 se incorporan en el saldo los bonos estandarizados emitidos a partir de la renegociación BANPRO-BANIC-INTERBANK.</t>
  </si>
  <si>
    <t>4/ : Para el 2010, 2011, 2012 ,2013, 2014 y 2015  no incluye recuperación por bono bancario por C$51.6 , C$53.5 , C$106.8, C$162.7, C$170.9 y C$179.4 millones respectivamente.</t>
  </si>
  <si>
    <t xml:space="preserve">No incluye bono de capitalización para el 2011, 2012 ,2013, 2014 y 2015 por C$250.9, C$260.0, C$304.0, C$338.0, C$373.4 millones respectivamente. </t>
  </si>
  <si>
    <t>5/ : Para el 2024 todos los tìtulos expresados en dólares se ajustan por el tipo de cambio  US$1.00 por C$36.6243</t>
  </si>
  <si>
    <t>6/ : Incluye FOGADE.</t>
  </si>
  <si>
    <t xml:space="preserve">7/ : Información al 31 de mayo de 2024 con estados financieros de bancos comerciales.
</t>
  </si>
  <si>
    <t>8/ : Información al 31 de mayo de 2024 con estados financieros sectorizados de bancos comerciales.</t>
  </si>
  <si>
    <t>9/: Inflación al mes de mayo 2024.</t>
  </si>
  <si>
    <t>10/ : En febrero de 2017, el Consejo Directivo del BCN mediante resolución CD-BCN-V-2-17 reformó los programas de emisiones de letras 2016 y 2017 a fin de autorizar las formas de pago de letras denominadas en dólares y pagaderas en dólares. Siendo la primera adjudicación el 17 de noviembre de 2017.</t>
  </si>
  <si>
    <t>11/ : Operaciones monetarias diarias de absorción conforme a Resolución CD-BCN-L-3-17, del seis de diciembre de dos mil diecisiete, publicada en La Gaceta, Diario Oficial, No. 241 del diecinueve de diciembre de dos mil diecisiete.</t>
  </si>
  <si>
    <t>12/: Los TIN son valores desmaterializados, estandarizados, negociables y emitidos al portador, a plazos de 1, 3, 6, 9 y 12 meses, y pueden ser adquiridos por personas naturales y jurídicas, exceptuando a las instituciones financieras, puestos de bolsa y al INSS.</t>
  </si>
  <si>
    <t>Cuadro #3:</t>
  </si>
  <si>
    <t xml:space="preserve">Resultado cuasi-fiscal </t>
  </si>
  <si>
    <t>(flujo en miles de córdobas) al 17 de octubre 2024</t>
  </si>
  <si>
    <t>IV Trimestre</t>
  </si>
  <si>
    <t>Ene-Oct</t>
  </si>
  <si>
    <t>I sem.</t>
  </si>
  <si>
    <t>II sem.</t>
  </si>
  <si>
    <t>IV sem.</t>
  </si>
  <si>
    <t xml:space="preserve">Ingresos financieros Recibidos           </t>
  </si>
  <si>
    <t xml:space="preserve">Por depósitos en el exterior  </t>
  </si>
  <si>
    <t>Por Notas y Bonos (Netos)</t>
  </si>
  <si>
    <t>1.2.1</t>
  </si>
  <si>
    <t>Ingresos Brutos</t>
  </si>
  <si>
    <t>1.2.2</t>
  </si>
  <si>
    <t>Amortización por prima</t>
  </si>
  <si>
    <t>Por Tenencias DEG-FMI</t>
  </si>
  <si>
    <t xml:space="preserve">Por préstamos concedidos por el BCN  </t>
  </si>
  <si>
    <t>1.4.1</t>
  </si>
  <si>
    <t>Recuperación gastos financieros por bonos bancarios</t>
  </si>
  <si>
    <t>1.4.2</t>
  </si>
  <si>
    <t>Intereses  generados bonos  del tesoro</t>
  </si>
  <si>
    <t>1.4.3</t>
  </si>
  <si>
    <t>Reportos monetarios</t>
  </si>
  <si>
    <t xml:space="preserve">Fluctuación Bono MTI  </t>
  </si>
  <si>
    <t>Gastos financieros Pagados</t>
  </si>
  <si>
    <t>Intereses pagados por deuda externa</t>
  </si>
  <si>
    <t>Otras operaciones</t>
  </si>
  <si>
    <t>2.2.1</t>
  </si>
  <si>
    <t>Servicios internacionales</t>
  </si>
  <si>
    <t>2.2.2</t>
  </si>
  <si>
    <t xml:space="preserve">Pagos FMI, cargos netos </t>
  </si>
  <si>
    <t>2.2.3</t>
  </si>
  <si>
    <t>Bonos bancarios</t>
  </si>
  <si>
    <t>2.2.4</t>
  </si>
  <si>
    <t>Títulos especiales de inversión sector-gobierno</t>
  </si>
  <si>
    <t>2.2.5</t>
  </si>
  <si>
    <t>Títulos especiales de inversión-resto sector público no financiero</t>
  </si>
  <si>
    <t>2.2.6</t>
  </si>
  <si>
    <t>Letras pagaderas en córdobas</t>
  </si>
  <si>
    <t>2.2.7</t>
  </si>
  <si>
    <t>Letras a 1 dia pagaderas en córdobas 1/</t>
  </si>
  <si>
    <t>2.2.8</t>
  </si>
  <si>
    <t>Letras pagaderas en dólares 2/</t>
  </si>
  <si>
    <t>2.2.9</t>
  </si>
  <si>
    <t>Cuenta corriente en moneda extranjera</t>
  </si>
  <si>
    <t>2.2.10</t>
  </si>
  <si>
    <t>Bonos Especiales de Inversión-resto sector público no financiero</t>
  </si>
  <si>
    <t>2.2.11</t>
  </si>
  <si>
    <t>Depósitos a Plazo</t>
  </si>
  <si>
    <t>2.2.12</t>
  </si>
  <si>
    <t>Depósitos monetarios</t>
  </si>
  <si>
    <t>2.2.13</t>
  </si>
  <si>
    <t>Títulos de inversión</t>
  </si>
  <si>
    <t>2.2.14</t>
  </si>
  <si>
    <t xml:space="preserve">Otros Egresos </t>
  </si>
  <si>
    <t>Flujo  financiero   (1-2)</t>
  </si>
  <si>
    <t>Ingresos de operaciones Recibidos</t>
  </si>
  <si>
    <t>Comisiones  y reembolsos</t>
  </si>
  <si>
    <t>Otros productos</t>
  </si>
  <si>
    <t xml:space="preserve">Comisión por venta de divisas </t>
  </si>
  <si>
    <t>Gastos de operaciones Pagados</t>
  </si>
  <si>
    <t xml:space="preserve">Gastos presupuestables </t>
  </si>
  <si>
    <t>5.1.1</t>
  </si>
  <si>
    <t>Servicios personales</t>
  </si>
  <si>
    <t>5.1.2</t>
  </si>
  <si>
    <t xml:space="preserve">Servicios  no personales             </t>
  </si>
  <si>
    <t>5.1.3</t>
  </si>
  <si>
    <t>Materiales y suministros</t>
  </si>
  <si>
    <t>5.1.4</t>
  </si>
  <si>
    <t>Programas especiales</t>
  </si>
  <si>
    <t>5.1.5</t>
  </si>
  <si>
    <t>Instituciones y organismos</t>
  </si>
  <si>
    <t>5.1.6</t>
  </si>
  <si>
    <t>Encuestas y censos</t>
  </si>
  <si>
    <t>5.1.7</t>
  </si>
  <si>
    <t>Otros Egresos</t>
  </si>
  <si>
    <t>Impresión y acuñación de billetes y monedas</t>
  </si>
  <si>
    <t>Flujo de operaciones  (4-5)</t>
  </si>
  <si>
    <t>Flujo Total  (3+6)</t>
  </si>
  <si>
    <t>Nota: Datos preliminares.</t>
  </si>
  <si>
    <t xml:space="preserve">1/:Operaciones monetarias diarias de absorción conforme a Resolución CD-BCN-L-3-17, del seis de diciembre de dos mil diecisiete, publicada en La Gaceta, Diario Oficial, No. 241 </t>
  </si>
  <si>
    <t>del diecinueve de diciembre de dos mil diecisiete.</t>
  </si>
  <si>
    <t xml:space="preserve">2/: En febrero de 2017, el consejo directivo del BCN mediante resolición CD-BCN-V-2-17 reformó los programas de emisiones de letras 2016 y 2017 a fin de autorizar las formas </t>
  </si>
  <si>
    <t>de pago de letras denóminadas en dólares y pagaderas en dólares. Siendo la primera adjudicación el 17 de noviembre de 2017.</t>
  </si>
  <si>
    <t>Fuente :Banco Central de Nicaragua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</si>
</sst>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3" formatCode="_-* #,##0.00_-;\-* #,##0.00_-;_-* &quot;-&quot;??_-;_-@_-"/>
    <numFmt numFmtId="164" formatCode="0_)"/>
    <numFmt numFmtId="165" formatCode="#,##0.0_);\(#,##0.0\)"/>
    <numFmt numFmtId="166" formatCode="#,##0.0_);[Red]\(#,##0.0\)"/>
    <numFmt numFmtId="167" formatCode="0.000_)"/>
    <numFmt numFmtId="168" formatCode="_(* #,##0.00_);_(* \(#,##0.00\);_(* &quot;-&quot;??_);_(@_)"/>
    <numFmt numFmtId="169" formatCode="_ * #,##0.00_ ;_ * \-#,##0.00_ ;_ * &quot;-&quot;??_ ;_ @_ "/>
    <numFmt numFmtId="170" formatCode="###0\ ;[Red]\(#\)"/>
    <numFmt numFmtId="171" formatCode="#,##0.00_);[Red]\(#,##0.00\)"/>
    <numFmt numFmtId="172" formatCode="0.0_)"/>
    <numFmt numFmtId="173" formatCode="0.0000_)"/>
    <numFmt numFmtId="174" formatCode="_(* #,##0.0_);_(* \(#,##0.0\);_(* &quot;-&quot;??_);_(@_)"/>
    <numFmt numFmtId="175" formatCode="0.000000000_)"/>
    <numFmt numFmtId="176" formatCode="#,##0.0000_);\(#,##0.0000\)"/>
    <numFmt numFmtId="177" formatCode="0.00_);[Red]\(0.00\)"/>
    <numFmt numFmtId="178" formatCode="0.0000_);[Red]\(0.0000\)"/>
    <numFmt numFmtId="179" formatCode="#,##0.000_);[Red]\(#,##0.000\)"/>
    <numFmt numFmtId="180" formatCode="0.0_);[Red]\(0.0\)"/>
    <numFmt numFmtId="181" formatCode="#,##0.0000_);[Red]\(#,##0.0000\)"/>
    <numFmt numFmtId="182" formatCode="0.000_);[Red]\(0.000\)"/>
    <numFmt numFmtId="183" formatCode="0_);\(0\)"/>
    <numFmt numFmtId="184" formatCode="0.0000"/>
    <numFmt numFmtId="185" formatCode="0.00_)"/>
    <numFmt numFmtId="186" formatCode="0.00000_)"/>
    <numFmt numFmtId="187" formatCode="_(* #,##0.0000_);_(* \(#,##0.0000\);_(* &quot;-&quot;??_);_(@_)"/>
    <numFmt numFmtId="188" formatCode="0.0"/>
    <numFmt numFmtId="189" formatCode="0.00000000_)"/>
    <numFmt numFmtId="190" formatCode="[$-1540A]dd\ mmmm\,\ yyyy;@"/>
    <numFmt numFmtId="191" formatCode="[$-F800]dddd\,\ mmmm\ dd\,\ yyyy"/>
    <numFmt numFmtId="192" formatCode="_ * #,##0.0_ ;_ * \-#,##0.0_ ;_ * &quot;-&quot;??_ ;_ @_ "/>
    <numFmt numFmtId="193" formatCode="###0\ ;[Black]\(#\)"/>
    <numFmt numFmtId="194" formatCode="_(* #,##0.000_);_(* \(#,##0.000\);_(* &quot;-&quot;??_);_(@_)"/>
    <numFmt numFmtId="195" formatCode="0.000000_)"/>
    <numFmt numFmtId="196" formatCode="#,##0.0"/>
    <numFmt numFmtId="197" formatCode="_(* #,##0_);_(* \(#,##0\);_(* &quot;-&quot;??_);_(@_)"/>
    <numFmt numFmtId="198" formatCode="_(* #,##0.00000_);_(* \(#,##0.00000\);_(* &quot;-&quot;??_);_(@_)"/>
    <numFmt numFmtId="199" formatCode="#,##0.00000_);[Red]\(#,##0.00000\)"/>
    <numFmt numFmtId="200" formatCode="0.00000000000_)"/>
    <numFmt numFmtId="201" formatCode="#,##0.000000_);[Red]\(#,##0.000000\)"/>
    <numFmt numFmtId="202" formatCode="0.00000000"/>
    <numFmt numFmtId="203" formatCode="_(* #,##0.000000_);_(* \(#,##0.000000\);_(* &quot;-&quot;??_);_(@_)"/>
    <numFmt numFmtId="204" formatCode="0.0000000000_)"/>
    <numFmt numFmtId="205" formatCode="#,##0.0000000_);[Red]\(#,##0.0000000\)"/>
    <numFmt numFmtId="206" formatCode="0.0000000_)"/>
    <numFmt numFmtId="207" formatCode="0.0000000"/>
    <numFmt numFmtId="208" formatCode="0.00000000000000"/>
    <numFmt numFmtId="209" formatCode="#,##0.00_);\(#,##0.00\)"/>
    <numFmt numFmtId="210" formatCode="0.000"/>
    <numFmt numFmtId="211" formatCode="#,##0.000_);\(#,##0.000\)"/>
    <numFmt numFmtId="212" formatCode="#,##0.0000000000_);[Red]\(#,##0.0000000000\)"/>
    <numFmt numFmtId="213" formatCode="#,##0.00;[Red]\(#,##0.00\)"/>
    <numFmt numFmtId="214" formatCode="#,##0.00000000;[Red]#,##0.00000000"/>
    <numFmt numFmtId="215" formatCode="#,##0.0000;[Red]#,##0.0000"/>
    <numFmt numFmtId="216" formatCode="#,##0.0;[Red]#,##0.0"/>
    <numFmt numFmtId="217" formatCode="#,##0.0000;\-#,##0.0000"/>
    <numFmt numFmtId="218" formatCode="dd\-mmm\-yy_)"/>
    <numFmt numFmtId="219" formatCode="_ * #,##0_ ;_ * \-#,##0_ ;_ * &quot;-&quot;_ ;_ @_ "/>
    <numFmt numFmtId="220" formatCode="#,##0.0000"/>
    <numFmt numFmtId="221" formatCode="#,##0.000"/>
    <numFmt numFmtId="222" formatCode="#,##0.00000"/>
    <numFmt numFmtId="223" formatCode="\ #,##0_);[Red]\(\ #,##0\)"/>
    <numFmt numFmtId="224" formatCode="_-* #,##0_-;\-* #,##0_-;_-* &quot;-&quot;??_-;_-@_-"/>
  </numFmts>
  <fonts count="503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3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 MT"/>
    </font>
    <font>
      <sz val="10"/>
      <color indexed="8"/>
      <name val="MS Sans Serif"/>
    </font>
    <font>
      <sz val="12"/>
      <name val="SWISS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sz val="12"/>
      <name val="Futura Lt BT"/>
      <family val="2"/>
    </font>
    <font>
      <b/>
      <sz val="14"/>
      <color indexed="60"/>
      <name val="Futura Lt BT"/>
      <family val="2"/>
    </font>
    <font>
      <sz val="7"/>
      <color rgb="FF000000"/>
      <name val="Arial"/>
      <family val="2"/>
    </font>
    <font>
      <b/>
      <sz val="14"/>
      <color indexed="10"/>
      <name val="Futura Lt BT"/>
      <family val="2"/>
    </font>
    <font>
      <sz val="11"/>
      <color rgb="FF000000"/>
      <name val="Calibri"/>
      <family val="2"/>
    </font>
    <font>
      <b/>
      <sz val="14"/>
      <color indexed="10"/>
      <name val="Humanst521 Cn BT"/>
    </font>
    <font>
      <b/>
      <sz val="16"/>
      <name val="Verdana"/>
      <family val="2"/>
    </font>
    <font>
      <b/>
      <sz val="16"/>
      <name val="Arial"/>
      <family val="2"/>
    </font>
    <font>
      <b/>
      <sz val="18"/>
      <name val="Futura Lt BT"/>
      <family val="2"/>
    </font>
    <font>
      <sz val="12"/>
      <color indexed="8"/>
      <name val="Arial"/>
      <family val="2"/>
    </font>
    <font>
      <b/>
      <sz val="16"/>
      <name val="Futura Lt BT"/>
      <family val="2"/>
    </font>
    <font>
      <b/>
      <sz val="12"/>
      <name val="Futura Lt BT"/>
      <family val="2"/>
    </font>
    <font>
      <sz val="18"/>
      <name val="P-HLV"/>
    </font>
    <font>
      <sz val="16"/>
      <name val="Futura Bk BT"/>
      <family val="2"/>
    </font>
    <font>
      <sz val="18"/>
      <name val="Futura Lt BT"/>
      <family val="2"/>
    </font>
    <font>
      <sz val="14"/>
      <name val="Arial"/>
      <family val="2"/>
    </font>
    <font>
      <sz val="16"/>
      <name val="Futura Lt BT"/>
      <family val="2"/>
    </font>
    <font>
      <sz val="14"/>
      <name val="Futura Lt BT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8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sz val="12"/>
      <name val="Arial MT"/>
    </font>
    <font>
      <b/>
      <sz val="10"/>
      <name val="Verdana"/>
      <family val="2"/>
    </font>
    <font>
      <sz val="12"/>
      <color indexed="8"/>
      <name val="Verdana"/>
      <family val="2"/>
    </font>
    <font>
      <sz val="9"/>
      <color theme="1"/>
      <name val="Verdana"/>
      <family val="2"/>
    </font>
    <font>
      <vertAlign val="superscript"/>
      <sz val="10"/>
      <color indexed="8"/>
      <name val="Verdana"/>
      <family val="2"/>
    </font>
    <font>
      <b/>
      <sz val="14"/>
      <color indexed="10"/>
      <name val="Verdana"/>
      <family val="2"/>
    </font>
    <font>
      <sz val="14"/>
      <color indexed="10"/>
      <name val="Verdana"/>
      <family val="2"/>
    </font>
    <font>
      <b/>
      <sz val="12"/>
      <color indexed="10"/>
      <name val="Verdana"/>
      <family val="2"/>
    </font>
    <font>
      <b/>
      <u/>
      <sz val="12"/>
      <name val="Verdana"/>
      <family val="2"/>
    </font>
    <font>
      <i/>
      <sz val="12"/>
      <name val="Verdana"/>
      <family val="2"/>
    </font>
    <font>
      <b/>
      <sz val="16"/>
      <color rgb="FFFF0000"/>
      <name val="Verdana"/>
      <family val="2"/>
    </font>
    <font>
      <b/>
      <sz val="8"/>
      <name val="Verdana"/>
      <family val="2"/>
    </font>
    <font>
      <b/>
      <i/>
      <sz val="12"/>
      <color rgb="FFFF0000"/>
      <name val="Verdana"/>
      <family val="2"/>
    </font>
    <font>
      <b/>
      <sz val="12"/>
      <color rgb="FFFF0000"/>
      <name val="Verdana"/>
      <family val="2"/>
    </font>
    <font>
      <b/>
      <sz val="12"/>
      <color theme="1"/>
      <name val="Verdana"/>
      <family val="2"/>
    </font>
    <font>
      <b/>
      <sz val="12"/>
      <name val="Book Antiqua"/>
      <family val="1"/>
    </font>
    <font>
      <sz val="12"/>
      <name val="Book Antiqua"/>
      <family val="1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76">
    <xf numFmtId="164" fontId="0" fillId="0" borderId="0"/>
    <xf numFmtId="169" fontId="354" fillId="0" borderId="0" applyFont="0" applyFill="0" applyBorder="0" applyAlignment="0" applyProtection="0"/>
    <xf numFmtId="169" fontId="354" fillId="0" borderId="0" applyFont="0" applyFill="0" applyBorder="0" applyAlignment="0" applyProtection="0"/>
    <xf numFmtId="164" fontId="348" fillId="0" borderId="0"/>
    <xf numFmtId="164" fontId="348" fillId="0" borderId="0"/>
    <xf numFmtId="0" fontId="353" fillId="0" borderId="0"/>
    <xf numFmtId="0" fontId="353" fillId="0" borderId="0"/>
    <xf numFmtId="164" fontId="348" fillId="0" borderId="0"/>
    <xf numFmtId="165" fontId="355" fillId="2" borderId="0"/>
    <xf numFmtId="0" fontId="354" fillId="0" borderId="0"/>
    <xf numFmtId="0" fontId="353" fillId="0" borderId="0"/>
    <xf numFmtId="165" fontId="355" fillId="2" borderId="0"/>
    <xf numFmtId="164" fontId="348" fillId="0" borderId="0"/>
    <xf numFmtId="0" fontId="356" fillId="0" borderId="0"/>
    <xf numFmtId="0" fontId="348" fillId="0" borderId="0"/>
    <xf numFmtId="0" fontId="348" fillId="0" borderId="0"/>
    <xf numFmtId="0" fontId="358" fillId="0" borderId="0"/>
    <xf numFmtId="165" fontId="357" fillId="0" borderId="0"/>
    <xf numFmtId="165" fontId="357" fillId="0" borderId="0"/>
    <xf numFmtId="0" fontId="353" fillId="0" borderId="0" applyProtection="0"/>
    <xf numFmtId="167" fontId="355" fillId="0" borderId="0"/>
    <xf numFmtId="164" fontId="348" fillId="0" borderId="0"/>
    <xf numFmtId="164" fontId="359" fillId="0" borderId="0"/>
    <xf numFmtId="0" fontId="347" fillId="0" borderId="0"/>
    <xf numFmtId="0" fontId="360" fillId="0" borderId="0"/>
    <xf numFmtId="0" fontId="346" fillId="0" borderId="0"/>
    <xf numFmtId="0" fontId="361" fillId="0" borderId="0"/>
    <xf numFmtId="164" fontId="362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63" fillId="0" borderId="0"/>
    <xf numFmtId="164" fontId="364" fillId="0" borderId="0"/>
    <xf numFmtId="0" fontId="338" fillId="0" borderId="0"/>
    <xf numFmtId="0" fontId="337" fillId="0" borderId="0"/>
    <xf numFmtId="164" fontId="365" fillId="0" borderId="0"/>
    <xf numFmtId="0" fontId="336" fillId="0" borderId="0"/>
    <xf numFmtId="0" fontId="335" fillId="0" borderId="0"/>
    <xf numFmtId="0" fontId="366" fillId="0" borderId="0"/>
    <xf numFmtId="0" fontId="334" fillId="0" borderId="0"/>
    <xf numFmtId="0" fontId="333" fillId="0" borderId="0"/>
    <xf numFmtId="164" fontId="367" fillId="0" borderId="0"/>
    <xf numFmtId="0" fontId="368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167" fontId="355" fillId="0" borderId="0"/>
    <xf numFmtId="164" fontId="369" fillId="0" borderId="0"/>
    <xf numFmtId="0" fontId="327" fillId="0" borderId="0"/>
    <xf numFmtId="0" fontId="370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71" fillId="0" borderId="0"/>
    <xf numFmtId="0" fontId="322" fillId="0" borderId="0"/>
    <xf numFmtId="164" fontId="372" fillId="0" borderId="0"/>
    <xf numFmtId="43" fontId="355" fillId="0" borderId="0" applyFont="0" applyFill="0" applyBorder="0" applyAlignment="0" applyProtection="0"/>
    <xf numFmtId="0" fontId="321" fillId="0" borderId="0"/>
    <xf numFmtId="0" fontId="320" fillId="0" borderId="0"/>
    <xf numFmtId="164" fontId="373" fillId="0" borderId="0"/>
    <xf numFmtId="0" fontId="374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164" fontId="376" fillId="0" borderId="0"/>
    <xf numFmtId="0" fontId="377" fillId="0" borderId="0"/>
    <xf numFmtId="0" fontId="313" fillId="0" borderId="0"/>
    <xf numFmtId="164" fontId="378" fillId="0" borderId="0"/>
    <xf numFmtId="0" fontId="312" fillId="0" borderId="0"/>
    <xf numFmtId="43" fontId="312" fillId="0" borderId="0" applyFont="0" applyFill="0" applyBorder="0" applyAlignment="0" applyProtection="0"/>
    <xf numFmtId="0" fontId="311" fillId="0" borderId="0"/>
    <xf numFmtId="0" fontId="379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380" fillId="0" borderId="0"/>
    <xf numFmtId="164" fontId="381" fillId="0" borderId="0"/>
    <xf numFmtId="0" fontId="299" fillId="0" borderId="0"/>
    <xf numFmtId="168" fontId="353" fillId="0" borderId="0" applyFont="0" applyFill="0" applyBorder="0" applyAlignment="0" applyProtection="0"/>
    <xf numFmtId="168" fontId="382" fillId="0" borderId="0" applyFont="0" applyFill="0" applyBorder="0" applyAlignment="0" applyProtection="0"/>
    <xf numFmtId="0" fontId="298" fillId="0" borderId="0"/>
    <xf numFmtId="0" fontId="297" fillId="0" borderId="0"/>
    <xf numFmtId="164" fontId="383" fillId="0" borderId="0"/>
    <xf numFmtId="0" fontId="296" fillId="0" borderId="0"/>
    <xf numFmtId="0" fontId="384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164" fontId="385" fillId="0" borderId="0"/>
    <xf numFmtId="0" fontId="290" fillId="0" borderId="0"/>
    <xf numFmtId="0" fontId="386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164" fontId="387" fillId="0" borderId="0"/>
    <xf numFmtId="0" fontId="281" fillId="0" borderId="0"/>
    <xf numFmtId="0" fontId="388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389" fillId="0" borderId="0"/>
    <xf numFmtId="164" fontId="390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164" fontId="391" fillId="0" borderId="0"/>
    <xf numFmtId="0" fontId="251" fillId="0" borderId="0"/>
    <xf numFmtId="0" fontId="392" fillId="0" borderId="0"/>
    <xf numFmtId="0" fontId="250" fillId="0" borderId="0"/>
    <xf numFmtId="0" fontId="353" fillId="0" borderId="0"/>
    <xf numFmtId="0" fontId="249" fillId="0" borderId="0"/>
    <xf numFmtId="0" fontId="393" fillId="0" borderId="0"/>
    <xf numFmtId="164" fontId="394" fillId="0" borderId="0"/>
    <xf numFmtId="0" fontId="248" fillId="0" borderId="0"/>
    <xf numFmtId="164" fontId="395" fillId="0" borderId="0"/>
    <xf numFmtId="0" fontId="396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397" fillId="0" borderId="0"/>
    <xf numFmtId="164" fontId="398" fillId="0" borderId="0"/>
    <xf numFmtId="0" fontId="233" fillId="0" borderId="0"/>
    <xf numFmtId="0" fontId="232" fillId="0" borderId="0"/>
    <xf numFmtId="0" fontId="231" fillId="0" borderId="0"/>
    <xf numFmtId="0" fontId="354" fillId="0" borderId="0"/>
    <xf numFmtId="164" fontId="348" fillId="0" borderId="0"/>
    <xf numFmtId="164" fontId="399" fillId="0" borderId="0"/>
    <xf numFmtId="0" fontId="400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164" fontId="401" fillId="0" borderId="0"/>
    <xf numFmtId="0" fontId="226" fillId="0" borderId="0"/>
    <xf numFmtId="0" fontId="402" fillId="0" borderId="0"/>
    <xf numFmtId="0" fontId="225" fillId="0" borderId="0"/>
    <xf numFmtId="164" fontId="401" fillId="0" borderId="0"/>
    <xf numFmtId="168" fontId="353" fillId="0" borderId="0" applyFont="0" applyFill="0" applyBorder="0" applyAlignment="0" applyProtection="0"/>
    <xf numFmtId="0" fontId="224" fillId="0" borderId="0"/>
    <xf numFmtId="0" fontId="223" fillId="0" borderId="0"/>
    <xf numFmtId="0" fontId="403" fillId="0" borderId="0"/>
    <xf numFmtId="0" fontId="222" fillId="0" borderId="0"/>
    <xf numFmtId="164" fontId="404" fillId="0" borderId="0"/>
    <xf numFmtId="0" fontId="221" fillId="0" borderId="0"/>
    <xf numFmtId="0" fontId="220" fillId="0" borderId="0"/>
    <xf numFmtId="168" fontId="353" fillId="0" borderId="0" applyFont="0" applyFill="0" applyBorder="0" applyAlignment="0" applyProtection="0"/>
    <xf numFmtId="168" fontId="220" fillId="0" borderId="0" applyFont="0" applyFill="0" applyBorder="0" applyAlignment="0" applyProtection="0"/>
    <xf numFmtId="168" fontId="219" fillId="0" borderId="0" applyFont="0" applyFill="0" applyBorder="0" applyAlignment="0" applyProtection="0"/>
    <xf numFmtId="0" fontId="219" fillId="0" borderId="0"/>
    <xf numFmtId="168" fontId="218" fillId="0" borderId="0" applyFont="0" applyFill="0" applyBorder="0" applyAlignment="0" applyProtection="0"/>
    <xf numFmtId="0" fontId="218" fillId="0" borderId="0"/>
    <xf numFmtId="0" fontId="405" fillId="0" borderId="0"/>
    <xf numFmtId="164" fontId="406" fillId="0" borderId="0"/>
    <xf numFmtId="168" fontId="217" fillId="0" borderId="0" applyFont="0" applyFill="0" applyBorder="0" applyAlignment="0" applyProtection="0"/>
    <xf numFmtId="0" fontId="217" fillId="0" borderId="0"/>
    <xf numFmtId="0" fontId="216" fillId="0" borderId="0"/>
    <xf numFmtId="168" fontId="216" fillId="0" borderId="0" applyFont="0" applyFill="0" applyBorder="0" applyAlignment="0" applyProtection="0"/>
    <xf numFmtId="168" fontId="215" fillId="0" borderId="0" applyFont="0" applyFill="0" applyBorder="0" applyAlignment="0" applyProtection="0"/>
    <xf numFmtId="0" fontId="215" fillId="0" borderId="0"/>
    <xf numFmtId="43" fontId="214" fillId="0" borderId="0" applyFont="0" applyFill="0" applyBorder="0" applyAlignment="0" applyProtection="0"/>
    <xf numFmtId="0" fontId="214" fillId="0" borderId="0"/>
    <xf numFmtId="168" fontId="214" fillId="0" borderId="0" applyFont="0" applyFill="0" applyBorder="0" applyAlignment="0" applyProtection="0"/>
    <xf numFmtId="168" fontId="213" fillId="0" borderId="0" applyFont="0" applyFill="0" applyBorder="0" applyAlignment="0" applyProtection="0"/>
    <xf numFmtId="0" fontId="213" fillId="0" borderId="0"/>
    <xf numFmtId="168" fontId="212" fillId="0" borderId="0" applyFont="0" applyFill="0" applyBorder="0" applyAlignment="0" applyProtection="0"/>
    <xf numFmtId="0" fontId="212" fillId="0" borderId="0"/>
    <xf numFmtId="168" fontId="211" fillId="0" borderId="0" applyFont="0" applyFill="0" applyBorder="0" applyAlignment="0" applyProtection="0"/>
    <xf numFmtId="0" fontId="211" fillId="0" borderId="0"/>
    <xf numFmtId="0" fontId="210" fillId="0" borderId="0"/>
    <xf numFmtId="168" fontId="210" fillId="0" borderId="0" applyFont="0" applyFill="0" applyBorder="0" applyAlignment="0" applyProtection="0"/>
    <xf numFmtId="0" fontId="209" fillId="0" borderId="0"/>
    <xf numFmtId="168" fontId="209" fillId="0" borderId="0" applyFont="0" applyFill="0" applyBorder="0" applyAlignment="0" applyProtection="0"/>
    <xf numFmtId="0" fontId="208" fillId="0" borderId="0"/>
    <xf numFmtId="164" fontId="407" fillId="0" borderId="0"/>
    <xf numFmtId="168" fontId="208" fillId="0" borderId="0" applyFont="0" applyFill="0" applyBorder="0" applyAlignment="0" applyProtection="0"/>
    <xf numFmtId="0" fontId="408" fillId="0" borderId="0"/>
    <xf numFmtId="0" fontId="207" fillId="0" borderId="0"/>
    <xf numFmtId="168" fontId="207" fillId="0" borderId="0" applyFont="0" applyFill="0" applyBorder="0" applyAlignment="0" applyProtection="0"/>
    <xf numFmtId="0" fontId="206" fillId="0" borderId="0"/>
    <xf numFmtId="168" fontId="206" fillId="0" borderId="0" applyFont="0" applyFill="0" applyBorder="0" applyAlignment="0" applyProtection="0"/>
    <xf numFmtId="168" fontId="205" fillId="0" borderId="0" applyFont="0" applyFill="0" applyBorder="0" applyAlignment="0" applyProtection="0"/>
    <xf numFmtId="0" fontId="205" fillId="0" borderId="0"/>
    <xf numFmtId="168" fontId="204" fillId="0" borderId="0" applyFont="0" applyFill="0" applyBorder="0" applyAlignment="0" applyProtection="0"/>
    <xf numFmtId="0" fontId="204" fillId="0" borderId="0"/>
    <xf numFmtId="0" fontId="203" fillId="0" borderId="0"/>
    <xf numFmtId="168" fontId="203" fillId="0" borderId="0" applyFont="0" applyFill="0" applyBorder="0" applyAlignment="0" applyProtection="0"/>
    <xf numFmtId="168" fontId="202" fillId="0" borderId="0" applyFont="0" applyFill="0" applyBorder="0" applyAlignment="0" applyProtection="0"/>
    <xf numFmtId="0" fontId="202" fillId="0" borderId="0"/>
    <xf numFmtId="0" fontId="409" fillId="0" borderId="0"/>
    <xf numFmtId="0" fontId="201" fillId="0" borderId="0"/>
    <xf numFmtId="164" fontId="410" fillId="0" borderId="0"/>
    <xf numFmtId="168" fontId="201" fillId="0" borderId="0" applyFont="0" applyFill="0" applyBorder="0" applyAlignment="0" applyProtection="0"/>
    <xf numFmtId="0" fontId="200" fillId="0" borderId="0"/>
    <xf numFmtId="168" fontId="200" fillId="0" borderId="0" applyFont="0" applyFill="0" applyBorder="0" applyAlignment="0" applyProtection="0"/>
    <xf numFmtId="0" fontId="199" fillId="0" borderId="0"/>
    <xf numFmtId="168" fontId="199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0" fontId="196" fillId="0" borderId="0"/>
    <xf numFmtId="168" fontId="196" fillId="0" borderId="0" applyFont="0" applyFill="0" applyBorder="0" applyAlignment="0" applyProtection="0"/>
    <xf numFmtId="0" fontId="195" fillId="0" borderId="0"/>
    <xf numFmtId="168" fontId="195" fillId="0" borderId="0" applyFont="0" applyFill="0" applyBorder="0" applyAlignment="0" applyProtection="0"/>
    <xf numFmtId="168" fontId="194" fillId="0" borderId="0" applyFont="0" applyFill="0" applyBorder="0" applyAlignment="0" applyProtection="0"/>
    <xf numFmtId="0" fontId="194" fillId="0" borderId="0"/>
    <xf numFmtId="0" fontId="193" fillId="0" borderId="0"/>
    <xf numFmtId="168" fontId="193" fillId="0" borderId="0" applyFont="0" applyFill="0" applyBorder="0" applyAlignment="0" applyProtection="0"/>
    <xf numFmtId="0" fontId="192" fillId="0" borderId="0"/>
    <xf numFmtId="164" fontId="411" fillId="0" borderId="0"/>
    <xf numFmtId="168" fontId="192" fillId="0" borderId="0" applyFont="0" applyFill="0" applyBorder="0" applyAlignment="0" applyProtection="0"/>
    <xf numFmtId="0" fontId="412" fillId="0" borderId="0"/>
    <xf numFmtId="0" fontId="191" fillId="0" borderId="0"/>
    <xf numFmtId="168" fontId="191" fillId="0" borderId="0" applyFont="0" applyFill="0" applyBorder="0" applyAlignment="0" applyProtection="0"/>
    <xf numFmtId="0" fontId="190" fillId="0" borderId="0"/>
    <xf numFmtId="168" fontId="190" fillId="0" borderId="0" applyFont="0" applyFill="0" applyBorder="0" applyAlignment="0" applyProtection="0"/>
    <xf numFmtId="0" fontId="413" fillId="0" borderId="0"/>
    <xf numFmtId="164" fontId="414" fillId="0" borderId="0"/>
    <xf numFmtId="168" fontId="189" fillId="0" borderId="0" applyFont="0" applyFill="0" applyBorder="0" applyAlignment="0" applyProtection="0"/>
    <xf numFmtId="0" fontId="189" fillId="0" borderId="0"/>
    <xf numFmtId="0" fontId="188" fillId="0" borderId="0"/>
    <xf numFmtId="168" fontId="188" fillId="0" borderId="0" applyFont="0" applyFill="0" applyBorder="0" applyAlignment="0" applyProtection="0"/>
    <xf numFmtId="164" fontId="415" fillId="0" borderId="0"/>
    <xf numFmtId="0" fontId="187" fillId="0" borderId="0"/>
    <xf numFmtId="168" fontId="187" fillId="0" borderId="0" applyFont="0" applyFill="0" applyBorder="0" applyAlignment="0" applyProtection="0"/>
    <xf numFmtId="0" fontId="416" fillId="0" borderId="0"/>
    <xf numFmtId="0" fontId="186" fillId="0" borderId="0"/>
    <xf numFmtId="168" fontId="186" fillId="0" borderId="0" applyFont="0" applyFill="0" applyBorder="0" applyAlignment="0" applyProtection="0"/>
    <xf numFmtId="0" fontId="185" fillId="0" borderId="0"/>
    <xf numFmtId="168" fontId="185" fillId="0" borderId="0" applyFont="0" applyFill="0" applyBorder="0" applyAlignment="0" applyProtection="0"/>
    <xf numFmtId="168" fontId="184" fillId="0" borderId="0" applyFont="0" applyFill="0" applyBorder="0" applyAlignment="0" applyProtection="0"/>
    <xf numFmtId="0" fontId="183" fillId="0" borderId="0"/>
    <xf numFmtId="0" fontId="182" fillId="0" borderId="0"/>
    <xf numFmtId="168" fontId="182" fillId="0" borderId="0" applyFont="0" applyFill="0" applyBorder="0" applyAlignment="0" applyProtection="0"/>
    <xf numFmtId="168" fontId="181" fillId="0" borderId="0" applyFont="0" applyFill="0" applyBorder="0" applyAlignment="0" applyProtection="0"/>
    <xf numFmtId="0" fontId="181" fillId="0" borderId="0"/>
    <xf numFmtId="0" fontId="180" fillId="0" borderId="0"/>
    <xf numFmtId="168" fontId="180" fillId="0" borderId="0" applyFont="0" applyFill="0" applyBorder="0" applyAlignment="0" applyProtection="0"/>
    <xf numFmtId="0" fontId="179" fillId="0" borderId="0"/>
    <xf numFmtId="168" fontId="179" fillId="0" borderId="0" applyFont="0" applyFill="0" applyBorder="0" applyAlignment="0" applyProtection="0"/>
    <xf numFmtId="168" fontId="178" fillId="0" borderId="0" applyFont="0" applyFill="0" applyBorder="0" applyAlignment="0" applyProtection="0"/>
    <xf numFmtId="0" fontId="178" fillId="0" borderId="0"/>
    <xf numFmtId="168" fontId="177" fillId="0" borderId="0" applyFont="0" applyFill="0" applyBorder="0" applyAlignment="0" applyProtection="0"/>
    <xf numFmtId="0" fontId="177" fillId="0" borderId="0"/>
    <xf numFmtId="0" fontId="176" fillId="0" borderId="0"/>
    <xf numFmtId="168" fontId="176" fillId="0" borderId="0" applyFont="0" applyFill="0" applyBorder="0" applyAlignment="0" applyProtection="0"/>
    <xf numFmtId="167" fontId="355" fillId="0" borderId="0"/>
    <xf numFmtId="168" fontId="382" fillId="0" borderId="0" applyFont="0" applyFill="0" applyBorder="0" applyAlignment="0" applyProtection="0"/>
    <xf numFmtId="0" fontId="175" fillId="0" borderId="0"/>
    <xf numFmtId="164" fontId="348" fillId="0" borderId="0"/>
    <xf numFmtId="164" fontId="348" fillId="0" borderId="0"/>
    <xf numFmtId="168" fontId="175" fillId="0" borderId="0" applyFont="0" applyFill="0" applyBorder="0" applyAlignment="0" applyProtection="0"/>
    <xf numFmtId="0" fontId="356" fillId="0" borderId="0"/>
    <xf numFmtId="0" fontId="174" fillId="0" borderId="0"/>
    <xf numFmtId="168" fontId="174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8" fontId="172" fillId="0" borderId="0" applyFont="0" applyFill="0" applyBorder="0" applyAlignment="0" applyProtection="0"/>
    <xf numFmtId="0" fontId="172" fillId="0" borderId="0"/>
    <xf numFmtId="168" fontId="171" fillId="0" borderId="0" applyFont="0" applyFill="0" applyBorder="0" applyAlignment="0" applyProtection="0"/>
    <xf numFmtId="0" fontId="171" fillId="0" borderId="0"/>
    <xf numFmtId="0" fontId="170" fillId="0" borderId="0"/>
    <xf numFmtId="168" fontId="170" fillId="0" borderId="0" applyFont="0" applyFill="0" applyBorder="0" applyAlignment="0" applyProtection="0"/>
    <xf numFmtId="0" fontId="169" fillId="0" borderId="0"/>
    <xf numFmtId="168" fontId="169" fillId="0" borderId="0" applyFont="0" applyFill="0" applyBorder="0" applyAlignment="0" applyProtection="0"/>
    <xf numFmtId="168" fontId="168" fillId="0" borderId="0" applyFont="0" applyFill="0" applyBorder="0" applyAlignment="0" applyProtection="0"/>
    <xf numFmtId="0" fontId="168" fillId="0" borderId="0"/>
    <xf numFmtId="0" fontId="167" fillId="0" borderId="0"/>
    <xf numFmtId="168" fontId="167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166" fillId="0" borderId="0"/>
    <xf numFmtId="0" fontId="417" fillId="0" borderId="0"/>
    <xf numFmtId="164" fontId="418" fillId="0" borderId="0"/>
    <xf numFmtId="168" fontId="165" fillId="0" borderId="0" applyFont="0" applyFill="0" applyBorder="0" applyAlignment="0" applyProtection="0"/>
    <xf numFmtId="0" fontId="165" fillId="0" borderId="0"/>
    <xf numFmtId="168" fontId="164" fillId="0" borderId="0" applyFont="0" applyFill="0" applyBorder="0" applyAlignment="0" applyProtection="0"/>
    <xf numFmtId="0" fontId="164" fillId="0" borderId="0"/>
    <xf numFmtId="164" fontId="418" fillId="0" borderId="0"/>
    <xf numFmtId="168" fontId="163" fillId="0" borderId="0" applyFont="0" applyFill="0" applyBorder="0" applyAlignment="0" applyProtection="0"/>
    <xf numFmtId="0" fontId="163" fillId="0" borderId="0"/>
    <xf numFmtId="0" fontId="162" fillId="0" borderId="0"/>
    <xf numFmtId="168" fontId="162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4" fontId="419" fillId="0" borderId="0"/>
    <xf numFmtId="168" fontId="160" fillId="0" borderId="0" applyFont="0" applyFill="0" applyBorder="0" applyAlignment="0" applyProtection="0"/>
    <xf numFmtId="0" fontId="160" fillId="0" borderId="0"/>
    <xf numFmtId="0" fontId="420" fillId="0" borderId="0"/>
    <xf numFmtId="0" fontId="159" fillId="0" borderId="0"/>
    <xf numFmtId="168" fontId="159" fillId="0" borderId="0" applyFont="0" applyFill="0" applyBorder="0" applyAlignment="0" applyProtection="0"/>
    <xf numFmtId="0" fontId="158" fillId="0" borderId="0"/>
    <xf numFmtId="168" fontId="158" fillId="0" borderId="0" applyFont="0" applyFill="0" applyBorder="0" applyAlignment="0" applyProtection="0"/>
    <xf numFmtId="0" fontId="157" fillId="0" borderId="0"/>
    <xf numFmtId="164" fontId="421" fillId="0" borderId="0"/>
    <xf numFmtId="168" fontId="157" fillId="0" borderId="0" applyFont="0" applyFill="0" applyBorder="0" applyAlignment="0" applyProtection="0"/>
    <xf numFmtId="0" fontId="422" fillId="0" borderId="0"/>
    <xf numFmtId="168" fontId="156" fillId="0" borderId="0" applyFont="0" applyFill="0" applyBorder="0" applyAlignment="0" applyProtection="0"/>
    <xf numFmtId="0" fontId="156" fillId="0" borderId="0"/>
    <xf numFmtId="0" fontId="155" fillId="0" borderId="0"/>
    <xf numFmtId="168" fontId="155" fillId="0" borderId="0" applyFont="0" applyFill="0" applyBorder="0" applyAlignment="0" applyProtection="0"/>
    <xf numFmtId="0" fontId="154" fillId="0" borderId="0"/>
    <xf numFmtId="168" fontId="154" fillId="0" borderId="0" applyFont="0" applyFill="0" applyBorder="0" applyAlignment="0" applyProtection="0"/>
    <xf numFmtId="168" fontId="153" fillId="0" borderId="0" applyFont="0" applyFill="0" applyBorder="0" applyAlignment="0" applyProtection="0"/>
    <xf numFmtId="0" fontId="153" fillId="0" borderId="0"/>
    <xf numFmtId="164" fontId="423" fillId="0" borderId="0"/>
    <xf numFmtId="0" fontId="152" fillId="0" borderId="0"/>
    <xf numFmtId="168" fontId="152" fillId="0" borderId="0" applyFont="0" applyFill="0" applyBorder="0" applyAlignment="0" applyProtection="0"/>
    <xf numFmtId="0" fontId="424" fillId="0" borderId="0"/>
    <xf numFmtId="0" fontId="151" fillId="0" borderId="0"/>
    <xf numFmtId="168" fontId="151" fillId="0" borderId="0" applyFont="0" applyFill="0" applyBorder="0" applyAlignment="0" applyProtection="0"/>
    <xf numFmtId="0" fontId="150" fillId="0" borderId="0"/>
    <xf numFmtId="168" fontId="150" fillId="0" borderId="0" applyFont="0" applyFill="0" applyBorder="0" applyAlignment="0" applyProtection="0"/>
    <xf numFmtId="0" fontId="149" fillId="0" borderId="0"/>
    <xf numFmtId="168" fontId="149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0" fontId="147" fillId="0" borderId="0"/>
    <xf numFmtId="168" fontId="147" fillId="0" borderId="0" applyFont="0" applyFill="0" applyBorder="0" applyAlignment="0" applyProtection="0"/>
    <xf numFmtId="0" fontId="146" fillId="0" borderId="0"/>
    <xf numFmtId="168" fontId="146" fillId="0" borderId="0" applyFont="0" applyFill="0" applyBorder="0" applyAlignment="0" applyProtection="0"/>
    <xf numFmtId="168" fontId="145" fillId="0" borderId="0" applyFont="0" applyFill="0" applyBorder="0" applyAlignment="0" applyProtection="0"/>
    <xf numFmtId="0" fontId="145" fillId="0" borderId="0"/>
    <xf numFmtId="0" fontId="144" fillId="0" borderId="0"/>
    <xf numFmtId="164" fontId="425" fillId="0" borderId="0"/>
    <xf numFmtId="168" fontId="144" fillId="0" borderId="0" applyFont="0" applyFill="0" applyBorder="0" applyAlignment="0" applyProtection="0"/>
    <xf numFmtId="168" fontId="143" fillId="0" borderId="0" applyFont="0" applyFill="0" applyBorder="0" applyAlignment="0" applyProtection="0"/>
    <xf numFmtId="0" fontId="143" fillId="0" borderId="0"/>
    <xf numFmtId="168" fontId="142" fillId="0" borderId="0" applyFont="0" applyFill="0" applyBorder="0" applyAlignment="0" applyProtection="0"/>
    <xf numFmtId="0" fontId="142" fillId="0" borderId="0"/>
    <xf numFmtId="0" fontId="141" fillId="0" borderId="0"/>
    <xf numFmtId="164" fontId="426" fillId="0" borderId="0"/>
    <xf numFmtId="168" fontId="141" fillId="0" borderId="0" applyFont="0" applyFill="0" applyBorder="0" applyAlignment="0" applyProtection="0"/>
    <xf numFmtId="0" fontId="427" fillId="0" borderId="0"/>
    <xf numFmtId="168" fontId="140" fillId="0" borderId="0" applyFont="0" applyFill="0" applyBorder="0" applyAlignment="0" applyProtection="0"/>
    <xf numFmtId="0" fontId="140" fillId="0" borderId="0"/>
    <xf numFmtId="164" fontId="428" fillId="0" borderId="0"/>
    <xf numFmtId="168" fontId="139" fillId="0" borderId="0" applyFont="0" applyFill="0" applyBorder="0" applyAlignment="0" applyProtection="0"/>
    <xf numFmtId="0" fontId="139" fillId="0" borderId="0"/>
    <xf numFmtId="0" fontId="429" fillId="0" borderId="0"/>
    <xf numFmtId="0" fontId="138" fillId="0" borderId="0"/>
    <xf numFmtId="168" fontId="138" fillId="0" borderId="0" applyFont="0" applyFill="0" applyBorder="0" applyAlignment="0" applyProtection="0"/>
    <xf numFmtId="0" fontId="137" fillId="0" borderId="0"/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4" fontId="430" fillId="0" borderId="0"/>
    <xf numFmtId="0" fontId="135" fillId="0" borderId="0"/>
    <xf numFmtId="0" fontId="431" fillId="0" borderId="0"/>
    <xf numFmtId="0" fontId="134" fillId="0" borderId="0"/>
    <xf numFmtId="168" fontId="134" fillId="0" borderId="0" applyFont="0" applyFill="0" applyBorder="0" applyAlignment="0" applyProtection="0"/>
    <xf numFmtId="0" fontId="133" fillId="0" borderId="0"/>
    <xf numFmtId="168" fontId="133" fillId="0" borderId="0" applyFont="0" applyFill="0" applyBorder="0" applyAlignment="0" applyProtection="0"/>
    <xf numFmtId="0" fontId="132" fillId="0" borderId="0"/>
    <xf numFmtId="168" fontId="132" fillId="0" borderId="0" applyFont="0" applyFill="0" applyBorder="0" applyAlignment="0" applyProtection="0"/>
    <xf numFmtId="164" fontId="432" fillId="0" borderId="0"/>
    <xf numFmtId="164" fontId="433" fillId="0" borderId="0"/>
    <xf numFmtId="0" fontId="131" fillId="0" borderId="0"/>
    <xf numFmtId="168" fontId="131" fillId="0" borderId="0" applyFont="0" applyFill="0" applyBorder="0" applyAlignment="0" applyProtection="0"/>
    <xf numFmtId="0" fontId="434" fillId="0" borderId="0"/>
    <xf numFmtId="0" fontId="130" fillId="0" borderId="0"/>
    <xf numFmtId="168" fontId="130" fillId="0" borderId="0" applyFont="0" applyFill="0" applyBorder="0" applyAlignment="0" applyProtection="0"/>
    <xf numFmtId="0" fontId="129" fillId="0" borderId="0"/>
    <xf numFmtId="168" fontId="129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28" fillId="0" borderId="0"/>
    <xf numFmtId="164" fontId="435" fillId="0" borderId="0"/>
    <xf numFmtId="0" fontId="436" fillId="0" borderId="0"/>
    <xf numFmtId="168" fontId="127" fillId="0" borderId="0" applyFont="0" applyFill="0" applyBorder="0" applyAlignment="0" applyProtection="0"/>
    <xf numFmtId="0" fontId="127" fillId="0" borderId="0"/>
    <xf numFmtId="168" fontId="126" fillId="0" borderId="0" applyFont="0" applyFill="0" applyBorder="0" applyAlignment="0" applyProtection="0"/>
    <xf numFmtId="0" fontId="126" fillId="0" borderId="0"/>
    <xf numFmtId="168" fontId="125" fillId="0" borderId="0" applyFont="0" applyFill="0" applyBorder="0" applyAlignment="0" applyProtection="0"/>
    <xf numFmtId="0" fontId="125" fillId="0" borderId="0"/>
    <xf numFmtId="0" fontId="124" fillId="0" borderId="0"/>
    <xf numFmtId="168" fontId="124" fillId="0" borderId="0" applyFont="0" applyFill="0" applyBorder="0" applyAlignment="0" applyProtection="0"/>
    <xf numFmtId="0" fontId="123" fillId="0" borderId="0"/>
    <xf numFmtId="164" fontId="437" fillId="0" borderId="0"/>
    <xf numFmtId="168" fontId="123" fillId="0" borderId="0" applyFont="0" applyFill="0" applyBorder="0" applyAlignment="0" applyProtection="0"/>
    <xf numFmtId="0" fontId="438" fillId="0" borderId="0"/>
    <xf numFmtId="0" fontId="122" fillId="0" borderId="0"/>
    <xf numFmtId="168" fontId="122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0" fontId="120" fillId="0" borderId="0"/>
    <xf numFmtId="168" fontId="120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7" fillId="0" borderId="0"/>
    <xf numFmtId="168" fontId="117" fillId="0" borderId="0" applyFont="0" applyFill="0" applyBorder="0" applyAlignment="0" applyProtection="0"/>
    <xf numFmtId="0" fontId="116" fillId="0" borderId="0"/>
    <xf numFmtId="0" fontId="439" fillId="0" borderId="0"/>
    <xf numFmtId="164" fontId="440" fillId="0" borderId="0"/>
    <xf numFmtId="168" fontId="116" fillId="0" borderId="0" applyFont="0" applyFill="0" applyBorder="0" applyAlignment="0" applyProtection="0"/>
    <xf numFmtId="168" fontId="115" fillId="0" borderId="0" applyFont="0" applyFill="0" applyBorder="0" applyAlignment="0" applyProtection="0"/>
    <xf numFmtId="0" fontId="115" fillId="0" borderId="0"/>
    <xf numFmtId="0" fontId="441" fillId="0" borderId="0"/>
    <xf numFmtId="0" fontId="114" fillId="0" borderId="0"/>
    <xf numFmtId="164" fontId="442" fillId="0" borderId="0"/>
    <xf numFmtId="168" fontId="114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0" fontId="112" fillId="0" borderId="0"/>
    <xf numFmtId="0" fontId="443" fillId="0" borderId="0"/>
    <xf numFmtId="164" fontId="444" fillId="0" borderId="0"/>
    <xf numFmtId="168" fontId="112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09" fillId="0" borderId="0"/>
    <xf numFmtId="168" fontId="109" fillId="0" borderId="0" applyFont="0" applyFill="0" applyBorder="0" applyAlignment="0" applyProtection="0"/>
    <xf numFmtId="0" fontId="108" fillId="0" borderId="0"/>
    <xf numFmtId="168" fontId="108" fillId="0" borderId="0" applyFont="0" applyFill="0" applyBorder="0" applyAlignment="0" applyProtection="0"/>
    <xf numFmtId="168" fontId="107" fillId="0" borderId="0" applyFont="0" applyFill="0" applyBorder="0" applyAlignment="0" applyProtection="0"/>
    <xf numFmtId="0" fontId="107" fillId="0" borderId="0"/>
    <xf numFmtId="0" fontId="106" fillId="0" borderId="0"/>
    <xf numFmtId="168" fontId="106" fillId="0" borderId="0" applyFont="0" applyFill="0" applyBorder="0" applyAlignment="0" applyProtection="0"/>
    <xf numFmtId="168" fontId="105" fillId="0" borderId="0" applyFont="0" applyFill="0" applyBorder="0" applyAlignment="0" applyProtection="0"/>
    <xf numFmtId="0" fontId="105" fillId="0" borderId="0"/>
    <xf numFmtId="164" fontId="445" fillId="0" borderId="0"/>
    <xf numFmtId="0" fontId="446" fillId="0" borderId="0"/>
    <xf numFmtId="0" fontId="104" fillId="0" borderId="0"/>
    <xf numFmtId="168" fontId="104" fillId="0" borderId="0" applyFont="0" applyFill="0" applyBorder="0" applyAlignment="0" applyProtection="0"/>
    <xf numFmtId="0" fontId="103" fillId="0" borderId="0"/>
    <xf numFmtId="168" fontId="103" fillId="0" borderId="0" applyFont="0" applyFill="0" applyBorder="0" applyAlignment="0" applyProtection="0"/>
    <xf numFmtId="0" fontId="447" fillId="0" borderId="0" applyNumberFormat="0" applyFont="0" applyFill="0" applyBorder="0" applyProtection="0">
      <alignment vertical="center"/>
    </xf>
    <xf numFmtId="0" fontId="102" fillId="0" borderId="0"/>
    <xf numFmtId="168" fontId="102" fillId="0" borderId="0" applyFont="0" applyFill="0" applyBorder="0" applyAlignment="0" applyProtection="0"/>
    <xf numFmtId="164" fontId="448" fillId="0" borderId="0"/>
    <xf numFmtId="168" fontId="101" fillId="0" borderId="0" applyFont="0" applyFill="0" applyBorder="0" applyAlignment="0" applyProtection="0"/>
    <xf numFmtId="0" fontId="101" fillId="0" borderId="0"/>
    <xf numFmtId="0" fontId="449" fillId="0" borderId="0"/>
    <xf numFmtId="168" fontId="100" fillId="0" borderId="0" applyFont="0" applyFill="0" applyBorder="0" applyAlignment="0" applyProtection="0"/>
    <xf numFmtId="0" fontId="100" fillId="0" borderId="0"/>
    <xf numFmtId="0" fontId="99" fillId="0" borderId="0"/>
    <xf numFmtId="168" fontId="99" fillId="0" borderId="0" applyFont="0" applyFill="0" applyBorder="0" applyAlignment="0" applyProtection="0"/>
    <xf numFmtId="0" fontId="98" fillId="0" borderId="0"/>
    <xf numFmtId="168" fontId="98" fillId="0" borderId="0" applyFont="0" applyFill="0" applyBorder="0" applyAlignment="0" applyProtection="0"/>
    <xf numFmtId="168" fontId="97" fillId="0" borderId="0" applyFont="0" applyFill="0" applyBorder="0" applyAlignment="0" applyProtection="0"/>
    <xf numFmtId="0" fontId="97" fillId="0" borderId="0"/>
    <xf numFmtId="168" fontId="96" fillId="0" borderId="0" applyFont="0" applyFill="0" applyBorder="0" applyAlignment="0" applyProtection="0"/>
    <xf numFmtId="0" fontId="96" fillId="0" borderId="0"/>
    <xf numFmtId="0" fontId="450" fillId="0" borderId="0"/>
    <xf numFmtId="164" fontId="451" fillId="0" borderId="0"/>
    <xf numFmtId="0" fontId="95" fillId="0" borderId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0" fontId="94" fillId="0" borderId="0"/>
    <xf numFmtId="0" fontId="93" fillId="0" borderId="0"/>
    <xf numFmtId="164" fontId="452" fillId="0" borderId="0"/>
    <xf numFmtId="168" fontId="93" fillId="0" borderId="0" applyFont="0" applyFill="0" applyBorder="0" applyAlignment="0" applyProtection="0"/>
    <xf numFmtId="0" fontId="453" fillId="0" borderId="0"/>
    <xf numFmtId="168" fontId="92" fillId="0" borderId="0" applyFont="0" applyFill="0" applyBorder="0" applyAlignment="0" applyProtection="0"/>
    <xf numFmtId="0" fontId="92" fillId="0" borderId="0"/>
    <xf numFmtId="0" fontId="91" fillId="0" borderId="0"/>
    <xf numFmtId="168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0" fontId="89" fillId="0" borderId="0"/>
    <xf numFmtId="168" fontId="89" fillId="0" borderId="0" applyFont="0" applyFill="0" applyBorder="0" applyAlignment="0" applyProtection="0"/>
    <xf numFmtId="0" fontId="88" fillId="0" borderId="0"/>
    <xf numFmtId="168" fontId="88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7" fillId="0" borderId="0"/>
    <xf numFmtId="168" fontId="86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168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168" fontId="84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168" fontId="83" fillId="0" borderId="0" applyFont="0" applyFill="0" applyBorder="0" applyAlignment="0" applyProtection="0"/>
    <xf numFmtId="0" fontId="83" fillId="0" borderId="0"/>
    <xf numFmtId="43" fontId="83" fillId="0" borderId="0" applyFont="0" applyFill="0" applyBorder="0" applyAlignment="0" applyProtection="0"/>
    <xf numFmtId="164" fontId="454" fillId="0" borderId="0"/>
    <xf numFmtId="0" fontId="82" fillId="0" borderId="0"/>
    <xf numFmtId="43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0" fontId="81" fillId="0" borderId="0"/>
    <xf numFmtId="168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79" fillId="0" borderId="0"/>
    <xf numFmtId="168" fontId="79" fillId="0" borderId="0" applyFont="0" applyFill="0" applyBorder="0" applyAlignment="0" applyProtection="0"/>
    <xf numFmtId="0" fontId="78" fillId="0" borderId="0"/>
    <xf numFmtId="168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4" fontId="455" fillId="0" borderId="0"/>
    <xf numFmtId="168" fontId="7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0" fontId="75" fillId="0" borderId="0"/>
    <xf numFmtId="168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4" fillId="0" borderId="0"/>
    <xf numFmtId="43" fontId="74" fillId="0" borderId="0" applyFont="0" applyFill="0" applyBorder="0" applyAlignment="0" applyProtection="0"/>
    <xf numFmtId="0" fontId="73" fillId="0" borderId="0"/>
    <xf numFmtId="168" fontId="73" fillId="0" borderId="0" applyFont="0" applyFill="0" applyBorder="0" applyAlignment="0" applyProtection="0"/>
    <xf numFmtId="0" fontId="72" fillId="0" borderId="0"/>
    <xf numFmtId="43" fontId="72" fillId="0" borderId="0" applyFont="0" applyFill="0" applyBorder="0" applyAlignment="0" applyProtection="0"/>
    <xf numFmtId="168" fontId="72" fillId="0" borderId="0" applyFont="0" applyFill="0" applyBorder="0" applyAlignment="0" applyProtection="0"/>
    <xf numFmtId="0" fontId="71" fillId="0" borderId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7" fillId="0" borderId="0"/>
    <xf numFmtId="168" fontId="67" fillId="0" borderId="0" applyFont="0" applyFill="0" applyBorder="0" applyAlignment="0" applyProtection="0"/>
    <xf numFmtId="164" fontId="456" fillId="0" borderId="0"/>
    <xf numFmtId="0" fontId="66" fillId="0" borderId="0"/>
    <xf numFmtId="168" fontId="65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353" fillId="0" borderId="0"/>
    <xf numFmtId="0" fontId="62" fillId="0" borderId="0"/>
    <xf numFmtId="43" fontId="62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0" fillId="0" borderId="0"/>
    <xf numFmtId="168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59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0" fontId="56" fillId="0" borderId="0"/>
    <xf numFmtId="168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35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2" fillId="0" borderId="0"/>
    <xf numFmtId="168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48" fillId="0" borderId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6" fillId="0" borderId="0"/>
    <xf numFmtId="168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164" fontId="457" fillId="0" borderId="0"/>
    <xf numFmtId="168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58" fillId="0" borderId="0"/>
    <xf numFmtId="168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39" fillId="0" borderId="0"/>
    <xf numFmtId="16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164" fontId="459" fillId="0" borderId="0"/>
    <xf numFmtId="0" fontId="28" fillId="0" borderId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348" fillId="0" borderId="0"/>
    <xf numFmtId="0" fontId="22" fillId="0" borderId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62">
    <xf numFmtId="164" fontId="0" fillId="0" borderId="0" xfId="0"/>
    <xf numFmtId="170" fontId="349" fillId="0" borderId="0" xfId="0" applyNumberFormat="1" applyFont="1" applyProtection="1"/>
    <xf numFmtId="173" fontId="350" fillId="0" borderId="0" xfId="0" applyNumberFormat="1" applyFont="1"/>
    <xf numFmtId="164" fontId="350" fillId="0" borderId="0" xfId="0" applyFont="1"/>
    <xf numFmtId="164" fontId="375" fillId="0" borderId="0" xfId="0" quotePrefix="1" applyFont="1" applyAlignment="1" applyProtection="1">
      <alignment horizontal="left" vertical="center"/>
    </xf>
    <xf numFmtId="175" fontId="350" fillId="0" borderId="0" xfId="0" applyNumberFormat="1" applyFont="1"/>
    <xf numFmtId="164" fontId="350" fillId="0" borderId="0" xfId="0" applyFont="1" applyFill="1"/>
    <xf numFmtId="164" fontId="352" fillId="0" borderId="0" xfId="0" applyFont="1" applyBorder="1"/>
    <xf numFmtId="49" fontId="351" fillId="3" borderId="3" xfId="0" applyNumberFormat="1" applyFont="1" applyFill="1" applyBorder="1"/>
    <xf numFmtId="39" fontId="351" fillId="3" borderId="5" xfId="0" applyNumberFormat="1" applyFont="1" applyFill="1" applyBorder="1" applyAlignment="1">
      <alignment horizontal="center"/>
    </xf>
    <xf numFmtId="165" fontId="351" fillId="3" borderId="3" xfId="0" applyNumberFormat="1" applyFont="1" applyFill="1" applyBorder="1" applyAlignment="1">
      <alignment horizontal="center"/>
    </xf>
    <xf numFmtId="49" fontId="351" fillId="3" borderId="0" xfId="0" applyNumberFormat="1" applyFont="1" applyFill="1" applyBorder="1" applyAlignment="1">
      <alignment horizontal="center"/>
    </xf>
    <xf numFmtId="165" fontId="350" fillId="3" borderId="7" xfId="0" applyNumberFormat="1" applyFont="1" applyFill="1" applyBorder="1" applyAlignment="1">
      <alignment horizontal="center"/>
    </xf>
    <xf numFmtId="165" fontId="350" fillId="3" borderId="0" xfId="0" applyNumberFormat="1" applyFont="1" applyFill="1" applyBorder="1" applyAlignment="1">
      <alignment horizontal="center"/>
    </xf>
    <xf numFmtId="49" fontId="351" fillId="3" borderId="2" xfId="0" applyNumberFormat="1" applyFont="1" applyFill="1" applyBorder="1"/>
    <xf numFmtId="165" fontId="350" fillId="3" borderId="10" xfId="0" applyNumberFormat="1" applyFont="1" applyFill="1" applyBorder="1" applyAlignment="1">
      <alignment horizontal="center"/>
    </xf>
    <xf numFmtId="165" fontId="350" fillId="3" borderId="2" xfId="0" applyNumberFormat="1" applyFont="1" applyFill="1" applyBorder="1" applyAlignment="1">
      <alignment horizontal="center"/>
    </xf>
    <xf numFmtId="164" fontId="350" fillId="3" borderId="2" xfId="0" applyFont="1" applyFill="1" applyBorder="1" applyAlignment="1">
      <alignment horizontal="center" vertical="center"/>
    </xf>
    <xf numFmtId="49" fontId="351" fillId="0" borderId="0" xfId="0" applyNumberFormat="1" applyFont="1" applyFill="1" applyBorder="1" applyAlignment="1">
      <alignment horizontal="left"/>
    </xf>
    <xf numFmtId="176" fontId="351" fillId="0" borderId="0" xfId="0" applyNumberFormat="1" applyFont="1" applyFill="1" applyBorder="1" applyAlignment="1">
      <alignment horizontal="center"/>
    </xf>
    <xf numFmtId="177" fontId="351" fillId="0" borderId="0" xfId="0" applyNumberFormat="1" applyFont="1" applyFill="1" applyBorder="1" applyAlignment="1">
      <alignment horizontal="right"/>
    </xf>
    <xf numFmtId="40" fontId="351" fillId="0" borderId="0" xfId="0" applyNumberFormat="1" applyFont="1" applyFill="1" applyBorder="1" applyAlignment="1">
      <alignment horizontal="right"/>
    </xf>
    <xf numFmtId="166" fontId="351" fillId="0" borderId="0" xfId="0" applyNumberFormat="1" applyFont="1" applyFill="1" applyBorder="1"/>
    <xf numFmtId="166" fontId="351" fillId="0" borderId="0" xfId="0" applyNumberFormat="1" applyFont="1" applyFill="1" applyBorder="1" applyAlignment="1">
      <alignment horizontal="right"/>
    </xf>
    <xf numFmtId="164" fontId="351" fillId="0" borderId="0" xfId="0" applyFont="1"/>
    <xf numFmtId="49" fontId="351" fillId="4" borderId="0" xfId="0" applyNumberFormat="1" applyFont="1" applyFill="1" applyBorder="1" applyAlignment="1">
      <alignment horizontal="left"/>
    </xf>
    <xf numFmtId="176" fontId="351" fillId="4" borderId="0" xfId="0" applyNumberFormat="1" applyFont="1" applyFill="1" applyBorder="1" applyAlignment="1">
      <alignment horizontal="center"/>
    </xf>
    <xf numFmtId="177" fontId="351" fillId="4" borderId="0" xfId="0" applyNumberFormat="1" applyFont="1" applyFill="1" applyBorder="1" applyAlignment="1">
      <alignment horizontal="right"/>
    </xf>
    <xf numFmtId="166" fontId="351" fillId="4" borderId="0" xfId="0" applyNumberFormat="1" applyFont="1" applyFill="1" applyBorder="1" applyAlignment="1">
      <alignment horizontal="right"/>
    </xf>
    <xf numFmtId="166" fontId="351" fillId="4" borderId="0" xfId="0" applyNumberFormat="1" applyFont="1" applyFill="1" applyBorder="1"/>
    <xf numFmtId="178" fontId="351" fillId="0" borderId="0" xfId="0" applyNumberFormat="1" applyFont="1" applyFill="1" applyBorder="1" applyAlignment="1">
      <alignment horizontal="right"/>
    </xf>
    <xf numFmtId="179" fontId="351" fillId="0" borderId="0" xfId="0" applyNumberFormat="1" applyFont="1" applyFill="1" applyBorder="1" applyAlignment="1">
      <alignment horizontal="right"/>
    </xf>
    <xf numFmtId="49" fontId="351" fillId="0" borderId="0" xfId="4" applyNumberFormat="1" applyFont="1" applyFill="1" applyBorder="1" applyAlignment="1">
      <alignment horizontal="left"/>
    </xf>
    <xf numFmtId="176" fontId="351" fillId="0" borderId="0" xfId="4" applyNumberFormat="1" applyFont="1" applyFill="1" applyBorder="1" applyAlignment="1">
      <alignment horizontal="center"/>
    </xf>
    <xf numFmtId="174" fontId="351" fillId="0" borderId="0" xfId="204" applyNumberFormat="1" applyFont="1" applyFill="1" applyBorder="1" applyAlignment="1">
      <alignment horizontal="right"/>
    </xf>
    <xf numFmtId="180" fontId="351" fillId="0" borderId="0" xfId="4" applyNumberFormat="1" applyFont="1" applyFill="1" applyBorder="1" applyAlignment="1">
      <alignment horizontal="right"/>
    </xf>
    <xf numFmtId="173" fontId="351" fillId="0" borderId="0" xfId="0" applyNumberFormat="1" applyFont="1" applyAlignment="1">
      <alignment horizontal="center"/>
    </xf>
    <xf numFmtId="173" fontId="351" fillId="0" borderId="0" xfId="0" applyNumberFormat="1" applyFont="1" applyFill="1" applyBorder="1" applyAlignment="1">
      <alignment horizontal="center"/>
    </xf>
    <xf numFmtId="181" fontId="351" fillId="0" borderId="0" xfId="0" applyNumberFormat="1" applyFont="1" applyFill="1" applyBorder="1" applyAlignment="1">
      <alignment horizontal="right"/>
    </xf>
    <xf numFmtId="182" fontId="351" fillId="0" borderId="0" xfId="0" applyNumberFormat="1" applyFont="1" applyFill="1" applyBorder="1" applyAlignment="1">
      <alignment horizontal="right"/>
    </xf>
    <xf numFmtId="166" fontId="351" fillId="0" borderId="0" xfId="0" applyNumberFormat="1" applyFont="1"/>
    <xf numFmtId="171" fontId="350" fillId="0" borderId="0" xfId="0" applyNumberFormat="1" applyFont="1" applyFill="1" applyBorder="1" applyAlignment="1">
      <alignment horizontal="right"/>
    </xf>
    <xf numFmtId="183" fontId="351" fillId="3" borderId="0" xfId="4" applyNumberFormat="1" applyFont="1" applyFill="1" applyBorder="1" applyAlignment="1">
      <alignment horizontal="left"/>
    </xf>
    <xf numFmtId="176" fontId="351" fillId="3" borderId="0" xfId="4" applyNumberFormat="1" applyFont="1" applyFill="1" applyBorder="1" applyAlignment="1">
      <alignment horizontal="center"/>
    </xf>
    <xf numFmtId="177" fontId="351" fillId="3" borderId="0" xfId="0" applyNumberFormat="1" applyFont="1" applyFill="1" applyBorder="1" applyAlignment="1">
      <alignment horizontal="right"/>
    </xf>
    <xf numFmtId="182" fontId="351" fillId="3" borderId="0" xfId="0" applyNumberFormat="1" applyFont="1" applyFill="1" applyBorder="1" applyAlignment="1">
      <alignment horizontal="right"/>
    </xf>
    <xf numFmtId="166" fontId="351" fillId="3" borderId="0" xfId="0" applyNumberFormat="1" applyFont="1" applyFill="1" applyBorder="1" applyAlignment="1">
      <alignment horizontal="right"/>
    </xf>
    <xf numFmtId="164" fontId="351" fillId="4" borderId="0" xfId="21" applyFont="1" applyFill="1"/>
    <xf numFmtId="176" fontId="351" fillId="4" borderId="0" xfId="21" applyNumberFormat="1" applyFont="1" applyFill="1" applyBorder="1" applyAlignment="1">
      <alignment horizontal="center"/>
    </xf>
    <xf numFmtId="173" fontId="351" fillId="4" borderId="0" xfId="21" applyNumberFormat="1" applyFont="1" applyFill="1" applyAlignment="1">
      <alignment horizontal="center"/>
    </xf>
    <xf numFmtId="173" fontId="351" fillId="4" borderId="0" xfId="21" applyNumberFormat="1" applyFont="1" applyFill="1" applyBorder="1" applyAlignment="1">
      <alignment horizontal="center"/>
    </xf>
    <xf numFmtId="40" fontId="351" fillId="4" borderId="0" xfId="21" applyNumberFormat="1" applyFont="1" applyFill="1" applyBorder="1" applyAlignment="1">
      <alignment horizontal="right"/>
    </xf>
    <xf numFmtId="180" fontId="351" fillId="4" borderId="0" xfId="21" applyNumberFormat="1" applyFont="1" applyFill="1" applyBorder="1" applyAlignment="1">
      <alignment horizontal="right"/>
    </xf>
    <xf numFmtId="176" fontId="460" fillId="4" borderId="0" xfId="21" applyNumberFormat="1" applyFont="1" applyFill="1" applyBorder="1" applyAlignment="1">
      <alignment horizontal="center"/>
    </xf>
    <xf numFmtId="181" fontId="351" fillId="4" borderId="0" xfId="21" applyNumberFormat="1" applyFont="1" applyFill="1" applyBorder="1" applyAlignment="1">
      <alignment horizontal="center"/>
    </xf>
    <xf numFmtId="164" fontId="351" fillId="0" borderId="0" xfId="21" applyFont="1" applyFill="1"/>
    <xf numFmtId="176" fontId="460" fillId="0" borderId="0" xfId="21" applyNumberFormat="1" applyFont="1" applyFill="1" applyBorder="1" applyAlignment="1">
      <alignment horizontal="center"/>
    </xf>
    <xf numFmtId="173" fontId="351" fillId="0" borderId="0" xfId="21" applyNumberFormat="1" applyFont="1" applyFill="1" applyAlignment="1">
      <alignment horizontal="center"/>
    </xf>
    <xf numFmtId="173" fontId="351" fillId="0" borderId="0" xfId="21" applyNumberFormat="1" applyFont="1" applyFill="1" applyBorder="1" applyAlignment="1">
      <alignment horizontal="center"/>
    </xf>
    <xf numFmtId="176" fontId="351" fillId="0" borderId="0" xfId="21" applyNumberFormat="1" applyFont="1" applyFill="1" applyBorder="1" applyAlignment="1">
      <alignment horizontal="center"/>
    </xf>
    <xf numFmtId="40" fontId="351" fillId="0" borderId="0" xfId="21" applyNumberFormat="1" applyFont="1" applyFill="1" applyBorder="1" applyAlignment="1">
      <alignment horizontal="right"/>
    </xf>
    <xf numFmtId="180" fontId="351" fillId="0" borderId="0" xfId="21" applyNumberFormat="1" applyFont="1" applyFill="1" applyBorder="1" applyAlignment="1">
      <alignment horizontal="right"/>
    </xf>
    <xf numFmtId="177" fontId="351" fillId="0" borderId="0" xfId="21" applyNumberFormat="1" applyFont="1" applyFill="1" applyBorder="1" applyAlignment="1">
      <alignment horizontal="right"/>
    </xf>
    <xf numFmtId="164" fontId="351" fillId="5" borderId="0" xfId="21" applyFont="1" applyFill="1"/>
    <xf numFmtId="176" fontId="460" fillId="5" borderId="0" xfId="21" applyNumberFormat="1" applyFont="1" applyFill="1" applyBorder="1" applyAlignment="1">
      <alignment horizontal="center"/>
    </xf>
    <xf numFmtId="173" fontId="351" fillId="5" borderId="0" xfId="21" applyNumberFormat="1" applyFont="1" applyFill="1" applyAlignment="1">
      <alignment horizontal="center"/>
    </xf>
    <xf numFmtId="176" fontId="351" fillId="5" borderId="0" xfId="21" applyNumberFormat="1" applyFont="1" applyFill="1" applyBorder="1" applyAlignment="1">
      <alignment horizontal="center"/>
    </xf>
    <xf numFmtId="40" fontId="351" fillId="5" borderId="0" xfId="21" applyNumberFormat="1" applyFont="1" applyFill="1" applyBorder="1" applyAlignment="1">
      <alignment horizontal="right"/>
    </xf>
    <xf numFmtId="180" fontId="351" fillId="5" borderId="0" xfId="21" applyNumberFormat="1" applyFont="1" applyFill="1" applyBorder="1" applyAlignment="1">
      <alignment horizontal="right"/>
    </xf>
    <xf numFmtId="166" fontId="351" fillId="5" borderId="0" xfId="0" applyNumberFormat="1" applyFont="1" applyFill="1" applyBorder="1"/>
    <xf numFmtId="164" fontId="351" fillId="0" borderId="0" xfId="21" applyFont="1"/>
    <xf numFmtId="180" fontId="351" fillId="0" borderId="0" xfId="0" applyNumberFormat="1" applyFont="1" applyFill="1" applyBorder="1" applyAlignment="1">
      <alignment horizontal="right"/>
    </xf>
    <xf numFmtId="173" fontId="351" fillId="5" borderId="0" xfId="21" applyNumberFormat="1" applyFont="1" applyFill="1" applyBorder="1" applyAlignment="1">
      <alignment horizontal="center"/>
    </xf>
    <xf numFmtId="177" fontId="351" fillId="5" borderId="0" xfId="0" applyNumberFormat="1" applyFont="1" applyFill="1" applyBorder="1" applyAlignment="1">
      <alignment horizontal="right"/>
    </xf>
    <xf numFmtId="180" fontId="351" fillId="5" borderId="0" xfId="0" applyNumberFormat="1" applyFont="1" applyFill="1" applyBorder="1" applyAlignment="1">
      <alignment horizontal="right"/>
    </xf>
    <xf numFmtId="173" fontId="351" fillId="0" borderId="0" xfId="21" applyNumberFormat="1" applyFont="1" applyFill="1" applyBorder="1" applyAlignment="1">
      <alignment horizontal="right"/>
    </xf>
    <xf numFmtId="183" fontId="351" fillId="5" borderId="0" xfId="4" applyNumberFormat="1" applyFont="1" applyFill="1" applyBorder="1" applyAlignment="1">
      <alignment horizontal="left"/>
    </xf>
    <xf numFmtId="176" fontId="351" fillId="5" borderId="0" xfId="4" applyNumberFormat="1" applyFont="1" applyFill="1" applyBorder="1" applyAlignment="1">
      <alignment horizontal="center"/>
    </xf>
    <xf numFmtId="182" fontId="351" fillId="5" borderId="0" xfId="0" applyNumberFormat="1" applyFont="1" applyFill="1" applyBorder="1" applyAlignment="1">
      <alignment horizontal="right"/>
    </xf>
    <xf numFmtId="166" fontId="351" fillId="5" borderId="0" xfId="0" applyNumberFormat="1" applyFont="1" applyFill="1" applyBorder="1" applyAlignment="1">
      <alignment horizontal="right"/>
    </xf>
    <xf numFmtId="183" fontId="351" fillId="0" borderId="0" xfId="4" applyNumberFormat="1" applyFont="1" applyFill="1" applyBorder="1" applyAlignment="1">
      <alignment horizontal="left"/>
    </xf>
    <xf numFmtId="164" fontId="351" fillId="0" borderId="0" xfId="0" applyFont="1" applyFill="1"/>
    <xf numFmtId="49" fontId="351" fillId="0" borderId="1" xfId="21" applyNumberFormat="1" applyFont="1" applyFill="1" applyBorder="1"/>
    <xf numFmtId="176" fontId="351" fillId="0" borderId="1" xfId="21" applyNumberFormat="1" applyFont="1" applyFill="1" applyBorder="1" applyAlignment="1">
      <alignment horizontal="center"/>
    </xf>
    <xf numFmtId="178" fontId="351" fillId="0" borderId="1" xfId="21" applyNumberFormat="1" applyFont="1" applyFill="1" applyBorder="1" applyAlignment="1">
      <alignment horizontal="center"/>
    </xf>
    <xf numFmtId="177" fontId="351" fillId="0" borderId="1" xfId="0" applyNumberFormat="1" applyFont="1" applyFill="1" applyBorder="1" applyAlignment="1">
      <alignment horizontal="right"/>
    </xf>
    <xf numFmtId="40" fontId="351" fillId="0" borderId="1" xfId="21" applyNumberFormat="1" applyFont="1" applyFill="1" applyBorder="1" applyAlignment="1">
      <alignment horizontal="right"/>
    </xf>
    <xf numFmtId="180" fontId="351" fillId="0" borderId="1" xfId="0" applyNumberFormat="1" applyFont="1" applyFill="1" applyBorder="1" applyAlignment="1">
      <alignment horizontal="right"/>
    </xf>
    <xf numFmtId="166" fontId="351" fillId="0" borderId="1" xfId="0" applyNumberFormat="1" applyFont="1" applyFill="1" applyBorder="1" applyAlignment="1">
      <alignment horizontal="right"/>
    </xf>
    <xf numFmtId="184" fontId="461" fillId="0" borderId="0" xfId="0" applyNumberFormat="1" applyFont="1" applyFill="1" applyBorder="1" applyAlignment="1">
      <alignment horizontal="left"/>
    </xf>
    <xf numFmtId="49" fontId="461" fillId="0" borderId="0" xfId="0" applyNumberFormat="1" applyFont="1" applyFill="1" applyBorder="1"/>
    <xf numFmtId="165" fontId="462" fillId="0" borderId="11" xfId="0" applyNumberFormat="1" applyFont="1" applyFill="1" applyBorder="1" applyAlignment="1">
      <alignment horizontal="right"/>
    </xf>
    <xf numFmtId="168" fontId="350" fillId="0" borderId="0" xfId="204" applyFont="1" applyFill="1" applyBorder="1"/>
    <xf numFmtId="173" fontId="350" fillId="0" borderId="0" xfId="0" applyNumberFormat="1" applyFont="1" applyFill="1" applyBorder="1"/>
    <xf numFmtId="164" fontId="350" fillId="0" borderId="0" xfId="0" applyNumberFormat="1" applyFont="1" applyFill="1" applyBorder="1"/>
    <xf numFmtId="49" fontId="461" fillId="0" borderId="0" xfId="0" applyNumberFormat="1" applyFont="1" applyFill="1" applyBorder="1" applyAlignment="1">
      <alignment horizontal="left"/>
    </xf>
    <xf numFmtId="164" fontId="350" fillId="0" borderId="0" xfId="0" applyFont="1" applyBorder="1"/>
    <xf numFmtId="173" fontId="350" fillId="0" borderId="0" xfId="0" applyNumberFormat="1" applyFont="1" applyBorder="1"/>
    <xf numFmtId="168" fontId="350" fillId="0" borderId="0" xfId="204" applyFont="1" applyBorder="1"/>
    <xf numFmtId="39" fontId="463" fillId="0" borderId="0" xfId="3" applyNumberFormat="1" applyFont="1" applyFill="1" applyBorder="1"/>
    <xf numFmtId="168" fontId="464" fillId="0" borderId="0" xfId="204" applyFont="1"/>
    <xf numFmtId="185" fontId="350" fillId="0" borderId="0" xfId="0" applyNumberFormat="1" applyFont="1" applyBorder="1"/>
    <xf numFmtId="186" fontId="350" fillId="0" borderId="0" xfId="0" applyNumberFormat="1" applyFont="1" applyBorder="1"/>
    <xf numFmtId="168" fontId="351" fillId="0" borderId="0" xfId="204" applyFont="1" applyFill="1" applyBorder="1" applyAlignment="1">
      <alignment horizontal="center"/>
    </xf>
    <xf numFmtId="187" fontId="375" fillId="0" borderId="0" xfId="204" applyNumberFormat="1" applyFont="1" applyFill="1" applyBorder="1" applyAlignment="1">
      <alignment horizontal="right"/>
    </xf>
    <xf numFmtId="164" fontId="350" fillId="0" borderId="0" xfId="0" applyNumberFormat="1" applyFont="1" applyBorder="1"/>
    <xf numFmtId="181" fontId="351" fillId="0" borderId="0" xfId="0" applyNumberFormat="1" applyFont="1" applyFill="1" applyBorder="1"/>
    <xf numFmtId="184" fontId="465" fillId="0" borderId="0" xfId="3" applyNumberFormat="1" applyFont="1" applyFill="1" applyAlignment="1">
      <alignment horizontal="center"/>
    </xf>
    <xf numFmtId="168" fontId="351" fillId="0" borderId="0" xfId="204" applyNumberFormat="1" applyFont="1" applyFill="1" applyBorder="1" applyAlignment="1">
      <alignment horizontal="center"/>
    </xf>
    <xf numFmtId="185" fontId="350" fillId="0" borderId="0" xfId="0" applyNumberFormat="1" applyFont="1" applyFill="1" applyBorder="1"/>
    <xf numFmtId="176" fontId="351" fillId="0" borderId="0" xfId="0" applyNumberFormat="1" applyFont="1" applyFill="1" applyBorder="1" applyAlignment="1">
      <alignment horizontal="right"/>
    </xf>
    <xf numFmtId="3" fontId="351" fillId="0" borderId="0" xfId="0" applyNumberFormat="1" applyFont="1" applyBorder="1" applyProtection="1"/>
    <xf numFmtId="172" fontId="351" fillId="0" borderId="0" xfId="0" applyNumberFormat="1" applyFont="1" applyFill="1" applyBorder="1" applyAlignment="1">
      <alignment horizontal="right"/>
    </xf>
    <xf numFmtId="168" fontId="466" fillId="0" borderId="0" xfId="204" applyFont="1" applyAlignment="1">
      <alignment horizontal="right" vertical="center"/>
    </xf>
    <xf numFmtId="164" fontId="466" fillId="0" borderId="0" xfId="0" applyFont="1" applyAlignment="1">
      <alignment vertical="center"/>
    </xf>
    <xf numFmtId="174" fontId="375" fillId="0" borderId="0" xfId="204" applyNumberFormat="1" applyFont="1" applyFill="1" applyBorder="1" applyAlignment="1">
      <alignment horizontal="right"/>
    </xf>
    <xf numFmtId="174" fontId="467" fillId="0" borderId="0" xfId="204" applyNumberFormat="1" applyFont="1" applyFill="1" applyBorder="1" applyAlignment="1" applyProtection="1">
      <alignment horizontal="center"/>
      <protection locked="0"/>
    </xf>
    <xf numFmtId="177" fontId="467" fillId="0" borderId="0" xfId="0" applyNumberFormat="1" applyFont="1" applyFill="1" applyBorder="1" applyAlignment="1" applyProtection="1">
      <alignment horizontal="center"/>
      <protection locked="0"/>
    </xf>
    <xf numFmtId="185" fontId="468" fillId="0" borderId="0" xfId="0" applyNumberFormat="1" applyFont="1" applyBorder="1"/>
    <xf numFmtId="188" fontId="375" fillId="0" borderId="0" xfId="0" applyNumberFormat="1" applyFont="1" applyFill="1" applyBorder="1"/>
    <xf numFmtId="184" fontId="351" fillId="0" borderId="0" xfId="0" applyNumberFormat="1" applyFont="1" applyFill="1" applyBorder="1" applyAlignment="1">
      <alignment horizontal="center"/>
    </xf>
    <xf numFmtId="168" fontId="469" fillId="0" borderId="0" xfId="204" applyFont="1" applyBorder="1"/>
    <xf numFmtId="3" fontId="470" fillId="0" borderId="0" xfId="0" applyNumberFormat="1" applyFont="1" applyProtection="1"/>
    <xf numFmtId="176" fontId="471" fillId="0" borderId="0" xfId="0" applyNumberFormat="1" applyFont="1" applyFill="1" applyBorder="1" applyAlignment="1" applyProtection="1">
      <alignment horizontal="right"/>
    </xf>
    <xf numFmtId="168" fontId="348" fillId="0" borderId="0" xfId="204" applyFont="1" applyBorder="1"/>
    <xf numFmtId="176" fontId="472" fillId="0" borderId="0" xfId="0" applyNumberFormat="1" applyFont="1" applyAlignment="1" applyProtection="1">
      <alignment horizontal="center"/>
    </xf>
    <xf numFmtId="165" fontId="470" fillId="0" borderId="0" xfId="0" applyNumberFormat="1" applyFont="1" applyProtection="1"/>
    <xf numFmtId="176" fontId="473" fillId="0" borderId="0" xfId="0" applyNumberFormat="1" applyFont="1" applyAlignment="1" applyProtection="1">
      <alignment horizontal="center"/>
    </xf>
    <xf numFmtId="186" fontId="350" fillId="0" borderId="0" xfId="0" applyNumberFormat="1" applyFont="1" applyFill="1" applyBorder="1"/>
    <xf numFmtId="172" fontId="350" fillId="0" borderId="0" xfId="0" applyNumberFormat="1" applyFont="1"/>
    <xf numFmtId="168" fontId="351" fillId="0" borderId="0" xfId="204" applyFont="1" applyFill="1" applyBorder="1"/>
    <xf numFmtId="185" fontId="474" fillId="0" borderId="0" xfId="0" applyNumberFormat="1" applyFont="1" applyProtection="1"/>
    <xf numFmtId="164" fontId="475" fillId="0" borderId="0" xfId="0" applyFont="1" applyAlignment="1">
      <alignment horizontal="right" vertical="center"/>
    </xf>
    <xf numFmtId="164" fontId="476" fillId="0" borderId="0" xfId="0" applyFont="1"/>
    <xf numFmtId="164" fontId="470" fillId="0" borderId="0" xfId="0" applyFont="1" applyAlignment="1">
      <alignment horizontal="center" vertical="center"/>
    </xf>
    <xf numFmtId="172" fontId="477" fillId="0" borderId="0" xfId="204" applyNumberFormat="1" applyFont="1" applyAlignment="1">
      <alignment horizontal="right"/>
    </xf>
    <xf numFmtId="173" fontId="477" fillId="0" borderId="0" xfId="204" applyNumberFormat="1" applyFont="1"/>
    <xf numFmtId="176" fontId="348" fillId="0" borderId="0" xfId="0" applyNumberFormat="1" applyFont="1" applyFill="1" applyBorder="1" applyAlignment="1" applyProtection="1">
      <alignment horizontal="right"/>
    </xf>
    <xf numFmtId="189" fontId="477" fillId="0" borderId="0" xfId="0" applyNumberFormat="1" applyFont="1"/>
    <xf numFmtId="173" fontId="477" fillId="0" borderId="0" xfId="0" applyNumberFormat="1" applyFont="1"/>
    <xf numFmtId="172" fontId="477" fillId="0" borderId="0" xfId="204" applyNumberFormat="1" applyFont="1"/>
    <xf numFmtId="185" fontId="477" fillId="0" borderId="0" xfId="204" applyNumberFormat="1" applyFont="1"/>
    <xf numFmtId="173" fontId="477" fillId="0" borderId="0" xfId="0" applyNumberFormat="1" applyFont="1" applyAlignment="1">
      <alignment horizontal="right" vertical="center"/>
    </xf>
    <xf numFmtId="172" fontId="348" fillId="0" borderId="0" xfId="0" applyNumberFormat="1" applyFont="1" applyAlignment="1">
      <alignment horizontal="right" vertical="center"/>
    </xf>
    <xf numFmtId="164" fontId="476" fillId="0" borderId="0" xfId="0" applyFont="1" applyAlignment="1">
      <alignment horizontal="center" vertical="center"/>
    </xf>
    <xf numFmtId="164" fontId="477" fillId="0" borderId="0" xfId="204" applyNumberFormat="1" applyFont="1" applyAlignment="1">
      <alignment horizontal="right"/>
    </xf>
    <xf numFmtId="165" fontId="478" fillId="0" borderId="0" xfId="0" applyNumberFormat="1" applyFont="1"/>
    <xf numFmtId="176" fontId="478" fillId="0" borderId="0" xfId="0" applyNumberFormat="1" applyFont="1"/>
    <xf numFmtId="165" fontId="479" fillId="0" borderId="0" xfId="0" applyNumberFormat="1" applyFont="1"/>
    <xf numFmtId="176" fontId="479" fillId="0" borderId="0" xfId="0" applyNumberFormat="1" applyFont="1"/>
    <xf numFmtId="164" fontId="480" fillId="0" borderId="0" xfId="0" applyFont="1" applyAlignment="1">
      <alignment vertical="center"/>
    </xf>
    <xf numFmtId="168" fontId="479" fillId="0" borderId="0" xfId="204" applyFont="1" applyAlignment="1">
      <alignment horizontal="right" vertical="center"/>
    </xf>
    <xf numFmtId="172" fontId="477" fillId="0" borderId="0" xfId="0" applyNumberFormat="1" applyFont="1"/>
    <xf numFmtId="168" fontId="477" fillId="0" borderId="0" xfId="204" applyFont="1"/>
    <xf numFmtId="167" fontId="350" fillId="0" borderId="0" xfId="0" applyNumberFormat="1" applyFont="1"/>
    <xf numFmtId="185" fontId="350" fillId="0" borderId="0" xfId="0" applyNumberFormat="1" applyFont="1"/>
    <xf numFmtId="0" fontId="349" fillId="0" borderId="0" xfId="183" quotePrefix="1" applyFont="1" applyFill="1" applyBorder="1" applyAlignment="1" applyProtection="1">
      <alignment horizontal="left" vertical="center"/>
    </xf>
    <xf numFmtId="0" fontId="351" fillId="0" borderId="0" xfId="183" applyFont="1" applyFill="1" applyBorder="1"/>
    <xf numFmtId="0" fontId="375" fillId="0" borderId="1" xfId="183" quotePrefix="1" applyFont="1" applyFill="1" applyBorder="1" applyAlignment="1" applyProtection="1"/>
    <xf numFmtId="190" fontId="375" fillId="0" borderId="1" xfId="183" quotePrefix="1" applyNumberFormat="1" applyFont="1" applyFill="1" applyBorder="1" applyAlignment="1" applyProtection="1">
      <alignment horizontal="left"/>
    </xf>
    <xf numFmtId="0" fontId="356" fillId="0" borderId="0" xfId="311" applyAlignment="1">
      <alignment vertical="center" wrapText="1"/>
    </xf>
    <xf numFmtId="191" fontId="351" fillId="3" borderId="12" xfId="183" quotePrefix="1" applyNumberFormat="1" applyFont="1" applyFill="1" applyBorder="1" applyAlignment="1">
      <alignment horizontal="center" vertical="center" wrapText="1"/>
    </xf>
    <xf numFmtId="0" fontId="351" fillId="0" borderId="0" xfId="183" applyFont="1" applyFill="1" applyBorder="1" applyAlignment="1"/>
    <xf numFmtId="191" fontId="351" fillId="3" borderId="2" xfId="183" applyNumberFormat="1" applyFont="1" applyFill="1" applyBorder="1" applyAlignment="1">
      <alignment horizontal="center" vertical="center" wrapText="1"/>
    </xf>
    <xf numFmtId="49" fontId="351" fillId="3" borderId="1" xfId="183" applyNumberFormat="1" applyFont="1" applyFill="1" applyBorder="1" applyAlignment="1">
      <alignment horizontal="center" vertical="center" wrapText="1"/>
    </xf>
    <xf numFmtId="0" fontId="351" fillId="3" borderId="1" xfId="183" applyNumberFormat="1" applyFont="1" applyFill="1" applyBorder="1" applyAlignment="1">
      <alignment horizontal="center" vertical="center" wrapText="1"/>
    </xf>
    <xf numFmtId="169" fontId="351" fillId="0" borderId="0" xfId="1" applyFont="1" applyFill="1" applyBorder="1"/>
    <xf numFmtId="192" fontId="351" fillId="0" borderId="0" xfId="2" applyNumberFormat="1" applyFont="1" applyFill="1" applyBorder="1"/>
    <xf numFmtId="169" fontId="351" fillId="4" borderId="0" xfId="1" applyFont="1" applyFill="1" applyBorder="1"/>
    <xf numFmtId="192" fontId="351" fillId="4" borderId="0" xfId="2" applyNumberFormat="1" applyFont="1" applyFill="1" applyBorder="1"/>
    <xf numFmtId="43" fontId="351" fillId="0" borderId="0" xfId="183" applyNumberFormat="1" applyFont="1" applyFill="1" applyBorder="1"/>
    <xf numFmtId="192" fontId="351" fillId="0" borderId="0" xfId="1" applyNumberFormat="1" applyFont="1" applyFill="1" applyBorder="1"/>
    <xf numFmtId="1" fontId="351" fillId="0" borderId="0" xfId="183" applyNumberFormat="1" applyFont="1" applyFill="1" applyBorder="1"/>
    <xf numFmtId="166" fontId="351" fillId="0" borderId="0" xfId="2" applyNumberFormat="1" applyFont="1" applyFill="1" applyBorder="1"/>
    <xf numFmtId="192" fontId="351" fillId="0" borderId="0" xfId="183" applyNumberFormat="1" applyFont="1" applyFill="1" applyBorder="1"/>
    <xf numFmtId="169" fontId="351" fillId="0" borderId="0" xfId="1" quotePrefix="1" applyFont="1" applyFill="1" applyBorder="1"/>
    <xf numFmtId="0" fontId="351" fillId="0" borderId="1" xfId="183" applyFont="1" applyFill="1" applyBorder="1"/>
    <xf numFmtId="192" fontId="351" fillId="0" borderId="1" xfId="1" applyNumberFormat="1" applyFont="1" applyFill="1" applyBorder="1"/>
    <xf numFmtId="0" fontId="352" fillId="0" borderId="12" xfId="10" applyFont="1" applyFill="1" applyBorder="1" applyAlignment="1">
      <alignment horizontal="left" vertical="top" wrapText="1"/>
    </xf>
    <xf numFmtId="0" fontId="352" fillId="0" borderId="0" xfId="10" applyFont="1" applyFill="1" applyBorder="1" applyAlignment="1">
      <alignment horizontal="left" vertical="top" wrapText="1"/>
    </xf>
    <xf numFmtId="0" fontId="352" fillId="0" borderId="0" xfId="10" applyFont="1" applyFill="1" applyBorder="1" applyAlignment="1">
      <alignment horizontal="left"/>
    </xf>
    <xf numFmtId="0" fontId="352" fillId="0" borderId="0" xfId="485" applyFont="1" applyFill="1" applyBorder="1">
      <alignment vertical="center"/>
    </xf>
    <xf numFmtId="0" fontId="352" fillId="0" borderId="0" xfId="10" applyFont="1" applyFill="1" applyBorder="1"/>
    <xf numFmtId="0" fontId="461" fillId="0" borderId="0" xfId="5" applyFont="1" applyFill="1" applyBorder="1" applyAlignment="1">
      <alignment horizontal="left" vertical="center"/>
    </xf>
    <xf numFmtId="170" fontId="351" fillId="0" borderId="0" xfId="52" applyNumberFormat="1" applyFont="1"/>
    <xf numFmtId="170" fontId="350" fillId="0" borderId="0" xfId="52" applyNumberFormat="1" applyFont="1" applyAlignment="1">
      <alignment horizontal="centerContinuous" vertical="center"/>
    </xf>
    <xf numFmtId="167" fontId="355" fillId="0" borderId="0" xfId="52"/>
    <xf numFmtId="170" fontId="351" fillId="0" borderId="0" xfId="52" applyNumberFormat="1" applyFont="1" applyAlignment="1">
      <alignment horizontal="left" vertical="center"/>
    </xf>
    <xf numFmtId="170" fontId="482" fillId="0" borderId="0" xfId="52" applyNumberFormat="1" applyFont="1" applyAlignment="1">
      <alignment horizontal="centerContinuous" vertical="center"/>
    </xf>
    <xf numFmtId="167" fontId="352" fillId="0" borderId="0" xfId="52" applyFont="1"/>
    <xf numFmtId="167" fontId="350" fillId="0" borderId="0" xfId="52" applyFont="1"/>
    <xf numFmtId="170" fontId="482" fillId="0" borderId="0" xfId="52" applyNumberFormat="1" applyFont="1" applyAlignment="1">
      <alignment horizontal="center" vertical="center"/>
    </xf>
    <xf numFmtId="170" fontId="482" fillId="0" borderId="0" xfId="52" applyNumberFormat="1" applyFont="1" applyAlignment="1">
      <alignment horizontal="left" vertical="center"/>
    </xf>
    <xf numFmtId="193" fontId="351" fillId="3" borderId="3" xfId="52" applyNumberFormat="1" applyFont="1" applyFill="1" applyBorder="1" applyAlignment="1">
      <alignment horizontal="center"/>
    </xf>
    <xf numFmtId="193" fontId="351" fillId="3" borderId="3" xfId="52" applyNumberFormat="1" applyFont="1" applyFill="1" applyBorder="1" applyAlignment="1">
      <alignment horizontal="center" vertical="center"/>
    </xf>
    <xf numFmtId="170" fontId="351" fillId="3" borderId="0" xfId="52" applyNumberFormat="1" applyFont="1" applyFill="1" applyBorder="1" applyAlignment="1">
      <alignment horizontal="center"/>
    </xf>
    <xf numFmtId="193" fontId="351" fillId="3" borderId="0" xfId="52" applyNumberFormat="1" applyFont="1" applyFill="1" applyBorder="1" applyAlignment="1">
      <alignment horizontal="center"/>
    </xf>
    <xf numFmtId="193" fontId="351" fillId="3" borderId="0" xfId="52" applyNumberFormat="1" applyFont="1" applyFill="1" applyBorder="1" applyAlignment="1">
      <alignment horizontal="center" vertical="center"/>
    </xf>
    <xf numFmtId="170" fontId="351" fillId="0" borderId="8" xfId="52" applyNumberFormat="1" applyFont="1" applyBorder="1" applyAlignment="1">
      <alignment vertical="center"/>
    </xf>
    <xf numFmtId="166" fontId="351" fillId="0" borderId="8" xfId="52" applyNumberFormat="1" applyFont="1" applyBorder="1"/>
    <xf numFmtId="166" fontId="351" fillId="0" borderId="0" xfId="52" applyNumberFormat="1" applyFont="1"/>
    <xf numFmtId="170" fontId="351" fillId="4" borderId="0" xfId="52" applyNumberFormat="1" applyFont="1" applyFill="1"/>
    <xf numFmtId="166" fontId="351" fillId="4" borderId="0" xfId="52" applyNumberFormat="1" applyFont="1" applyFill="1"/>
    <xf numFmtId="166" fontId="351" fillId="0" borderId="8" xfId="52" applyNumberFormat="1" applyFont="1" applyFill="1" applyBorder="1"/>
    <xf numFmtId="170" fontId="351" fillId="0" borderId="4" xfId="52" applyNumberFormat="1" applyFont="1" applyBorder="1"/>
    <xf numFmtId="166" fontId="351" fillId="0" borderId="4" xfId="52" applyNumberFormat="1" applyFont="1" applyBorder="1"/>
    <xf numFmtId="166" fontId="351" fillId="0" borderId="7" xfId="52" applyNumberFormat="1" applyFont="1" applyBorder="1"/>
    <xf numFmtId="166" fontId="483" fillId="0" borderId="0" xfId="52" applyNumberFormat="1" applyFont="1"/>
    <xf numFmtId="166" fontId="483" fillId="4" borderId="0" xfId="52" applyNumberFormat="1" applyFont="1" applyFill="1"/>
    <xf numFmtId="170" fontId="351" fillId="0" borderId="2" xfId="52" applyNumberFormat="1" applyFont="1" applyBorder="1"/>
    <xf numFmtId="38" fontId="483" fillId="0" borderId="2" xfId="52" applyNumberFormat="1" applyFont="1" applyBorder="1"/>
    <xf numFmtId="49" fontId="352" fillId="0" borderId="0" xfId="52" applyNumberFormat="1" applyFont="1" applyFill="1" applyBorder="1"/>
    <xf numFmtId="170" fontId="484" fillId="0" borderId="0" xfId="52" applyNumberFormat="1" applyFont="1" applyFill="1"/>
    <xf numFmtId="170" fontId="352" fillId="0" borderId="0" xfId="52" quotePrefix="1" applyNumberFormat="1" applyFont="1" applyFill="1" applyAlignment="1">
      <alignment horizontal="center" wrapText="1"/>
    </xf>
    <xf numFmtId="170" fontId="352" fillId="0" borderId="0" xfId="52" quotePrefix="1" applyNumberFormat="1" applyFont="1" applyFill="1" applyAlignment="1">
      <alignment horizontal="left" wrapText="1"/>
    </xf>
    <xf numFmtId="167" fontId="352" fillId="0" borderId="0" xfId="52" applyNumberFormat="1" applyFont="1" applyFill="1"/>
    <xf numFmtId="167" fontId="485" fillId="0" borderId="0" xfId="52" applyFont="1"/>
    <xf numFmtId="164" fontId="349" fillId="0" borderId="0" xfId="694" quotePrefix="1" applyFont="1" applyAlignment="1" applyProtection="1">
      <alignment horizontal="left" vertical="center"/>
    </xf>
    <xf numFmtId="172" fontId="350" fillId="0" borderId="0" xfId="694" applyNumberFormat="1" applyFont="1" applyAlignment="1" applyProtection="1">
      <alignment horizontal="centerContinuous"/>
    </xf>
    <xf numFmtId="164" fontId="350" fillId="0" borderId="0" xfId="694" applyNumberFormat="1" applyFont="1" applyAlignment="1" applyProtection="1">
      <alignment horizontal="centerContinuous"/>
    </xf>
    <xf numFmtId="164" fontId="350" fillId="0" borderId="0" xfId="694" applyFont="1"/>
    <xf numFmtId="164" fontId="375" fillId="0" borderId="0" xfId="694" applyFont="1" applyAlignment="1" applyProtection="1">
      <alignment horizontal="left"/>
    </xf>
    <xf numFmtId="186" fontId="350" fillId="0" borderId="0" xfId="694" applyNumberFormat="1" applyFont="1" applyAlignment="1" applyProtection="1">
      <alignment horizontal="centerContinuous"/>
    </xf>
    <xf numFmtId="167" fontId="350" fillId="0" borderId="0" xfId="694" applyNumberFormat="1" applyFont="1" applyAlignment="1" applyProtection="1">
      <alignment horizontal="centerContinuous"/>
    </xf>
    <xf numFmtId="172" fontId="350" fillId="0" borderId="0" xfId="694" applyNumberFormat="1" applyFont="1" applyAlignment="1" applyProtection="1">
      <alignment horizontal="center"/>
    </xf>
    <xf numFmtId="194" fontId="350" fillId="0" borderId="0" xfId="204" applyNumberFormat="1" applyFont="1" applyAlignment="1" applyProtection="1"/>
    <xf numFmtId="164" fontId="352" fillId="0" borderId="0" xfId="694" quotePrefix="1" applyFont="1" applyBorder="1" applyAlignment="1" applyProtection="1">
      <alignment horizontal="left"/>
    </xf>
    <xf numFmtId="164" fontId="350" fillId="0" borderId="0" xfId="694" applyNumberFormat="1" applyFont="1" applyProtection="1"/>
    <xf numFmtId="164" fontId="350" fillId="3" borderId="3" xfId="694" applyNumberFormat="1" applyFont="1" applyFill="1" applyBorder="1" applyProtection="1"/>
    <xf numFmtId="164" fontId="351" fillId="3" borderId="3" xfId="694" applyNumberFormat="1" applyFont="1" applyFill="1" applyBorder="1" applyAlignment="1" applyProtection="1">
      <alignment horizontal="center" vertical="center" wrapText="1"/>
    </xf>
    <xf numFmtId="164" fontId="351" fillId="3" borderId="0" xfId="694" applyNumberFormat="1" applyFont="1" applyFill="1" applyBorder="1" applyAlignment="1" applyProtection="1">
      <alignment horizontal="center"/>
    </xf>
    <xf numFmtId="164" fontId="351" fillId="3" borderId="0" xfId="694" applyNumberFormat="1" applyFont="1" applyFill="1" applyBorder="1" applyAlignment="1" applyProtection="1">
      <alignment horizontal="center" vertical="center" wrapText="1"/>
    </xf>
    <xf numFmtId="164" fontId="351" fillId="3" borderId="0" xfId="694" applyNumberFormat="1" applyFont="1" applyFill="1" applyBorder="1" applyProtection="1"/>
    <xf numFmtId="183" fontId="351" fillId="3" borderId="0" xfId="694" applyNumberFormat="1" applyFont="1" applyFill="1" applyBorder="1" applyAlignment="1" applyProtection="1">
      <alignment horizontal="center"/>
    </xf>
    <xf numFmtId="164" fontId="351" fillId="3" borderId="9" xfId="694" applyNumberFormat="1" applyFont="1" applyFill="1" applyBorder="1" applyProtection="1"/>
    <xf numFmtId="166" fontId="351" fillId="0" borderId="0" xfId="694" applyNumberFormat="1" applyFont="1" applyFill="1" applyBorder="1" applyProtection="1"/>
    <xf numFmtId="166" fontId="351" fillId="0" borderId="0" xfId="694" applyNumberFormat="1" applyFont="1" applyFill="1" applyBorder="1" applyAlignment="1" applyProtection="1">
      <alignment horizontal="right"/>
    </xf>
    <xf numFmtId="164" fontId="350" fillId="0" borderId="0" xfId="694" applyFont="1" applyFill="1"/>
    <xf numFmtId="49" fontId="351" fillId="4" borderId="0" xfId="694" applyNumberFormat="1" applyFont="1" applyFill="1" applyBorder="1" applyProtection="1"/>
    <xf numFmtId="166" fontId="351" fillId="4" borderId="0" xfId="694" applyNumberFormat="1" applyFont="1" applyFill="1" applyBorder="1" applyAlignment="1" applyProtection="1">
      <alignment horizontal="right"/>
    </xf>
    <xf numFmtId="49" fontId="351" fillId="0" borderId="0" xfId="694" applyNumberFormat="1" applyFont="1" applyFill="1" applyBorder="1" applyProtection="1"/>
    <xf numFmtId="164" fontId="351" fillId="3" borderId="0" xfId="694" applyNumberFormat="1" applyFont="1" applyFill="1" applyBorder="1" applyAlignment="1" applyProtection="1">
      <alignment horizontal="left"/>
    </xf>
    <xf numFmtId="195" fontId="351" fillId="3" borderId="0" xfId="694" applyNumberFormat="1" applyFont="1" applyFill="1" applyBorder="1" applyAlignment="1" applyProtection="1">
      <alignment horizontal="left"/>
    </xf>
    <xf numFmtId="196" fontId="351" fillId="3" borderId="0" xfId="694" applyNumberFormat="1" applyFont="1" applyFill="1" applyBorder="1" applyAlignment="1" applyProtection="1">
      <alignment horizontal="right"/>
    </xf>
    <xf numFmtId="186" fontId="351" fillId="3" borderId="0" xfId="694" applyNumberFormat="1" applyFont="1" applyFill="1" applyBorder="1" applyAlignment="1" applyProtection="1">
      <alignment horizontal="left"/>
    </xf>
    <xf numFmtId="185" fontId="351" fillId="3" borderId="0" xfId="694" applyNumberFormat="1" applyFont="1" applyFill="1" applyBorder="1" applyAlignment="1" applyProtection="1">
      <alignment horizontal="left"/>
    </xf>
    <xf numFmtId="166" fontId="351" fillId="5" borderId="0" xfId="694" applyNumberFormat="1" applyFont="1" applyFill="1" applyBorder="1" applyAlignment="1" applyProtection="1">
      <alignment horizontal="right"/>
    </xf>
    <xf numFmtId="172" fontId="351" fillId="3" borderId="0" xfId="694" applyNumberFormat="1" applyFont="1" applyFill="1" applyBorder="1" applyAlignment="1" applyProtection="1">
      <alignment horizontal="right"/>
    </xf>
    <xf numFmtId="49" fontId="351" fillId="5" borderId="0" xfId="694" applyNumberFormat="1" applyFont="1" applyFill="1" applyBorder="1" applyProtection="1"/>
    <xf numFmtId="174" fontId="351" fillId="3" borderId="0" xfId="204" applyNumberFormat="1" applyFont="1" applyFill="1" applyBorder="1" applyAlignment="1" applyProtection="1">
      <alignment horizontal="right"/>
    </xf>
    <xf numFmtId="196" fontId="351" fillId="3" borderId="0" xfId="204" applyNumberFormat="1" applyFont="1" applyFill="1" applyBorder="1" applyAlignment="1" applyProtection="1">
      <alignment horizontal="right"/>
    </xf>
    <xf numFmtId="174" fontId="351" fillId="3" borderId="0" xfId="204" applyNumberFormat="1" applyFont="1" applyFill="1" applyBorder="1" applyAlignment="1" applyProtection="1">
      <alignment horizontal="left"/>
    </xf>
    <xf numFmtId="166" fontId="351" fillId="0" borderId="1" xfId="694" applyNumberFormat="1" applyFont="1" applyFill="1" applyBorder="1" applyProtection="1"/>
    <xf numFmtId="166" fontId="351" fillId="0" borderId="1" xfId="694" applyNumberFormat="1" applyFont="1" applyFill="1" applyBorder="1" applyAlignment="1" applyProtection="1">
      <alignment horizontal="right"/>
    </xf>
    <xf numFmtId="164" fontId="461" fillId="0" borderId="0" xfId="694" applyNumberFormat="1" applyFont="1" applyBorder="1" applyProtection="1"/>
    <xf numFmtId="173" fontId="487" fillId="0" borderId="0" xfId="694" applyNumberFormat="1" applyFont="1" applyFill="1" applyBorder="1" applyProtection="1"/>
    <xf numFmtId="166" fontId="487" fillId="0" borderId="0" xfId="694" applyNumberFormat="1" applyFont="1" applyFill="1" applyBorder="1" applyAlignment="1" applyProtection="1">
      <alignment horizontal="right"/>
    </xf>
    <xf numFmtId="173" fontId="350" fillId="0" borderId="0" xfId="694" applyNumberFormat="1" applyFont="1" applyFill="1"/>
    <xf numFmtId="166" fontId="487" fillId="0" borderId="0" xfId="694" applyNumberFormat="1" applyFont="1" applyFill="1" applyBorder="1" applyProtection="1"/>
    <xf numFmtId="172" fontId="487" fillId="0" borderId="0" xfId="694" applyNumberFormat="1" applyFont="1" applyFill="1" applyBorder="1" applyProtection="1"/>
    <xf numFmtId="186" fontId="487" fillId="0" borderId="0" xfId="694" applyNumberFormat="1" applyFont="1" applyFill="1" applyBorder="1" applyProtection="1"/>
    <xf numFmtId="197" fontId="487" fillId="0" borderId="0" xfId="204" applyNumberFormat="1" applyFont="1" applyFill="1" applyBorder="1" applyProtection="1"/>
    <xf numFmtId="194" fontId="487" fillId="0" borderId="0" xfId="204" applyNumberFormat="1" applyFont="1" applyFill="1" applyBorder="1" applyProtection="1"/>
    <xf numFmtId="189" fontId="487" fillId="0" borderId="0" xfId="694" applyNumberFormat="1" applyFont="1" applyFill="1" applyBorder="1" applyProtection="1"/>
    <xf numFmtId="195" fontId="487" fillId="0" borderId="0" xfId="694" applyNumberFormat="1" applyFont="1" applyFill="1" applyBorder="1" applyProtection="1"/>
    <xf numFmtId="172" fontId="350" fillId="0" borderId="0" xfId="694" applyNumberFormat="1" applyFont="1" applyFill="1"/>
    <xf numFmtId="198" fontId="487" fillId="0" borderId="0" xfId="204" applyNumberFormat="1" applyFont="1" applyFill="1" applyBorder="1" applyProtection="1"/>
    <xf numFmtId="171" fontId="351" fillId="0" borderId="0" xfId="694" applyNumberFormat="1" applyFont="1" applyFill="1" applyBorder="1" applyAlignment="1" applyProtection="1">
      <alignment horizontal="right"/>
    </xf>
    <xf numFmtId="194" fontId="350" fillId="0" borderId="0" xfId="204" applyNumberFormat="1" applyFont="1" applyFill="1"/>
    <xf numFmtId="197" fontId="350" fillId="0" borderId="0" xfId="204" applyNumberFormat="1" applyFont="1" applyFill="1"/>
    <xf numFmtId="168" fontId="350" fillId="0" borderId="0" xfId="204" applyFont="1" applyFill="1"/>
    <xf numFmtId="181" fontId="351" fillId="0" borderId="0" xfId="694" applyNumberFormat="1" applyFont="1" applyFill="1" applyBorder="1" applyAlignment="1" applyProtection="1">
      <alignment horizontal="right"/>
    </xf>
    <xf numFmtId="181" fontId="487" fillId="0" borderId="0" xfId="694" applyNumberFormat="1" applyFont="1" applyFill="1" applyBorder="1" applyAlignment="1" applyProtection="1">
      <alignment horizontal="right"/>
    </xf>
    <xf numFmtId="199" fontId="351" fillId="0" borderId="0" xfId="694" applyNumberFormat="1" applyFont="1" applyFill="1" applyBorder="1" applyAlignment="1" applyProtection="1">
      <alignment horizontal="right"/>
    </xf>
    <xf numFmtId="168" fontId="487" fillId="0" borderId="0" xfId="204" applyFont="1" applyFill="1" applyBorder="1" applyProtection="1"/>
    <xf numFmtId="164" fontId="461" fillId="0" borderId="0" xfId="694" applyNumberFormat="1" applyFont="1" applyBorder="1" applyAlignment="1" applyProtection="1"/>
    <xf numFmtId="167" fontId="461" fillId="0" borderId="0" xfId="694" applyNumberFormat="1" applyFont="1" applyBorder="1" applyAlignment="1" applyProtection="1"/>
    <xf numFmtId="186" fontId="461" fillId="0" borderId="0" xfId="694" applyNumberFormat="1" applyFont="1" applyBorder="1" applyAlignment="1" applyProtection="1"/>
    <xf numFmtId="181" fontId="487" fillId="0" borderId="0" xfId="694" applyNumberFormat="1" applyFont="1" applyFill="1" applyBorder="1" applyProtection="1"/>
    <xf numFmtId="187" fontId="488" fillId="0" borderId="0" xfId="204" applyNumberFormat="1" applyFont="1" applyFill="1" applyAlignment="1">
      <alignment vertical="top" wrapText="1"/>
    </xf>
    <xf numFmtId="199" fontId="487" fillId="0" borderId="0" xfId="694" applyNumberFormat="1" applyFont="1" applyFill="1" applyBorder="1" applyProtection="1"/>
    <xf numFmtId="200" fontId="461" fillId="0" borderId="0" xfId="694" applyNumberFormat="1" applyFont="1" applyFill="1" applyBorder="1" applyAlignment="1" applyProtection="1"/>
    <xf numFmtId="179" fontId="351" fillId="0" borderId="0" xfId="694" applyNumberFormat="1" applyFont="1" applyFill="1" applyBorder="1" applyAlignment="1" applyProtection="1">
      <alignment horizontal="right"/>
    </xf>
    <xf numFmtId="195" fontId="461" fillId="0" borderId="0" xfId="694" applyNumberFormat="1" applyFont="1" applyFill="1" applyBorder="1" applyAlignment="1" applyProtection="1"/>
    <xf numFmtId="201" fontId="487" fillId="0" borderId="0" xfId="694" applyNumberFormat="1" applyFont="1" applyFill="1" applyBorder="1" applyAlignment="1" applyProtection="1">
      <alignment horizontal="right"/>
    </xf>
    <xf numFmtId="179" fontId="487" fillId="0" borderId="0" xfId="694" applyNumberFormat="1" applyFont="1" applyFill="1" applyBorder="1" applyAlignment="1" applyProtection="1">
      <alignment horizontal="right"/>
    </xf>
    <xf numFmtId="189" fontId="461" fillId="0" borderId="0" xfId="694" applyNumberFormat="1" applyFont="1" applyFill="1" applyBorder="1" applyAlignment="1" applyProtection="1"/>
    <xf numFmtId="185" fontId="461" fillId="0" borderId="0" xfId="694" applyNumberFormat="1" applyFont="1" applyBorder="1" applyAlignment="1" applyProtection="1"/>
    <xf numFmtId="168" fontId="487" fillId="0" borderId="0" xfId="204" applyFont="1" applyFill="1" applyBorder="1" applyAlignment="1" applyProtection="1">
      <alignment horizontal="right"/>
    </xf>
    <xf numFmtId="168" fontId="461" fillId="0" borderId="0" xfId="204" applyFont="1" applyFill="1" applyBorder="1" applyAlignment="1" applyProtection="1"/>
    <xf numFmtId="164" fontId="461" fillId="0" borderId="0" xfId="694" applyNumberFormat="1" applyFont="1" applyFill="1" applyBorder="1" applyAlignment="1" applyProtection="1"/>
    <xf numFmtId="202" fontId="461" fillId="0" borderId="0" xfId="694" applyNumberFormat="1" applyFont="1" applyBorder="1" applyAlignment="1" applyProtection="1"/>
    <xf numFmtId="195" fontId="461" fillId="0" borderId="0" xfId="694" applyNumberFormat="1" applyFont="1" applyBorder="1" applyAlignment="1" applyProtection="1"/>
    <xf numFmtId="175" fontId="461" fillId="0" borderId="0" xfId="694" applyNumberFormat="1" applyFont="1" applyBorder="1" applyAlignment="1" applyProtection="1"/>
    <xf numFmtId="203" fontId="461" fillId="0" borderId="0" xfId="204" applyNumberFormat="1" applyFont="1" applyBorder="1" applyAlignment="1" applyProtection="1"/>
    <xf numFmtId="185" fontId="487" fillId="0" borderId="0" xfId="694" applyNumberFormat="1" applyFont="1" applyFill="1" applyBorder="1" applyProtection="1"/>
    <xf numFmtId="204" fontId="487" fillId="0" borderId="0" xfId="694" applyNumberFormat="1" applyFont="1" applyFill="1" applyBorder="1" applyProtection="1"/>
    <xf numFmtId="173" fontId="351" fillId="0" borderId="0" xfId="694" applyNumberFormat="1" applyFont="1" applyFill="1"/>
    <xf numFmtId="205" fontId="351" fillId="0" borderId="0" xfId="694" applyNumberFormat="1" applyFont="1" applyFill="1" applyBorder="1" applyAlignment="1" applyProtection="1">
      <alignment horizontal="right"/>
    </xf>
    <xf numFmtId="206" fontId="487" fillId="0" borderId="0" xfId="694" applyNumberFormat="1" applyFont="1" applyFill="1" applyBorder="1" applyProtection="1"/>
    <xf numFmtId="185" fontId="350" fillId="0" borderId="0" xfId="694" applyNumberFormat="1" applyFont="1"/>
    <xf numFmtId="164" fontId="459" fillId="0" borderId="0" xfId="694"/>
    <xf numFmtId="164" fontId="459" fillId="0" borderId="0" xfId="694" applyFill="1"/>
    <xf numFmtId="187" fontId="0" fillId="0" borderId="0" xfId="204" applyNumberFormat="1" applyFont="1" applyFill="1"/>
    <xf numFmtId="168" fontId="350" fillId="0" borderId="0" xfId="204" applyFont="1"/>
    <xf numFmtId="172" fontId="350" fillId="0" borderId="0" xfId="694" applyNumberFormat="1" applyFont="1"/>
    <xf numFmtId="164" fontId="459" fillId="0" borderId="0" xfId="694" applyFill="1" applyAlignment="1">
      <alignment horizontal="center"/>
    </xf>
    <xf numFmtId="2" fontId="459" fillId="0" borderId="0" xfId="694" applyNumberFormat="1" applyFill="1"/>
    <xf numFmtId="1" fontId="1" fillId="0" borderId="0" xfId="773" applyNumberFormat="1" applyFont="1" applyFill="1"/>
    <xf numFmtId="4" fontId="459" fillId="0" borderId="0" xfId="694" applyNumberFormat="1" applyFill="1"/>
    <xf numFmtId="4" fontId="459" fillId="0" borderId="0" xfId="694" applyNumberFormat="1"/>
    <xf numFmtId="165" fontId="459" fillId="0" borderId="0" xfId="694" applyNumberFormat="1" applyFill="1"/>
    <xf numFmtId="208" fontId="459" fillId="0" borderId="0" xfId="694" applyNumberFormat="1" applyFill="1"/>
    <xf numFmtId="164" fontId="481" fillId="0" borderId="0" xfId="694" applyFont="1" applyFill="1"/>
    <xf numFmtId="1" fontId="481" fillId="0" borderId="0" xfId="773" applyNumberFormat="1" applyFont="1" applyFill="1"/>
    <xf numFmtId="168" fontId="1" fillId="0" borderId="0" xfId="773" applyFont="1" applyFill="1"/>
    <xf numFmtId="168" fontId="481" fillId="0" borderId="0" xfId="204" applyFont="1" applyFill="1"/>
    <xf numFmtId="4" fontId="481" fillId="0" borderId="0" xfId="694" applyNumberFormat="1" applyFont="1" applyFill="1"/>
    <xf numFmtId="170" fontId="349" fillId="0" borderId="0" xfId="4" applyNumberFormat="1" applyFont="1" applyProtection="1"/>
    <xf numFmtId="39" fontId="351" fillId="0" borderId="0" xfId="4" applyNumberFormat="1" applyFont="1" applyFill="1" applyAlignment="1">
      <alignment horizontal="center"/>
    </xf>
    <xf numFmtId="164" fontId="350" fillId="0" borderId="0" xfId="4" applyFont="1"/>
    <xf numFmtId="164" fontId="375" fillId="0" borderId="0" xfId="4" quotePrefix="1" applyFont="1" applyAlignment="1" applyProtection="1">
      <alignment horizontal="left" vertical="center"/>
    </xf>
    <xf numFmtId="165" fontId="350" fillId="0" borderId="0" xfId="4" applyNumberFormat="1" applyFont="1" applyFill="1"/>
    <xf numFmtId="164" fontId="352" fillId="0" borderId="0" xfId="4" applyFont="1" applyBorder="1"/>
    <xf numFmtId="165" fontId="350" fillId="0" borderId="0" xfId="4" applyNumberFormat="1" applyFont="1" applyFill="1" applyBorder="1"/>
    <xf numFmtId="165" fontId="350" fillId="0" borderId="2" xfId="4" applyNumberFormat="1" applyFont="1" applyFill="1" applyBorder="1"/>
    <xf numFmtId="49" fontId="351" fillId="3" borderId="12" xfId="4" applyNumberFormat="1" applyFont="1" applyFill="1" applyBorder="1"/>
    <xf numFmtId="165" fontId="351" fillId="3" borderId="3" xfId="4" applyNumberFormat="1" applyFont="1" applyFill="1" applyBorder="1" applyAlignment="1">
      <alignment horizontal="center"/>
    </xf>
    <xf numFmtId="49" fontId="351" fillId="3" borderId="0" xfId="4" applyNumberFormat="1" applyFont="1" applyFill="1" applyBorder="1" applyAlignment="1">
      <alignment horizontal="center"/>
    </xf>
    <xf numFmtId="165" fontId="350" fillId="3" borderId="0" xfId="4" applyNumberFormat="1" applyFont="1" applyFill="1" applyBorder="1" applyAlignment="1">
      <alignment horizontal="center" wrapText="1"/>
    </xf>
    <xf numFmtId="165" fontId="350" fillId="3" borderId="0" xfId="4" applyNumberFormat="1" applyFont="1" applyFill="1" applyBorder="1" applyAlignment="1">
      <alignment horizontal="center" vertical="center"/>
    </xf>
    <xf numFmtId="49" fontId="351" fillId="3" borderId="2" xfId="4" applyNumberFormat="1" applyFont="1" applyFill="1" applyBorder="1"/>
    <xf numFmtId="165" fontId="350" fillId="3" borderId="2" xfId="4" applyNumberFormat="1" applyFont="1" applyFill="1" applyBorder="1" applyAlignment="1">
      <alignment horizontal="center" wrapText="1"/>
    </xf>
    <xf numFmtId="164" fontId="350" fillId="3" borderId="2" xfId="4" applyFont="1" applyFill="1" applyBorder="1" applyAlignment="1">
      <alignment horizontal="center" vertical="center"/>
    </xf>
    <xf numFmtId="166" fontId="351" fillId="0" borderId="0" xfId="4" applyNumberFormat="1" applyFont="1" applyFill="1" applyBorder="1" applyAlignment="1">
      <alignment horizontal="right"/>
    </xf>
    <xf numFmtId="166" fontId="351" fillId="0" borderId="0" xfId="4" applyNumberFormat="1" applyFont="1" applyFill="1" applyBorder="1"/>
    <xf numFmtId="49" fontId="351" fillId="5" borderId="0" xfId="4" applyNumberFormat="1" applyFont="1" applyFill="1" applyBorder="1" applyAlignment="1">
      <alignment horizontal="left"/>
    </xf>
    <xf numFmtId="166" fontId="351" fillId="5" borderId="0" xfId="4" applyNumberFormat="1" applyFont="1" applyFill="1" applyBorder="1" applyAlignment="1">
      <alignment horizontal="right"/>
    </xf>
    <xf numFmtId="166" fontId="351" fillId="5" borderId="0" xfId="4" applyNumberFormat="1" applyFont="1" applyFill="1" applyBorder="1"/>
    <xf numFmtId="166" fontId="351" fillId="0" borderId="0" xfId="4" applyNumberFormat="1" applyFont="1" applyFill="1" applyBorder="1" applyAlignment="1">
      <alignment horizontal="center"/>
    </xf>
    <xf numFmtId="49" fontId="351" fillId="3" borderId="0" xfId="4" applyNumberFormat="1" applyFont="1" applyFill="1" applyBorder="1" applyAlignment="1">
      <alignment horizontal="left"/>
    </xf>
    <xf numFmtId="166" fontId="351" fillId="3" borderId="0" xfId="4" applyNumberFormat="1" applyFont="1" applyFill="1" applyBorder="1" applyAlignment="1">
      <alignment horizontal="left"/>
    </xf>
    <xf numFmtId="171" fontId="351" fillId="0" borderId="0" xfId="4" applyNumberFormat="1" applyFont="1" applyFill="1" applyBorder="1" applyAlignment="1">
      <alignment horizontal="right"/>
    </xf>
    <xf numFmtId="164" fontId="350" fillId="0" borderId="0" xfId="4" applyFont="1" applyFill="1" applyBorder="1"/>
    <xf numFmtId="164" fontId="350" fillId="0" borderId="0" xfId="4" applyFont="1" applyFill="1"/>
    <xf numFmtId="49" fontId="351" fillId="0" borderId="1" xfId="4" applyNumberFormat="1" applyFont="1" applyFill="1" applyBorder="1" applyAlignment="1">
      <alignment horizontal="left"/>
    </xf>
    <xf numFmtId="166" fontId="351" fillId="0" borderId="1" xfId="4" applyNumberFormat="1" applyFont="1" applyFill="1" applyBorder="1" applyAlignment="1">
      <alignment horizontal="right"/>
    </xf>
    <xf numFmtId="166" fontId="351" fillId="0" borderId="1" xfId="4" applyNumberFormat="1" applyFont="1" applyFill="1" applyBorder="1"/>
    <xf numFmtId="181" fontId="351" fillId="0" borderId="0" xfId="4" applyNumberFormat="1" applyFont="1" applyFill="1" applyBorder="1" applyAlignment="1">
      <alignment horizontal="right"/>
    </xf>
    <xf numFmtId="49" fontId="352" fillId="0" borderId="0" xfId="6" applyNumberFormat="1" applyFont="1" applyFill="1" applyBorder="1"/>
    <xf numFmtId="179" fontId="351" fillId="0" borderId="0" xfId="4" applyNumberFormat="1" applyFont="1" applyFill="1" applyBorder="1" applyAlignment="1">
      <alignment horizontal="right"/>
    </xf>
    <xf numFmtId="181" fontId="350" fillId="0" borderId="0" xfId="4" applyNumberFormat="1" applyFont="1" applyFill="1" applyBorder="1" applyAlignment="1">
      <alignment horizontal="left"/>
    </xf>
    <xf numFmtId="166" fontId="350" fillId="0" borderId="0" xfId="4" applyNumberFormat="1" applyFont="1" applyFill="1" applyBorder="1" applyAlignment="1">
      <alignment horizontal="left"/>
    </xf>
    <xf numFmtId="171" fontId="350" fillId="0" borderId="0" xfId="4" applyNumberFormat="1" applyFont="1" applyFill="1" applyBorder="1" applyAlignment="1">
      <alignment horizontal="left"/>
    </xf>
    <xf numFmtId="49" fontId="350" fillId="0" borderId="0" xfId="4" applyNumberFormat="1" applyFont="1" applyFill="1" applyBorder="1"/>
    <xf numFmtId="209" fontId="350" fillId="0" borderId="0" xfId="4" applyNumberFormat="1" applyFont="1" applyFill="1" applyBorder="1"/>
    <xf numFmtId="165" fontId="350" fillId="0" borderId="0" xfId="4" applyNumberFormat="1" applyFont="1" applyFill="1" applyBorder="1" applyAlignment="1">
      <alignment horizontal="center"/>
    </xf>
    <xf numFmtId="165" fontId="352" fillId="0" borderId="0" xfId="6" applyNumberFormat="1" applyFont="1" applyFill="1" applyBorder="1"/>
    <xf numFmtId="172" fontId="350" fillId="0" borderId="0" xfId="4" applyNumberFormat="1" applyFont="1" applyFill="1" applyBorder="1"/>
    <xf numFmtId="173" fontId="350" fillId="0" borderId="0" xfId="4" applyNumberFormat="1" applyFont="1" applyFill="1" applyBorder="1"/>
    <xf numFmtId="165" fontId="352" fillId="0" borderId="0" xfId="6" applyNumberFormat="1" applyFont="1" applyFill="1" applyBorder="1" applyAlignment="1"/>
    <xf numFmtId="185" fontId="350" fillId="0" borderId="0" xfId="4" applyNumberFormat="1" applyFont="1" applyBorder="1"/>
    <xf numFmtId="165" fontId="350" fillId="0" borderId="0" xfId="4" applyNumberFormat="1" applyFont="1" applyFill="1" applyBorder="1" applyAlignment="1">
      <alignment wrapText="1"/>
    </xf>
    <xf numFmtId="165" fontId="487" fillId="0" borderId="0" xfId="4" applyNumberFormat="1" applyFont="1" applyFill="1" applyBorder="1"/>
    <xf numFmtId="1" fontId="487" fillId="0" borderId="0" xfId="4" applyNumberFormat="1" applyFont="1" applyFill="1" applyBorder="1" applyAlignment="1">
      <alignment horizontal="right"/>
    </xf>
    <xf numFmtId="172" fontId="350" fillId="0" borderId="0" xfId="4" applyNumberFormat="1" applyFont="1" applyBorder="1"/>
    <xf numFmtId="173" fontId="350" fillId="0" borderId="0" xfId="4" applyNumberFormat="1" applyFont="1" applyBorder="1"/>
    <xf numFmtId="164" fontId="350" fillId="0" borderId="0" xfId="4" applyFont="1" applyBorder="1"/>
    <xf numFmtId="188" fontId="487" fillId="0" borderId="0" xfId="4" applyNumberFormat="1" applyFont="1" applyFill="1" applyBorder="1" applyAlignment="1">
      <alignment horizontal="right"/>
    </xf>
    <xf numFmtId="165" fontId="352" fillId="0" borderId="0" xfId="12" applyNumberFormat="1" applyFont="1" applyFill="1" applyBorder="1"/>
    <xf numFmtId="49" fontId="461" fillId="0" borderId="0" xfId="12" applyNumberFormat="1" applyFont="1" applyFill="1" applyBorder="1" applyAlignment="1">
      <alignment horizontal="left"/>
    </xf>
    <xf numFmtId="172" fontId="350" fillId="0" borderId="0" xfId="4" applyNumberFormat="1" applyFont="1"/>
    <xf numFmtId="167" fontId="350" fillId="0" borderId="0" xfId="4" applyNumberFormat="1" applyFont="1" applyBorder="1"/>
    <xf numFmtId="168" fontId="350" fillId="0" borderId="0" xfId="204" applyNumberFormat="1" applyFont="1" applyBorder="1"/>
    <xf numFmtId="168" fontId="461" fillId="0" borderId="0" xfId="204" applyFont="1" applyFill="1" applyBorder="1" applyAlignment="1">
      <alignment horizontal="left"/>
    </xf>
    <xf numFmtId="2" fontId="487" fillId="0" borderId="0" xfId="4" applyNumberFormat="1" applyFont="1" applyFill="1" applyBorder="1" applyAlignment="1">
      <alignment horizontal="right"/>
    </xf>
    <xf numFmtId="185" fontId="350" fillId="0" borderId="0" xfId="4" applyNumberFormat="1" applyFont="1"/>
    <xf numFmtId="185" fontId="487" fillId="0" borderId="0" xfId="4" applyNumberFormat="1" applyFont="1" applyFill="1" applyBorder="1" applyAlignment="1">
      <alignment horizontal="right"/>
    </xf>
    <xf numFmtId="172" fontId="351" fillId="0" borderId="0" xfId="4" applyNumberFormat="1" applyFont="1"/>
    <xf numFmtId="172" fontId="460" fillId="0" borderId="0" xfId="4" applyNumberFormat="1" applyFont="1" applyFill="1" applyBorder="1" applyAlignment="1">
      <alignment horizontal="right"/>
    </xf>
    <xf numFmtId="185" fontId="350" fillId="0" borderId="0" xfId="4" applyNumberFormat="1" applyFont="1" applyFill="1" applyBorder="1"/>
    <xf numFmtId="172" fontId="351" fillId="0" borderId="0" xfId="4" applyNumberFormat="1" applyFont="1" applyAlignment="1">
      <alignment horizontal="right"/>
    </xf>
    <xf numFmtId="172" fontId="351" fillId="0" borderId="0" xfId="4" applyNumberFormat="1" applyFont="1" applyFill="1" applyBorder="1" applyAlignment="1">
      <alignment horizontal="right"/>
    </xf>
    <xf numFmtId="173" fontId="350" fillId="0" borderId="0" xfId="4" applyNumberFormat="1" applyFont="1"/>
    <xf numFmtId="185" fontId="350" fillId="0" borderId="0" xfId="4" applyNumberFormat="1" applyFont="1" applyFill="1" applyBorder="1" applyAlignment="1">
      <alignment wrapText="1"/>
    </xf>
    <xf numFmtId="186" fontId="350" fillId="0" borderId="0" xfId="4" applyNumberFormat="1" applyFont="1" applyBorder="1"/>
    <xf numFmtId="176" fontId="350" fillId="0" borderId="0" xfId="4" applyNumberFormat="1" applyFont="1" applyFill="1" applyBorder="1"/>
    <xf numFmtId="17" fontId="350" fillId="0" borderId="0" xfId="4" applyNumberFormat="1" applyFont="1"/>
    <xf numFmtId="39" fontId="350" fillId="0" borderId="0" xfId="4" applyNumberFormat="1" applyFont="1" applyFill="1" applyBorder="1"/>
    <xf numFmtId="185" fontId="350" fillId="0" borderId="0" xfId="4" applyNumberFormat="1" applyFont="1" applyAlignment="1">
      <alignment horizontal="right"/>
    </xf>
    <xf numFmtId="164" fontId="350" fillId="0" borderId="0" xfId="4" applyFont="1" applyAlignment="1">
      <alignment horizontal="right"/>
    </xf>
    <xf numFmtId="39" fontId="350" fillId="0" borderId="0" xfId="4" applyNumberFormat="1" applyFont="1"/>
    <xf numFmtId="210" fontId="350" fillId="0" borderId="0" xfId="4" applyNumberFormat="1" applyFont="1"/>
    <xf numFmtId="170" fontId="349" fillId="0" borderId="0" xfId="184" applyNumberFormat="1" applyFont="1" applyProtection="1"/>
    <xf numFmtId="165" fontId="350" fillId="0" borderId="0" xfId="184" applyNumberFormat="1" applyFont="1" applyFill="1" applyAlignment="1"/>
    <xf numFmtId="164" fontId="350" fillId="0" borderId="0" xfId="184" applyFont="1"/>
    <xf numFmtId="170" fontId="375" fillId="0" borderId="0" xfId="184" applyNumberFormat="1" applyFont="1" applyAlignment="1" applyProtection="1">
      <alignment horizontal="left" vertical="center"/>
    </xf>
    <xf numFmtId="1" fontId="350" fillId="0" borderId="0" xfId="184" applyNumberFormat="1" applyFont="1" applyFill="1"/>
    <xf numFmtId="166" fontId="351" fillId="0" borderId="0" xfId="184" applyNumberFormat="1" applyFont="1" applyFill="1" applyBorder="1"/>
    <xf numFmtId="1" fontId="351" fillId="0" borderId="0" xfId="184" applyNumberFormat="1" applyFont="1" applyFill="1" applyAlignment="1">
      <alignment horizontal="center"/>
    </xf>
    <xf numFmtId="164" fontId="352" fillId="0" borderId="0" xfId="713" applyFont="1"/>
    <xf numFmtId="165" fontId="490" fillId="0" borderId="1" xfId="184" applyNumberFormat="1" applyFont="1" applyFill="1" applyBorder="1" applyAlignment="1">
      <alignment horizontal="center"/>
    </xf>
    <xf numFmtId="165" fontId="491" fillId="0" borderId="1" xfId="184" applyNumberFormat="1" applyFont="1" applyFill="1" applyBorder="1" applyAlignment="1">
      <alignment horizontal="center"/>
    </xf>
    <xf numFmtId="188" fontId="490" fillId="0" borderId="1" xfId="184" applyNumberFormat="1" applyFont="1" applyFill="1" applyBorder="1" applyAlignment="1">
      <alignment horizontal="center"/>
    </xf>
    <xf numFmtId="165" fontId="490" fillId="0" borderId="1" xfId="184" applyNumberFormat="1" applyFont="1" applyBorder="1" applyAlignment="1">
      <alignment horizontal="center"/>
    </xf>
    <xf numFmtId="164" fontId="352" fillId="0" borderId="0" xfId="184" applyFont="1"/>
    <xf numFmtId="49" fontId="351" fillId="3" borderId="12" xfId="184" applyNumberFormat="1" applyFont="1" applyFill="1" applyBorder="1" applyAlignment="1">
      <alignment horizontal="center" vertical="center"/>
    </xf>
    <xf numFmtId="49" fontId="351" fillId="3" borderId="1" xfId="184" applyNumberFormat="1" applyFont="1" applyFill="1" applyBorder="1" applyAlignment="1">
      <alignment horizontal="center"/>
    </xf>
    <xf numFmtId="165" fontId="351" fillId="3" borderId="1" xfId="184" applyNumberFormat="1" applyFont="1" applyFill="1" applyBorder="1" applyAlignment="1">
      <alignment horizontal="center"/>
    </xf>
    <xf numFmtId="164" fontId="350" fillId="0" borderId="0" xfId="184" applyFont="1" applyFill="1" applyBorder="1" applyAlignment="1">
      <alignment vertical="center"/>
    </xf>
    <xf numFmtId="2" fontId="351" fillId="0" borderId="0" xfId="184" applyNumberFormat="1" applyFont="1" applyFill="1" applyBorder="1" applyAlignment="1">
      <alignment horizontal="center"/>
    </xf>
    <xf numFmtId="2" fontId="351" fillId="0" borderId="0" xfId="184" applyNumberFormat="1" applyFont="1" applyFill="1" applyBorder="1" applyAlignment="1">
      <alignment horizontal="right"/>
    </xf>
    <xf numFmtId="188" fontId="351" fillId="0" borderId="0" xfId="184" applyNumberFormat="1" applyFont="1" applyFill="1" applyBorder="1" applyAlignment="1">
      <alignment horizontal="right"/>
    </xf>
    <xf numFmtId="165" fontId="351" fillId="4" borderId="0" xfId="184" applyNumberFormat="1" applyFont="1" applyFill="1" applyBorder="1"/>
    <xf numFmtId="166" fontId="351" fillId="4" borderId="0" xfId="184" applyNumberFormat="1" applyFont="1" applyFill="1" applyBorder="1"/>
    <xf numFmtId="167" fontId="350" fillId="0" borderId="0" xfId="184" applyNumberFormat="1" applyFont="1"/>
    <xf numFmtId="195" fontId="350" fillId="0" borderId="0" xfId="184" applyNumberFormat="1" applyFont="1"/>
    <xf numFmtId="165" fontId="351" fillId="0" borderId="0" xfId="184" applyNumberFormat="1" applyFont="1" applyFill="1" applyBorder="1"/>
    <xf numFmtId="172" fontId="350" fillId="0" borderId="0" xfId="184" applyNumberFormat="1" applyFont="1"/>
    <xf numFmtId="181" fontId="351" fillId="0" borderId="0" xfId="184" applyNumberFormat="1" applyFont="1" applyFill="1" applyBorder="1"/>
    <xf numFmtId="164" fontId="350" fillId="0" borderId="0" xfId="184" applyFont="1" applyFill="1"/>
    <xf numFmtId="211" fontId="350" fillId="0" borderId="0" xfId="184" applyNumberFormat="1" applyFont="1" applyFill="1" applyBorder="1"/>
    <xf numFmtId="165" fontId="351" fillId="0" borderId="2" xfId="184" applyNumberFormat="1" applyFont="1" applyFill="1" applyBorder="1"/>
    <xf numFmtId="165" fontId="350" fillId="0" borderId="2" xfId="184" applyNumberFormat="1" applyFont="1" applyFill="1" applyBorder="1"/>
    <xf numFmtId="212" fontId="350" fillId="0" borderId="2" xfId="184" applyNumberFormat="1" applyFont="1" applyFill="1" applyBorder="1"/>
    <xf numFmtId="165" fontId="350" fillId="0" borderId="0" xfId="184" applyNumberFormat="1" applyFont="1" applyFill="1" applyBorder="1"/>
    <xf numFmtId="166" fontId="350" fillId="0" borderId="0" xfId="184" applyNumberFormat="1" applyFont="1"/>
    <xf numFmtId="165" fontId="350" fillId="0" borderId="0" xfId="184" applyNumberFormat="1" applyFont="1"/>
    <xf numFmtId="173" fontId="350" fillId="0" borderId="0" xfId="184" applyNumberFormat="1" applyFont="1"/>
    <xf numFmtId="164" fontId="480" fillId="0" borderId="0" xfId="184" applyFont="1" applyAlignment="1">
      <alignment vertical="center"/>
    </xf>
    <xf numFmtId="164" fontId="480" fillId="0" borderId="0" xfId="694" applyFont="1" applyAlignment="1">
      <alignment vertical="center"/>
    </xf>
    <xf numFmtId="165" fontId="349" fillId="0" borderId="0" xfId="8" quotePrefix="1" applyFont="1" applyFill="1" applyBorder="1" applyAlignment="1" applyProtection="1">
      <alignment horizontal="left" vertical="center"/>
    </xf>
    <xf numFmtId="165" fontId="351" fillId="0" borderId="0" xfId="8" applyNumberFormat="1" applyFont="1" applyFill="1" applyBorder="1" applyAlignment="1">
      <alignment horizontal="center"/>
    </xf>
    <xf numFmtId="165" fontId="355" fillId="0" borderId="0" xfId="8" applyNumberFormat="1" applyFill="1"/>
    <xf numFmtId="165" fontId="492" fillId="0" borderId="0" xfId="8" applyNumberFormat="1" applyFont="1" applyFill="1" applyBorder="1" applyAlignment="1">
      <alignment horizontal="center"/>
    </xf>
    <xf numFmtId="165" fontId="352" fillId="0" borderId="0" xfId="8" quotePrefix="1" applyNumberFormat="1" applyFont="1" applyFill="1" applyBorder="1" applyAlignment="1" applyProtection="1">
      <alignment horizontal="left"/>
    </xf>
    <xf numFmtId="165" fontId="490" fillId="0" borderId="0" xfId="8" applyNumberFormat="1" applyFont="1" applyFill="1" applyBorder="1" applyAlignment="1">
      <alignment horizontal="center"/>
    </xf>
    <xf numFmtId="165" fontId="490" fillId="0" borderId="2" xfId="8" applyNumberFormat="1" applyFont="1" applyFill="1" applyBorder="1" applyAlignment="1">
      <alignment horizontal="center"/>
    </xf>
    <xf numFmtId="165" fontId="351" fillId="3" borderId="3" xfId="8" applyNumberFormat="1" applyFont="1" applyFill="1" applyBorder="1" applyAlignment="1">
      <alignment horizontal="left" vertical="center"/>
    </xf>
    <xf numFmtId="49" fontId="351" fillId="3" borderId="3" xfId="8" applyNumberFormat="1" applyFont="1" applyFill="1" applyBorder="1" applyAlignment="1">
      <alignment horizontal="center" vertical="center"/>
    </xf>
    <xf numFmtId="165" fontId="351" fillId="3" borderId="0" xfId="8" applyNumberFormat="1" applyFont="1" applyFill="1" applyBorder="1" applyAlignment="1">
      <alignment horizontal="left" vertical="center"/>
    </xf>
    <xf numFmtId="49" fontId="351" fillId="3" borderId="0" xfId="8" applyNumberFormat="1" applyFont="1" applyFill="1" applyBorder="1" applyAlignment="1">
      <alignment horizontal="center" vertical="center"/>
    </xf>
    <xf numFmtId="49" fontId="351" fillId="3" borderId="14" xfId="8" applyNumberFormat="1" applyFont="1" applyFill="1" applyBorder="1" applyAlignment="1">
      <alignment horizontal="center" vertical="center"/>
    </xf>
    <xf numFmtId="165" fontId="351" fillId="3" borderId="2" xfId="8" applyNumberFormat="1" applyFont="1" applyFill="1" applyBorder="1" applyAlignment="1">
      <alignment horizontal="left" vertical="center"/>
    </xf>
    <xf numFmtId="165" fontId="351" fillId="3" borderId="2" xfId="8" applyNumberFormat="1" applyFont="1" applyFill="1" applyBorder="1" applyAlignment="1">
      <alignment horizontal="center" vertical="center"/>
    </xf>
    <xf numFmtId="49" fontId="351" fillId="3" borderId="2" xfId="8" applyNumberFormat="1" applyFont="1" applyFill="1" applyBorder="1" applyAlignment="1">
      <alignment horizontal="center" vertical="center"/>
    </xf>
    <xf numFmtId="165" fontId="351" fillId="0" borderId="0" xfId="8" applyNumberFormat="1" applyFont="1" applyFill="1" applyBorder="1"/>
    <xf numFmtId="166" fontId="493" fillId="0" borderId="0" xfId="8" applyNumberFormat="1" applyFont="1" applyFill="1" applyBorder="1"/>
    <xf numFmtId="166" fontId="351" fillId="0" borderId="0" xfId="8" applyNumberFormat="1" applyFont="1" applyFill="1" applyBorder="1"/>
    <xf numFmtId="165" fontId="351" fillId="4" borderId="0" xfId="8" applyNumberFormat="1" applyFont="1" applyFill="1" applyBorder="1"/>
    <xf numFmtId="166" fontId="351" fillId="4" borderId="0" xfId="8" applyNumberFormat="1" applyFont="1" applyFill="1" applyBorder="1"/>
    <xf numFmtId="165" fontId="351" fillId="0" borderId="0" xfId="8" quotePrefix="1" applyNumberFormat="1" applyFont="1" applyFill="1" applyBorder="1" applyAlignment="1">
      <alignment horizontal="left"/>
    </xf>
    <xf numFmtId="179" fontId="351" fillId="0" borderId="0" xfId="8" applyNumberFormat="1" applyFont="1" applyFill="1" applyBorder="1"/>
    <xf numFmtId="165" fontId="351" fillId="4" borderId="0" xfId="8" quotePrefix="1" applyNumberFormat="1" applyFont="1" applyFill="1" applyBorder="1" applyAlignment="1">
      <alignment horizontal="left"/>
    </xf>
    <xf numFmtId="171" fontId="351" fillId="0" borderId="0" xfId="8" applyNumberFormat="1" applyFont="1" applyFill="1" applyBorder="1"/>
    <xf numFmtId="165" fontId="351" fillId="0" borderId="8" xfId="8" quotePrefix="1" applyNumberFormat="1" applyFont="1" applyFill="1" applyBorder="1" applyAlignment="1">
      <alignment horizontal="left"/>
    </xf>
    <xf numFmtId="166" fontId="351" fillId="0" borderId="8" xfId="8" applyNumberFormat="1" applyFont="1" applyFill="1" applyBorder="1"/>
    <xf numFmtId="165" fontId="351" fillId="0" borderId="15" xfId="8" quotePrefix="1" applyNumberFormat="1" applyFont="1" applyFill="1" applyBorder="1" applyAlignment="1">
      <alignment horizontal="left"/>
    </xf>
    <xf numFmtId="165" fontId="351" fillId="0" borderId="1" xfId="8" quotePrefix="1" applyNumberFormat="1" applyFont="1" applyFill="1" applyBorder="1" applyAlignment="1">
      <alignment horizontal="left"/>
    </xf>
    <xf numFmtId="165" fontId="351" fillId="0" borderId="10" xfId="8" applyNumberFormat="1" applyFont="1" applyFill="1" applyBorder="1"/>
    <xf numFmtId="165" fontId="352" fillId="0" borderId="0" xfId="11" applyNumberFormat="1" applyFont="1" applyFill="1" applyBorder="1"/>
    <xf numFmtId="209" fontId="352" fillId="0" borderId="0" xfId="11" applyNumberFormat="1" applyFont="1" applyFill="1" applyBorder="1"/>
    <xf numFmtId="39" fontId="355" fillId="0" borderId="0" xfId="8" applyNumberFormat="1" applyFill="1"/>
    <xf numFmtId="168" fontId="352" fillId="0" borderId="0" xfId="616" applyFont="1" applyFill="1" applyBorder="1"/>
    <xf numFmtId="209" fontId="355" fillId="0" borderId="0" xfId="8" applyNumberFormat="1" applyFill="1"/>
    <xf numFmtId="165" fontId="485" fillId="0" borderId="0" xfId="8" applyNumberFormat="1" applyFont="1" applyFill="1"/>
    <xf numFmtId="211" fontId="355" fillId="0" borderId="0" xfId="8" applyNumberFormat="1" applyFill="1"/>
    <xf numFmtId="164" fontId="349" fillId="0" borderId="0" xfId="3" quotePrefix="1" applyFont="1" applyAlignment="1" applyProtection="1">
      <alignment horizontal="left" vertical="center"/>
    </xf>
    <xf numFmtId="164" fontId="494" fillId="0" borderId="0" xfId="3" applyNumberFormat="1" applyFont="1" applyAlignment="1" applyProtection="1">
      <alignment horizontal="centerContinuous"/>
    </xf>
    <xf numFmtId="164" fontId="494" fillId="0" borderId="0" xfId="3" applyNumberFormat="1" applyFont="1" applyAlignment="1" applyProtection="1">
      <alignment horizontal="center"/>
    </xf>
    <xf numFmtId="168" fontId="350" fillId="0" borderId="0" xfId="96" applyFont="1" applyAlignment="1" applyProtection="1">
      <alignment horizontal="left"/>
    </xf>
    <xf numFmtId="164" fontId="350" fillId="0" borderId="0" xfId="3" applyNumberFormat="1" applyFont="1" applyAlignment="1" applyProtection="1">
      <alignment horizontal="left"/>
    </xf>
    <xf numFmtId="164" fontId="350" fillId="0" borderId="0" xfId="3" applyFont="1"/>
    <xf numFmtId="4" fontId="351" fillId="0" borderId="0" xfId="3" applyNumberFormat="1" applyFont="1" applyFill="1" applyBorder="1" applyAlignment="1" applyProtection="1">
      <alignment horizontal="left"/>
    </xf>
    <xf numFmtId="174" fontId="350" fillId="0" borderId="0" xfId="96" applyNumberFormat="1" applyFont="1"/>
    <xf numFmtId="174" fontId="350" fillId="0" borderId="0" xfId="96" applyNumberFormat="1" applyFont="1" applyAlignment="1" applyProtection="1">
      <alignment horizontal="centerContinuous"/>
    </xf>
    <xf numFmtId="164" fontId="375" fillId="0" borderId="0" xfId="3" applyFont="1" applyAlignment="1" applyProtection="1">
      <alignment horizontal="left"/>
    </xf>
    <xf numFmtId="172" fontId="494" fillId="0" borderId="0" xfId="3" applyNumberFormat="1" applyFont="1" applyAlignment="1" applyProtection="1">
      <alignment horizontal="centerContinuous"/>
    </xf>
    <xf numFmtId="172" fontId="350" fillId="0" borderId="0" xfId="3" applyNumberFormat="1" applyFont="1" applyAlignment="1" applyProtection="1">
      <alignment horizontal="left"/>
    </xf>
    <xf numFmtId="196" fontId="351" fillId="0" borderId="0" xfId="3" applyNumberFormat="1" applyFont="1" applyFill="1" applyBorder="1" applyAlignment="1" applyProtection="1">
      <alignment horizontal="left"/>
    </xf>
    <xf numFmtId="164" fontId="350" fillId="0" borderId="0" xfId="3" applyNumberFormat="1" applyFont="1" applyAlignment="1" applyProtection="1">
      <alignment horizontal="centerContinuous"/>
    </xf>
    <xf numFmtId="168" fontId="350" fillId="0" borderId="0" xfId="96" applyFont="1" applyAlignment="1" applyProtection="1">
      <alignment horizontal="centerContinuous"/>
    </xf>
    <xf numFmtId="168" fontId="350" fillId="0" borderId="0" xfId="96" applyFont="1"/>
    <xf numFmtId="164" fontId="352" fillId="0" borderId="0" xfId="3" quotePrefix="1" applyFont="1" applyBorder="1" applyAlignment="1" applyProtection="1">
      <alignment horizontal="left"/>
    </xf>
    <xf numFmtId="164" fontId="494" fillId="0" borderId="0" xfId="3" applyNumberFormat="1" applyFont="1" applyProtection="1"/>
    <xf numFmtId="173" fontId="494" fillId="0" borderId="0" xfId="3" applyNumberFormat="1" applyFont="1" applyProtection="1"/>
    <xf numFmtId="173" fontId="494" fillId="0" borderId="0" xfId="3" applyNumberFormat="1" applyFont="1" applyAlignment="1" applyProtection="1">
      <alignment horizontal="center"/>
    </xf>
    <xf numFmtId="172" fontId="350" fillId="0" borderId="0" xfId="3" applyNumberFormat="1" applyFont="1" applyProtection="1"/>
    <xf numFmtId="164" fontId="350" fillId="0" borderId="0" xfId="3" applyNumberFormat="1" applyFont="1" applyProtection="1"/>
    <xf numFmtId="164" fontId="351" fillId="3" borderId="12" xfId="3" applyNumberFormat="1" applyFont="1" applyFill="1" applyBorder="1" applyProtection="1"/>
    <xf numFmtId="164" fontId="351" fillId="3" borderId="12" xfId="3" applyNumberFormat="1" applyFont="1" applyFill="1" applyBorder="1" applyAlignment="1" applyProtection="1">
      <alignment horizontal="center"/>
    </xf>
    <xf numFmtId="164" fontId="350" fillId="3" borderId="0" xfId="3" applyNumberFormat="1" applyFont="1" applyFill="1" applyBorder="1" applyProtection="1"/>
    <xf numFmtId="164" fontId="351" fillId="3" borderId="0" xfId="3" applyNumberFormat="1" applyFont="1" applyFill="1" applyBorder="1" applyProtection="1"/>
    <xf numFmtId="164" fontId="351" fillId="3" borderId="0" xfId="3" applyNumberFormat="1" applyFont="1" applyFill="1" applyBorder="1" applyAlignment="1" applyProtection="1">
      <alignment horizontal="center"/>
    </xf>
    <xf numFmtId="164" fontId="351" fillId="3" borderId="9" xfId="3" applyNumberFormat="1" applyFont="1" applyFill="1" applyBorder="1" applyProtection="1"/>
    <xf numFmtId="49" fontId="351" fillId="0" borderId="0" xfId="3" applyNumberFormat="1" applyFont="1" applyFill="1" applyBorder="1" applyAlignment="1" applyProtection="1">
      <alignment horizontal="left"/>
    </xf>
    <xf numFmtId="196" fontId="351" fillId="0" borderId="0" xfId="3" applyNumberFormat="1" applyFont="1" applyFill="1" applyBorder="1" applyAlignment="1" applyProtection="1">
      <alignment horizontal="right"/>
    </xf>
    <xf numFmtId="164" fontId="350" fillId="0" borderId="0" xfId="3" applyFont="1" applyFill="1" applyAlignment="1">
      <alignment horizontal="right"/>
    </xf>
    <xf numFmtId="49" fontId="351" fillId="4" borderId="0" xfId="3" applyNumberFormat="1" applyFont="1" applyFill="1" applyBorder="1" applyAlignment="1" applyProtection="1">
      <alignment horizontal="left"/>
    </xf>
    <xf numFmtId="196" fontId="351" fillId="4" borderId="0" xfId="3" applyNumberFormat="1" applyFont="1" applyFill="1" applyBorder="1" applyAlignment="1" applyProtection="1">
      <alignment horizontal="right"/>
    </xf>
    <xf numFmtId="196" fontId="351" fillId="0" borderId="0" xfId="3" applyNumberFormat="1" applyFont="1" applyBorder="1" applyProtection="1"/>
    <xf numFmtId="196" fontId="351" fillId="0" borderId="0" xfId="3" applyNumberFormat="1" applyFont="1" applyBorder="1" applyAlignment="1" applyProtection="1">
      <alignment horizontal="right"/>
    </xf>
    <xf numFmtId="164" fontId="351" fillId="3" borderId="0" xfId="3" applyNumberFormat="1" applyFont="1" applyFill="1" applyBorder="1" applyAlignment="1" applyProtection="1">
      <alignment horizontal="left"/>
    </xf>
    <xf numFmtId="196" fontId="351" fillId="3" borderId="0" xfId="3" applyNumberFormat="1" applyFont="1" applyFill="1" applyBorder="1" applyAlignment="1" applyProtection="1"/>
    <xf numFmtId="164" fontId="351" fillId="3" borderId="4" xfId="3" applyNumberFormat="1" applyFont="1" applyFill="1" applyBorder="1" applyProtection="1"/>
    <xf numFmtId="4" fontId="351" fillId="3" borderId="4" xfId="3" applyNumberFormat="1" applyFont="1" applyFill="1" applyBorder="1" applyProtection="1"/>
    <xf numFmtId="196" fontId="351" fillId="3" borderId="4" xfId="3" applyNumberFormat="1" applyFont="1" applyFill="1" applyBorder="1" applyProtection="1"/>
    <xf numFmtId="164" fontId="351" fillId="0" borderId="0" xfId="3" applyNumberFormat="1" applyFont="1" applyFill="1" applyBorder="1" applyProtection="1"/>
    <xf numFmtId="166" fontId="351" fillId="0" borderId="0" xfId="3" applyNumberFormat="1" applyFont="1" applyFill="1" applyBorder="1" applyProtection="1"/>
    <xf numFmtId="164" fontId="350" fillId="0" borderId="0" xfId="3" applyFont="1" applyFill="1"/>
    <xf numFmtId="164" fontId="351" fillId="4" borderId="0" xfId="3" applyNumberFormat="1" applyFont="1" applyFill="1" applyBorder="1" applyProtection="1"/>
    <xf numFmtId="166" fontId="351" fillId="4" borderId="0" xfId="3" applyNumberFormat="1" applyFont="1" applyFill="1" applyBorder="1" applyProtection="1"/>
    <xf numFmtId="164" fontId="351" fillId="0" borderId="1" xfId="3" applyNumberFormat="1" applyFont="1" applyFill="1" applyBorder="1" applyProtection="1"/>
    <xf numFmtId="166" fontId="375" fillId="0" borderId="1" xfId="3" applyNumberFormat="1" applyFont="1" applyFill="1" applyBorder="1" applyProtection="1"/>
    <xf numFmtId="164" fontId="352" fillId="0" borderId="0" xfId="3" applyNumberFormat="1" applyFont="1" applyFill="1" applyBorder="1" applyProtection="1"/>
    <xf numFmtId="172" fontId="352" fillId="0" borderId="0" xfId="3" applyNumberFormat="1" applyFont="1" applyFill="1" applyBorder="1" applyAlignment="1" applyProtection="1">
      <alignment horizontal="right"/>
    </xf>
    <xf numFmtId="164" fontId="350" fillId="0" borderId="0" xfId="3" applyNumberFormat="1" applyFont="1" applyFill="1" applyBorder="1" applyProtection="1"/>
    <xf numFmtId="172" fontId="350" fillId="0" borderId="0" xfId="3" applyNumberFormat="1" applyFont="1"/>
    <xf numFmtId="180" fontId="375" fillId="0" borderId="0" xfId="3" applyNumberFormat="1" applyFont="1" applyFill="1" applyBorder="1" applyProtection="1"/>
    <xf numFmtId="164" fontId="352" fillId="0" borderId="0" xfId="3" applyNumberFormat="1" applyFont="1" applyBorder="1" applyProtection="1"/>
    <xf numFmtId="172" fontId="352" fillId="0" borderId="0" xfId="3" applyNumberFormat="1" applyFont="1" applyBorder="1" applyAlignment="1" applyProtection="1">
      <alignment horizontal="right"/>
    </xf>
    <xf numFmtId="164" fontId="350" fillId="0" borderId="0" xfId="3" applyNumberFormat="1" applyFont="1" applyBorder="1" applyProtection="1"/>
    <xf numFmtId="164" fontId="351" fillId="0" borderId="0" xfId="3" applyNumberFormat="1" applyFont="1" applyBorder="1" applyProtection="1"/>
    <xf numFmtId="172" fontId="350" fillId="0" borderId="0" xfId="3" applyNumberFormat="1" applyFont="1" applyBorder="1" applyProtection="1"/>
    <xf numFmtId="173" fontId="350" fillId="0" borderId="0" xfId="3" applyNumberFormat="1" applyFont="1" applyBorder="1" applyProtection="1"/>
    <xf numFmtId="167" fontId="350" fillId="0" borderId="0" xfId="3" applyNumberFormat="1" applyFont="1" applyBorder="1" applyProtection="1"/>
    <xf numFmtId="185" fontId="351" fillId="0" borderId="0" xfId="3" applyNumberFormat="1" applyFont="1" applyBorder="1" applyProtection="1"/>
    <xf numFmtId="172" fontId="486" fillId="0" borderId="0" xfId="3" applyNumberFormat="1" applyFont="1" applyFill="1" applyBorder="1" applyProtection="1"/>
    <xf numFmtId="213" fontId="351" fillId="0" borderId="0" xfId="3" applyNumberFormat="1" applyFont="1" applyFill="1" applyBorder="1" applyAlignment="1" applyProtection="1">
      <alignment vertical="center"/>
    </xf>
    <xf numFmtId="172" fontId="351" fillId="0" borderId="0" xfId="3" applyNumberFormat="1" applyFont="1" applyFill="1" applyBorder="1" applyProtection="1"/>
    <xf numFmtId="167" fontId="351" fillId="0" borderId="0" xfId="3" applyNumberFormat="1" applyFont="1" applyFill="1" applyBorder="1" applyProtection="1"/>
    <xf numFmtId="185" fontId="351" fillId="0" borderId="0" xfId="3" applyNumberFormat="1" applyFont="1" applyFill="1" applyBorder="1" applyProtection="1"/>
    <xf numFmtId="164" fontId="350" fillId="0" borderId="0" xfId="3" applyFont="1" applyFill="1" applyBorder="1"/>
    <xf numFmtId="167" fontId="351" fillId="0" borderId="0" xfId="3" applyNumberFormat="1" applyFont="1" applyBorder="1" applyProtection="1"/>
    <xf numFmtId="185" fontId="350" fillId="0" borderId="0" xfId="3" applyNumberFormat="1" applyFont="1"/>
    <xf numFmtId="164" fontId="351" fillId="0" borderId="0" xfId="3" applyFont="1"/>
    <xf numFmtId="185" fontId="351" fillId="0" borderId="0" xfId="3" applyNumberFormat="1" applyFont="1"/>
    <xf numFmtId="168" fontId="352" fillId="0" borderId="0" xfId="96" applyFont="1" applyBorder="1" applyProtection="1"/>
    <xf numFmtId="0" fontId="349" fillId="0" borderId="0" xfId="14" quotePrefix="1" applyFont="1" applyBorder="1" applyAlignment="1" applyProtection="1">
      <alignment horizontal="left" vertical="center"/>
    </xf>
    <xf numFmtId="0" fontId="351" fillId="0" borderId="0" xfId="14" applyFont="1" applyBorder="1" applyAlignment="1" applyProtection="1">
      <alignment horizontal="centerContinuous" vertical="center"/>
    </xf>
    <xf numFmtId="0" fontId="351" fillId="0" borderId="0" xfId="14" applyFont="1" applyFill="1"/>
    <xf numFmtId="0" fontId="375" fillId="0" borderId="0" xfId="14" applyFont="1" applyBorder="1" applyAlignment="1" applyProtection="1">
      <alignment horizontal="left"/>
    </xf>
    <xf numFmtId="0" fontId="351" fillId="0" borderId="0" xfId="14" applyFont="1" applyFill="1" applyBorder="1"/>
    <xf numFmtId="0" fontId="351" fillId="0" borderId="0" xfId="14" applyFont="1" applyFill="1" applyBorder="1" applyAlignment="1">
      <alignment wrapText="1"/>
    </xf>
    <xf numFmtId="0" fontId="352" fillId="0" borderId="0" xfId="14" applyFont="1" applyFill="1" applyBorder="1" applyProtection="1"/>
    <xf numFmtId="0" fontId="495" fillId="0" borderId="0" xfId="14" applyFont="1" applyFill="1"/>
    <xf numFmtId="0" fontId="351" fillId="3" borderId="3" xfId="14" applyFont="1" applyFill="1" applyBorder="1" applyAlignment="1" applyProtection="1">
      <alignment horizontal="center"/>
    </xf>
    <xf numFmtId="0" fontId="351" fillId="3" borderId="3" xfId="14" applyFont="1" applyFill="1" applyBorder="1" applyAlignment="1" applyProtection="1"/>
    <xf numFmtId="0" fontId="351" fillId="3" borderId="0" xfId="14" applyFont="1" applyFill="1" applyBorder="1" applyAlignment="1" applyProtection="1">
      <alignment horizontal="left"/>
    </xf>
    <xf numFmtId="0" fontId="351" fillId="3" borderId="0" xfId="14" applyFont="1" applyFill="1" applyBorder="1" applyAlignment="1" applyProtection="1">
      <alignment horizontal="center"/>
    </xf>
    <xf numFmtId="49" fontId="351" fillId="3" borderId="0" xfId="14" applyNumberFormat="1" applyFont="1" applyFill="1" applyBorder="1" applyAlignment="1" applyProtection="1">
      <alignment horizontal="center"/>
    </xf>
    <xf numFmtId="0" fontId="351" fillId="3" borderId="9" xfId="14" applyFont="1" applyFill="1" applyBorder="1" applyAlignment="1" applyProtection="1">
      <alignment horizontal="center"/>
    </xf>
    <xf numFmtId="0" fontId="351" fillId="0" borderId="0" xfId="14" applyFont="1" applyFill="1" applyBorder="1" applyProtection="1"/>
    <xf numFmtId="166" fontId="351" fillId="0" borderId="0" xfId="14" applyNumberFormat="1" applyFont="1" applyFill="1" applyBorder="1"/>
    <xf numFmtId="166" fontId="351" fillId="0" borderId="0" xfId="14" applyNumberFormat="1" applyFont="1" applyFill="1" applyBorder="1" applyProtection="1"/>
    <xf numFmtId="214" fontId="351" fillId="0" borderId="0" xfId="14" applyNumberFormat="1" applyFont="1" applyFill="1" applyBorder="1"/>
    <xf numFmtId="215" fontId="351" fillId="0" borderId="0" xfId="14" applyNumberFormat="1" applyFont="1" applyFill="1" applyBorder="1"/>
    <xf numFmtId="216" fontId="351" fillId="0" borderId="0" xfId="14" applyNumberFormat="1" applyFont="1" applyFill="1" applyBorder="1"/>
    <xf numFmtId="0" fontId="351" fillId="5" borderId="0" xfId="14" applyFont="1" applyFill="1" applyBorder="1" applyProtection="1"/>
    <xf numFmtId="166" fontId="351" fillId="5" borderId="0" xfId="14" applyNumberFormat="1" applyFont="1" applyFill="1" applyBorder="1" applyProtection="1"/>
    <xf numFmtId="0" fontId="351" fillId="5" borderId="0" xfId="14" quotePrefix="1" applyFont="1" applyFill="1" applyBorder="1" applyAlignment="1" applyProtection="1">
      <alignment horizontal="left"/>
    </xf>
    <xf numFmtId="0" fontId="351" fillId="4" borderId="0" xfId="14" applyFont="1" applyFill="1" applyBorder="1" applyProtection="1"/>
    <xf numFmtId="166" fontId="351" fillId="4" borderId="0" xfId="14" applyNumberFormat="1" applyFont="1" applyFill="1" applyBorder="1" applyProtection="1"/>
    <xf numFmtId="0" fontId="351" fillId="0" borderId="0" xfId="14" quotePrefix="1" applyFont="1" applyFill="1" applyBorder="1" applyAlignment="1" applyProtection="1">
      <alignment horizontal="left"/>
    </xf>
    <xf numFmtId="0" fontId="351" fillId="5" borderId="2" xfId="14" applyFont="1" applyFill="1" applyBorder="1" applyProtection="1"/>
    <xf numFmtId="166" fontId="351" fillId="5" borderId="2" xfId="14" applyNumberFormat="1" applyFont="1" applyFill="1" applyBorder="1" applyProtection="1"/>
    <xf numFmtId="0" fontId="351" fillId="0" borderId="3" xfId="14" applyFont="1" applyFill="1" applyBorder="1" applyProtection="1"/>
    <xf numFmtId="166" fontId="351" fillId="0" borderId="3" xfId="14" applyNumberFormat="1" applyFont="1" applyFill="1" applyBorder="1" applyProtection="1"/>
    <xf numFmtId="0" fontId="351" fillId="4" borderId="2" xfId="14" applyFont="1" applyFill="1" applyBorder="1" applyProtection="1"/>
    <xf numFmtId="166" fontId="351" fillId="4" borderId="2" xfId="14" applyNumberFormat="1" applyFont="1" applyFill="1" applyBorder="1" applyProtection="1"/>
    <xf numFmtId="170" fontId="352" fillId="0" borderId="0" xfId="774" quotePrefix="1" applyNumberFormat="1" applyFont="1" applyAlignment="1">
      <alignment horizontal="left" wrapText="1"/>
    </xf>
    <xf numFmtId="170" fontId="352" fillId="0" borderId="0" xfId="14" applyNumberFormat="1" applyFont="1"/>
    <xf numFmtId="166" fontId="351" fillId="0" borderId="0" xfId="14" applyNumberFormat="1" applyFont="1" applyBorder="1"/>
    <xf numFmtId="49" fontId="352" fillId="0" borderId="0" xfId="774" applyNumberFormat="1" applyFont="1" applyFill="1" applyBorder="1"/>
    <xf numFmtId="179" fontId="351" fillId="0" borderId="0" xfId="14" applyNumberFormat="1" applyFont="1" applyFill="1" applyBorder="1"/>
    <xf numFmtId="173" fontId="349" fillId="0" borderId="0" xfId="17" quotePrefix="1" applyNumberFormat="1" applyFont="1" applyBorder="1" applyAlignment="1" applyProtection="1">
      <alignment horizontal="left"/>
    </xf>
    <xf numFmtId="3" fontId="355" fillId="0" borderId="0" xfId="52" applyNumberFormat="1" applyFill="1"/>
    <xf numFmtId="165" fontId="351" fillId="0" borderId="0" xfId="17" applyNumberFormat="1" applyFont="1" applyBorder="1" applyProtection="1"/>
    <xf numFmtId="39" fontId="496" fillId="0" borderId="0" xfId="17" applyNumberFormat="1" applyFont="1" applyFill="1" applyBorder="1" applyProtection="1"/>
    <xf numFmtId="167" fontId="355" fillId="0" borderId="0" xfId="52" applyFont="1" applyFill="1" applyBorder="1"/>
    <xf numFmtId="167" fontId="485" fillId="0" borderId="0" xfId="52" applyFont="1" applyFill="1" applyBorder="1"/>
    <xf numFmtId="167" fontId="355" fillId="0" borderId="0" xfId="52" applyFill="1" applyBorder="1"/>
    <xf numFmtId="164" fontId="375" fillId="0" borderId="0" xfId="17" quotePrefix="1" applyNumberFormat="1" applyFont="1" applyBorder="1" applyAlignment="1" applyProtection="1">
      <alignment horizontal="left"/>
    </xf>
    <xf numFmtId="4" fontId="350" fillId="0" borderId="0" xfId="17" applyNumberFormat="1" applyFont="1" applyAlignment="1">
      <alignment horizontal="left"/>
    </xf>
    <xf numFmtId="174" fontId="0" fillId="0" borderId="0" xfId="306" applyNumberFormat="1" applyFont="1"/>
    <xf numFmtId="217" fontId="351" fillId="0" borderId="0" xfId="17" applyNumberFormat="1" applyFont="1" applyBorder="1" applyProtection="1"/>
    <xf numFmtId="164" fontId="352" fillId="0" borderId="0" xfId="17" quotePrefix="1" applyNumberFormat="1" applyFont="1" applyFill="1" applyBorder="1" applyAlignment="1" applyProtection="1">
      <alignment horizontal="left"/>
    </xf>
    <xf numFmtId="3" fontId="350" fillId="0" borderId="0" xfId="17" applyNumberFormat="1" applyFont="1" applyFill="1" applyAlignment="1">
      <alignment horizontal="left"/>
    </xf>
    <xf numFmtId="3" fontId="350" fillId="0" borderId="1" xfId="17" applyNumberFormat="1" applyFont="1" applyFill="1" applyBorder="1" applyAlignment="1">
      <alignment horizontal="left"/>
    </xf>
    <xf numFmtId="15" fontId="351" fillId="3" borderId="3" xfId="18" applyNumberFormat="1" applyFont="1" applyFill="1" applyBorder="1" applyProtection="1"/>
    <xf numFmtId="49" fontId="351" fillId="3" borderId="0" xfId="18" applyNumberFormat="1" applyFont="1" applyFill="1" applyBorder="1" applyAlignment="1" applyProtection="1">
      <alignment vertical="center"/>
    </xf>
    <xf numFmtId="218" fontId="351" fillId="3" borderId="2" xfId="18" quotePrefix="1" applyNumberFormat="1" applyFont="1" applyFill="1" applyBorder="1" applyAlignment="1" applyProtection="1">
      <alignment horizontal="left"/>
    </xf>
    <xf numFmtId="165" fontId="351" fillId="3" borderId="2" xfId="18" quotePrefix="1" applyNumberFormat="1" applyFont="1" applyFill="1" applyBorder="1" applyAlignment="1" applyProtection="1">
      <alignment horizontal="center" vertical="center"/>
    </xf>
    <xf numFmtId="49" fontId="351" fillId="3" borderId="16" xfId="18" applyNumberFormat="1" applyFont="1" applyFill="1" applyBorder="1" applyAlignment="1" applyProtection="1">
      <alignment horizontal="center" vertical="center"/>
    </xf>
    <xf numFmtId="166" fontId="351" fillId="6" borderId="0" xfId="17" applyNumberFormat="1" applyFont="1" applyFill="1" applyBorder="1" applyProtection="1"/>
    <xf numFmtId="170" fontId="351" fillId="0" borderId="0" xfId="52" applyNumberFormat="1" applyFont="1" applyFill="1" applyBorder="1" applyAlignment="1">
      <alignment vertical="center"/>
    </xf>
    <xf numFmtId="166" fontId="351" fillId="0" borderId="0" xfId="17" applyNumberFormat="1" applyFont="1" applyFill="1" applyBorder="1" applyProtection="1"/>
    <xf numFmtId="168" fontId="351" fillId="0" borderId="0" xfId="306" applyFont="1"/>
    <xf numFmtId="168" fontId="0" fillId="0" borderId="0" xfId="306" applyFont="1"/>
    <xf numFmtId="171" fontId="351" fillId="0" borderId="0" xfId="17" applyNumberFormat="1" applyFont="1" applyFill="1" applyBorder="1" applyProtection="1"/>
    <xf numFmtId="171" fontId="351" fillId="6" borderId="0" xfId="17" applyNumberFormat="1" applyFont="1" applyFill="1" applyBorder="1" applyProtection="1"/>
    <xf numFmtId="172" fontId="351" fillId="6" borderId="0" xfId="17" quotePrefix="1" applyNumberFormat="1" applyFont="1" applyFill="1" applyBorder="1" applyAlignment="1" applyProtection="1">
      <alignment horizontal="left"/>
    </xf>
    <xf numFmtId="172" fontId="351" fillId="0" borderId="0" xfId="17" applyNumberFormat="1" applyFont="1" applyFill="1" applyBorder="1" applyProtection="1"/>
    <xf numFmtId="166" fontId="351" fillId="6" borderId="1" xfId="17" applyNumberFormat="1" applyFont="1" applyFill="1" applyBorder="1" applyProtection="1"/>
    <xf numFmtId="49" fontId="352" fillId="0" borderId="0" xfId="17" applyNumberFormat="1" applyFont="1" applyFill="1" applyBorder="1" applyAlignment="1" applyProtection="1">
      <alignment horizontal="left"/>
    </xf>
    <xf numFmtId="39" fontId="350" fillId="0" borderId="0" xfId="17" applyNumberFormat="1" applyFont="1" applyBorder="1" applyProtection="1"/>
    <xf numFmtId="211" fontId="350" fillId="0" borderId="0" xfId="17" applyNumberFormat="1" applyFont="1" applyBorder="1" applyProtection="1"/>
    <xf numFmtId="172" fontId="352" fillId="0" borderId="0" xfId="17" applyNumberFormat="1" applyFont="1" applyFill="1" applyBorder="1" applyAlignment="1" applyProtection="1"/>
    <xf numFmtId="172" fontId="352" fillId="0" borderId="0" xfId="17" applyNumberFormat="1" applyFont="1" applyFill="1" applyBorder="1" applyAlignment="1" applyProtection="1">
      <alignment horizontal="left"/>
    </xf>
    <xf numFmtId="172" fontId="352" fillId="0" borderId="0" xfId="17" applyNumberFormat="1" applyFont="1" applyBorder="1" applyAlignment="1" applyProtection="1"/>
    <xf numFmtId="172" fontId="352" fillId="0" borderId="0" xfId="17" applyNumberFormat="1" applyFont="1" applyBorder="1" applyAlignment="1" applyProtection="1">
      <alignment horizontal="left"/>
    </xf>
    <xf numFmtId="165" fontId="350" fillId="0" borderId="0" xfId="17" applyFont="1" applyFill="1" applyBorder="1"/>
    <xf numFmtId="39" fontId="350" fillId="0" borderId="0" xfId="17" applyNumberFormat="1" applyFont="1" applyFill="1" applyBorder="1"/>
    <xf numFmtId="172" fontId="352" fillId="0" borderId="0" xfId="17" quotePrefix="1" applyNumberFormat="1" applyFont="1" applyFill="1" applyBorder="1" applyAlignment="1" applyProtection="1"/>
    <xf numFmtId="172" fontId="352" fillId="0" borderId="0" xfId="17" quotePrefix="1" applyNumberFormat="1" applyFont="1" applyBorder="1" applyAlignment="1" applyProtection="1">
      <alignment horizontal="left"/>
    </xf>
    <xf numFmtId="165" fontId="350" fillId="0" borderId="0" xfId="17" applyFont="1" applyBorder="1"/>
    <xf numFmtId="172" fontId="352" fillId="0" borderId="0" xfId="17" applyNumberFormat="1" applyFont="1" applyFill="1" applyBorder="1" applyAlignment="1" applyProtection="1">
      <alignment horizontal="center" vertical="center" wrapText="1"/>
    </xf>
    <xf numFmtId="172" fontId="352" fillId="0" borderId="0" xfId="17" applyNumberFormat="1" applyFont="1" applyBorder="1" applyAlignment="1" applyProtection="1">
      <alignment horizontal="left" wrapText="1"/>
    </xf>
    <xf numFmtId="172" fontId="352" fillId="0" borderId="0" xfId="19" quotePrefix="1" applyNumberFormat="1" applyFont="1" applyBorder="1" applyAlignment="1" applyProtection="1"/>
    <xf numFmtId="170" fontId="352" fillId="0" borderId="0" xfId="52" quotePrefix="1" applyNumberFormat="1" applyFont="1" applyAlignment="1">
      <alignment horizontal="left" vertical="center" wrapText="1"/>
    </xf>
    <xf numFmtId="172" fontId="352" fillId="0" borderId="0" xfId="17" applyNumberFormat="1" applyFont="1" applyBorder="1" applyAlignment="1" applyProtection="1">
      <alignment horizontal="left" vertical="center" wrapText="1"/>
    </xf>
    <xf numFmtId="39" fontId="350" fillId="0" borderId="0" xfId="17" applyNumberFormat="1" applyFont="1" applyFill="1" applyBorder="1" applyAlignment="1">
      <alignment vertical="center"/>
    </xf>
    <xf numFmtId="165" fontId="350" fillId="0" borderId="0" xfId="17" applyFont="1" applyFill="1" applyBorder="1" applyAlignment="1">
      <alignment vertical="center"/>
    </xf>
    <xf numFmtId="219" fontId="350" fillId="0" borderId="0" xfId="774" applyNumberFormat="1" applyFont="1" applyAlignment="1">
      <alignment horizontal="center"/>
    </xf>
    <xf numFmtId="3" fontId="350" fillId="0" borderId="0" xfId="774" applyNumberFormat="1" applyFont="1" applyBorder="1"/>
    <xf numFmtId="3" fontId="350" fillId="0" borderId="0" xfId="774" applyNumberFormat="1" applyFont="1"/>
    <xf numFmtId="0" fontId="350" fillId="0" borderId="0" xfId="774" applyFont="1"/>
    <xf numFmtId="0" fontId="351" fillId="0" borderId="0" xfId="774" applyFont="1" applyAlignment="1">
      <alignment horizontal="left"/>
    </xf>
    <xf numFmtId="220" fontId="350" fillId="0" borderId="0" xfId="774" applyNumberFormat="1" applyFont="1" applyBorder="1"/>
    <xf numFmtId="221" fontId="350" fillId="0" borderId="0" xfId="774" applyNumberFormat="1" applyFont="1"/>
    <xf numFmtId="0" fontId="497" fillId="0" borderId="0" xfId="774" applyFont="1" applyBorder="1" applyAlignment="1">
      <alignment horizontal="center"/>
    </xf>
    <xf numFmtId="222" fontId="497" fillId="0" borderId="0" xfId="774" applyNumberFormat="1" applyFont="1" applyFill="1" applyBorder="1" applyAlignment="1">
      <alignment horizontal="center"/>
    </xf>
    <xf numFmtId="3" fontId="498" fillId="0" borderId="0" xfId="774" applyNumberFormat="1" applyFont="1" applyFill="1"/>
    <xf numFmtId="3" fontId="498" fillId="0" borderId="0" xfId="774" applyNumberFormat="1" applyFont="1" applyFill="1" applyBorder="1"/>
    <xf numFmtId="3" fontId="498" fillId="0" borderId="0" xfId="774" applyNumberFormat="1" applyFont="1"/>
    <xf numFmtId="0" fontId="498" fillId="0" borderId="0" xfId="774" applyFont="1"/>
    <xf numFmtId="14" fontId="351" fillId="7" borderId="12" xfId="774" applyNumberFormat="1" applyFont="1" applyFill="1" applyBorder="1" applyAlignment="1">
      <alignment horizontal="center" vertical="center"/>
    </xf>
    <xf numFmtId="0" fontId="350" fillId="0" borderId="0" xfId="774" applyFont="1" applyAlignment="1">
      <alignment vertical="center"/>
    </xf>
    <xf numFmtId="14" fontId="351" fillId="7" borderId="4" xfId="774" applyNumberFormat="1" applyFont="1" applyFill="1" applyBorder="1" applyAlignment="1">
      <alignment horizontal="center" vertical="center"/>
    </xf>
    <xf numFmtId="0" fontId="351" fillId="7" borderId="4" xfId="774" applyFont="1" applyFill="1" applyBorder="1" applyAlignment="1">
      <alignment horizontal="center" vertical="center" wrapText="1"/>
    </xf>
    <xf numFmtId="49" fontId="351" fillId="7" borderId="4" xfId="774" applyNumberFormat="1" applyFont="1" applyFill="1" applyBorder="1" applyAlignment="1">
      <alignment horizontal="center" vertical="center" wrapText="1"/>
    </xf>
    <xf numFmtId="0" fontId="351" fillId="0" borderId="0" xfId="774" applyFont="1" applyFill="1" applyBorder="1"/>
    <xf numFmtId="0" fontId="351" fillId="0" borderId="0" xfId="774" applyNumberFormat="1" applyFont="1" applyFill="1" applyBorder="1" applyAlignment="1">
      <alignment horizontal="center" vertical="center"/>
    </xf>
    <xf numFmtId="3" fontId="351" fillId="0" borderId="0" xfId="774" applyNumberFormat="1" applyFont="1" applyFill="1" applyBorder="1"/>
    <xf numFmtId="3" fontId="351" fillId="0" borderId="0" xfId="774" applyNumberFormat="1" applyFont="1" applyFill="1" applyBorder="1" applyAlignment="1">
      <alignment horizontal="right"/>
    </xf>
    <xf numFmtId="0" fontId="351" fillId="0" borderId="0" xfId="774" applyFont="1" applyFill="1" applyBorder="1" applyAlignment="1">
      <alignment horizontal="left"/>
    </xf>
    <xf numFmtId="223" fontId="351" fillId="0" borderId="0" xfId="775" applyNumberFormat="1" applyFont="1" applyFill="1" applyBorder="1"/>
    <xf numFmtId="3" fontId="351" fillId="0" borderId="0" xfId="775" applyNumberFormat="1" applyFont="1" applyFill="1" applyBorder="1"/>
    <xf numFmtId="3" fontId="351" fillId="0" borderId="0" xfId="775" applyNumberFormat="1" applyFont="1" applyFill="1" applyBorder="1" applyAlignment="1">
      <alignment horizontal="right"/>
    </xf>
    <xf numFmtId="224" fontId="350" fillId="0" borderId="0" xfId="774" applyNumberFormat="1" applyFont="1"/>
    <xf numFmtId="0" fontId="350" fillId="0" borderId="0" xfId="774" applyFont="1" applyFill="1" applyBorder="1" applyAlignment="1">
      <alignment horizontal="left"/>
    </xf>
    <xf numFmtId="0" fontId="350" fillId="0" borderId="0" xfId="774" applyFont="1" applyFill="1" applyBorder="1"/>
    <xf numFmtId="223" fontId="350" fillId="0" borderId="0" xfId="775" applyNumberFormat="1" applyFont="1" applyFill="1" applyBorder="1"/>
    <xf numFmtId="3" fontId="350" fillId="0" borderId="0" xfId="775" applyNumberFormat="1" applyFont="1" applyFill="1" applyBorder="1"/>
    <xf numFmtId="3" fontId="350" fillId="0" borderId="0" xfId="775" applyNumberFormat="1" applyFont="1" applyFill="1" applyBorder="1" applyAlignment="1">
      <alignment horizontal="right"/>
    </xf>
    <xf numFmtId="3" fontId="499" fillId="0" borderId="0" xfId="775" applyNumberFormat="1" applyFont="1" applyFill="1" applyBorder="1"/>
    <xf numFmtId="0" fontId="351" fillId="0" borderId="0" xfId="774" applyFont="1"/>
    <xf numFmtId="223" fontId="351" fillId="0" borderId="0" xfId="775" applyNumberFormat="1" applyFont="1" applyFill="1" applyBorder="1" applyAlignment="1">
      <alignment horizontal="right"/>
    </xf>
    <xf numFmtId="43" fontId="350" fillId="0" borderId="0" xfId="775" applyFont="1"/>
    <xf numFmtId="1" fontId="351" fillId="0" borderId="0" xfId="774" applyNumberFormat="1" applyFont="1"/>
    <xf numFmtId="0" fontId="350" fillId="0" borderId="0" xfId="774" quotePrefix="1" applyFont="1" applyFill="1" applyBorder="1" applyAlignment="1">
      <alignment horizontal="left"/>
    </xf>
    <xf numFmtId="4" fontId="353" fillId="0" borderId="0" xfId="774" applyNumberFormat="1" applyFont="1"/>
    <xf numFmtId="49" fontId="350" fillId="5" borderId="0" xfId="775" applyNumberFormat="1" applyFont="1" applyFill="1" applyBorder="1"/>
    <xf numFmtId="223" fontId="350" fillId="5" borderId="0" xfId="775" applyNumberFormat="1" applyFont="1" applyFill="1" applyBorder="1"/>
    <xf numFmtId="3" fontId="350" fillId="5" borderId="0" xfId="775" applyNumberFormat="1" applyFont="1" applyFill="1" applyBorder="1"/>
    <xf numFmtId="3" fontId="350" fillId="5" borderId="0" xfId="775" applyNumberFormat="1" applyFont="1" applyFill="1" applyBorder="1" applyAlignment="1">
      <alignment horizontal="right"/>
    </xf>
    <xf numFmtId="0" fontId="350" fillId="0" borderId="0" xfId="774" applyFont="1" applyFill="1"/>
    <xf numFmtId="0" fontId="350" fillId="5" borderId="0" xfId="774" applyFont="1" applyFill="1"/>
    <xf numFmtId="4" fontId="350" fillId="0" borderId="0" xfId="774" applyNumberFormat="1" applyFont="1"/>
    <xf numFmtId="0" fontId="350" fillId="4" borderId="0" xfId="774" applyFont="1" applyFill="1" applyBorder="1" applyAlignment="1">
      <alignment horizontal="left"/>
    </xf>
    <xf numFmtId="0" fontId="350" fillId="4" borderId="0" xfId="774" applyFont="1" applyFill="1" applyBorder="1"/>
    <xf numFmtId="223" fontId="350" fillId="4" borderId="0" xfId="775" applyNumberFormat="1" applyFont="1" applyFill="1" applyBorder="1"/>
    <xf numFmtId="0" fontId="351" fillId="4" borderId="0" xfId="774" applyFont="1" applyFill="1" applyBorder="1" applyAlignment="1">
      <alignment horizontal="left"/>
    </xf>
    <xf numFmtId="0" fontId="351" fillId="4" borderId="0" xfId="774" applyFont="1" applyFill="1" applyBorder="1"/>
    <xf numFmtId="223" fontId="351" fillId="4" borderId="0" xfId="775" applyNumberFormat="1" applyFont="1" applyFill="1" applyBorder="1"/>
    <xf numFmtId="3" fontId="351" fillId="4" borderId="0" xfId="775" applyNumberFormat="1" applyFont="1" applyFill="1" applyBorder="1"/>
    <xf numFmtId="3" fontId="351" fillId="4" borderId="0" xfId="775" applyNumberFormat="1" applyFont="1" applyFill="1" applyBorder="1" applyAlignment="1">
      <alignment horizontal="right"/>
    </xf>
    <xf numFmtId="4" fontId="1" fillId="0" borderId="0" xfId="774" applyNumberFormat="1"/>
    <xf numFmtId="0" fontId="350" fillId="4" borderId="0" xfId="774" quotePrefix="1" applyFont="1" applyFill="1" applyBorder="1" applyAlignment="1">
      <alignment horizontal="left"/>
    </xf>
    <xf numFmtId="223" fontId="351" fillId="0" borderId="0" xfId="775" applyNumberFormat="1" applyFont="1" applyFill="1" applyBorder="1" applyAlignment="1"/>
    <xf numFmtId="196" fontId="350" fillId="5" borderId="0" xfId="775" applyNumberFormat="1" applyFont="1" applyFill="1" applyBorder="1"/>
    <xf numFmtId="0" fontId="351" fillId="0" borderId="17" xfId="774" applyFont="1" applyFill="1" applyBorder="1" applyAlignment="1">
      <alignment horizontal="left"/>
    </xf>
    <xf numFmtId="0" fontId="351" fillId="0" borderId="18" xfId="774" applyFont="1" applyFill="1" applyBorder="1"/>
    <xf numFmtId="0" fontId="351" fillId="0" borderId="19" xfId="774" applyFont="1" applyFill="1" applyBorder="1"/>
    <xf numFmtId="223" fontId="351" fillId="0" borderId="16" xfId="775" applyNumberFormat="1" applyFont="1" applyFill="1" applyBorder="1" applyAlignment="1">
      <alignment horizontal="right"/>
    </xf>
    <xf numFmtId="0" fontId="352" fillId="0" borderId="0" xfId="774" applyFont="1"/>
    <xf numFmtId="219" fontId="486" fillId="0" borderId="0" xfId="774" applyNumberFormat="1" applyFont="1" applyBorder="1" applyAlignment="1">
      <alignment horizontal="center"/>
    </xf>
    <xf numFmtId="3" fontId="486" fillId="0" borderId="0" xfId="774" applyNumberFormat="1" applyFont="1" applyBorder="1" applyAlignment="1">
      <alignment horizontal="center"/>
    </xf>
    <xf numFmtId="0" fontId="353" fillId="0" borderId="0" xfId="774" applyFont="1"/>
    <xf numFmtId="3" fontId="353" fillId="0" borderId="0" xfId="774" applyNumberFormat="1" applyFont="1"/>
    <xf numFmtId="0" fontId="486" fillId="0" borderId="0" xfId="774" applyFont="1" applyBorder="1"/>
    <xf numFmtId="0" fontId="500" fillId="0" borderId="0" xfId="774" applyFont="1" applyBorder="1"/>
    <xf numFmtId="0" fontId="351" fillId="0" borderId="0" xfId="774" applyFont="1" applyBorder="1"/>
    <xf numFmtId="0" fontId="348" fillId="0" borderId="0" xfId="774" applyFont="1"/>
    <xf numFmtId="0" fontId="501" fillId="0" borderId="0" xfId="774" applyFont="1"/>
    <xf numFmtId="3" fontId="348" fillId="0" borderId="0" xfId="774" applyNumberFormat="1" applyFont="1"/>
    <xf numFmtId="0" fontId="502" fillId="0" borderId="0" xfId="774" applyFont="1"/>
    <xf numFmtId="0" fontId="501" fillId="0" borderId="0" xfId="774" quotePrefix="1" applyFont="1" applyAlignment="1">
      <alignment horizontal="left"/>
    </xf>
    <xf numFmtId="0" fontId="350" fillId="0" borderId="0" xfId="774" applyFont="1" applyAlignment="1">
      <alignment horizontal="left"/>
    </xf>
    <xf numFmtId="3" fontId="350" fillId="0" borderId="0" xfId="774" applyNumberFormat="1" applyFont="1" applyAlignment="1">
      <alignment horizontal="center"/>
    </xf>
    <xf numFmtId="3" fontId="350" fillId="0" borderId="0" xfId="774" applyNumberFormat="1" applyFont="1" applyFill="1" applyBorder="1"/>
    <xf numFmtId="172" fontId="352" fillId="0" borderId="0" xfId="17" quotePrefix="1" applyNumberFormat="1" applyFont="1" applyBorder="1" applyAlignment="1" applyProtection="1">
      <alignment horizontal="left"/>
    </xf>
    <xf numFmtId="49" fontId="351" fillId="3" borderId="13" xfId="18" applyNumberFormat="1" applyFont="1" applyFill="1" applyBorder="1" applyAlignment="1" applyProtection="1">
      <alignment horizontal="center" vertical="center"/>
    </xf>
    <xf numFmtId="49" fontId="351" fillId="3" borderId="4" xfId="18" applyNumberFormat="1" applyFont="1" applyFill="1" applyBorder="1" applyAlignment="1" applyProtection="1">
      <alignment horizontal="center" vertical="center"/>
    </xf>
    <xf numFmtId="49" fontId="352" fillId="0" borderId="12" xfId="17" applyNumberFormat="1" applyFont="1" applyFill="1" applyBorder="1" applyAlignment="1" applyProtection="1">
      <alignment horizontal="left"/>
    </xf>
    <xf numFmtId="172" fontId="352" fillId="0" borderId="0" xfId="17" applyNumberFormat="1" applyFont="1" applyFill="1" applyBorder="1" applyAlignment="1" applyProtection="1">
      <alignment horizontal="left"/>
    </xf>
    <xf numFmtId="172" fontId="352" fillId="0" borderId="0" xfId="17" applyNumberFormat="1" applyFont="1" applyFill="1" applyBorder="1" applyAlignment="1" applyProtection="1">
      <alignment horizontal="left" wrapText="1"/>
    </xf>
    <xf numFmtId="172" fontId="352" fillId="0" borderId="0" xfId="17" applyNumberFormat="1" applyFont="1" applyFill="1" applyBorder="1" applyAlignment="1" applyProtection="1">
      <alignment horizontal="center" vertical="center" wrapText="1"/>
    </xf>
    <xf numFmtId="49" fontId="351" fillId="3" borderId="3" xfId="18" applyNumberFormat="1" applyFont="1" applyFill="1" applyBorder="1" applyAlignment="1" applyProtection="1">
      <alignment horizontal="center" vertical="center"/>
    </xf>
    <xf numFmtId="49" fontId="351" fillId="3" borderId="2" xfId="18" applyNumberFormat="1" applyFont="1" applyFill="1" applyBorder="1" applyAlignment="1" applyProtection="1">
      <alignment horizontal="center" vertical="center"/>
    </xf>
    <xf numFmtId="172" fontId="352" fillId="0" borderId="0" xfId="17" applyNumberFormat="1" applyFont="1" applyFill="1" applyBorder="1" applyAlignment="1" applyProtection="1">
      <alignment horizontal="left" vertical="center" wrapText="1"/>
    </xf>
    <xf numFmtId="172" fontId="352" fillId="0" borderId="0" xfId="17" quotePrefix="1" applyNumberFormat="1" applyFont="1" applyFill="1" applyBorder="1" applyAlignment="1" applyProtection="1">
      <alignment horizontal="left"/>
    </xf>
    <xf numFmtId="193" fontId="351" fillId="3" borderId="3" xfId="52" applyNumberFormat="1" applyFont="1" applyFill="1" applyBorder="1" applyAlignment="1">
      <alignment horizontal="center" vertical="center"/>
    </xf>
    <xf numFmtId="193" fontId="351" fillId="3" borderId="4" xfId="52" applyNumberFormat="1" applyFont="1" applyFill="1" applyBorder="1" applyAlignment="1">
      <alignment horizontal="center" vertical="center"/>
    </xf>
    <xf numFmtId="0" fontId="351" fillId="0" borderId="0" xfId="774" quotePrefix="1" applyFont="1" applyAlignment="1">
      <alignment horizontal="left"/>
    </xf>
    <xf numFmtId="0" fontId="350" fillId="0" borderId="1" xfId="774" quotePrefix="1" applyFont="1" applyBorder="1" applyAlignment="1">
      <alignment horizontal="left"/>
    </xf>
    <xf numFmtId="14" fontId="351" fillId="7" borderId="12" xfId="774" applyNumberFormat="1" applyFont="1" applyFill="1" applyBorder="1" applyAlignment="1">
      <alignment horizontal="center" vertical="center"/>
    </xf>
    <xf numFmtId="0" fontId="348" fillId="7" borderId="12" xfId="774" applyFont="1" applyFill="1" applyBorder="1" applyAlignment="1">
      <alignment horizontal="center" vertical="center"/>
    </xf>
    <xf numFmtId="0" fontId="348" fillId="7" borderId="4" xfId="774" applyFont="1" applyFill="1" applyBorder="1" applyAlignment="1">
      <alignment horizontal="center" vertical="center"/>
    </xf>
    <xf numFmtId="0" fontId="351" fillId="7" borderId="12" xfId="774" applyFont="1" applyFill="1" applyBorder="1" applyAlignment="1">
      <alignment horizontal="center" vertical="center" wrapText="1"/>
    </xf>
    <xf numFmtId="0" fontId="351" fillId="7" borderId="4" xfId="774" applyFont="1" applyFill="1" applyBorder="1" applyAlignment="1">
      <alignment horizontal="center" vertical="center" wrapText="1"/>
    </xf>
    <xf numFmtId="0" fontId="351" fillId="0" borderId="0" xfId="774" applyFont="1" applyFill="1" applyBorder="1" applyAlignment="1">
      <alignment horizontal="left" wrapText="1"/>
    </xf>
    <xf numFmtId="0" fontId="352" fillId="0" borderId="0" xfId="774" applyFont="1" applyBorder="1" applyAlignment="1">
      <alignment horizontal="left"/>
    </xf>
    <xf numFmtId="0" fontId="351" fillId="7" borderId="13" xfId="774" applyFont="1" applyFill="1" applyBorder="1" applyAlignment="1">
      <alignment horizontal="center" vertical="center" wrapText="1"/>
    </xf>
    <xf numFmtId="0" fontId="351" fillId="3" borderId="6" xfId="14" applyFont="1" applyFill="1" applyBorder="1" applyAlignment="1" applyProtection="1">
      <alignment horizontal="center"/>
    </xf>
    <xf numFmtId="49" fontId="351" fillId="3" borderId="12" xfId="184" applyNumberFormat="1" applyFont="1" applyFill="1" applyBorder="1" applyAlignment="1">
      <alignment horizontal="center" vertical="center" wrapText="1"/>
    </xf>
    <xf numFmtId="49" fontId="351" fillId="3" borderId="1" xfId="184" applyNumberFormat="1" applyFont="1" applyFill="1" applyBorder="1" applyAlignment="1">
      <alignment horizontal="center" vertical="center" wrapText="1"/>
    </xf>
    <xf numFmtId="49" fontId="351" fillId="3" borderId="13" xfId="184" applyNumberFormat="1" applyFont="1" applyFill="1" applyBorder="1" applyAlignment="1">
      <alignment horizontal="center" vertical="center" wrapText="1"/>
    </xf>
    <xf numFmtId="165" fontId="351" fillId="3" borderId="13" xfId="184" applyNumberFormat="1" applyFont="1" applyFill="1" applyBorder="1" applyAlignment="1">
      <alignment horizontal="center"/>
    </xf>
    <xf numFmtId="165" fontId="351" fillId="3" borderId="3" xfId="184" applyNumberFormat="1" applyFont="1" applyFill="1" applyBorder="1" applyAlignment="1">
      <alignment horizontal="center" vertical="center"/>
    </xf>
    <xf numFmtId="165" fontId="351" fillId="3" borderId="2" xfId="184" applyNumberFormat="1" applyFont="1" applyFill="1" applyBorder="1" applyAlignment="1">
      <alignment horizontal="center" vertical="center"/>
    </xf>
    <xf numFmtId="49" fontId="351" fillId="3" borderId="6" xfId="8" applyNumberFormat="1" applyFont="1" applyFill="1" applyBorder="1" applyAlignment="1">
      <alignment horizontal="center" vertical="center"/>
    </xf>
    <xf numFmtId="49" fontId="351" fillId="3" borderId="3" xfId="8" applyNumberFormat="1" applyFont="1" applyFill="1" applyBorder="1" applyAlignment="1">
      <alignment horizontal="center" vertical="center"/>
    </xf>
    <xf numFmtId="49" fontId="351" fillId="3" borderId="0" xfId="8" applyNumberFormat="1" applyFont="1" applyFill="1" applyBorder="1" applyAlignment="1">
      <alignment horizontal="center" vertical="center"/>
    </xf>
    <xf numFmtId="49" fontId="351" fillId="3" borderId="2" xfId="8" applyNumberFormat="1" applyFont="1" applyFill="1" applyBorder="1" applyAlignment="1">
      <alignment horizontal="center" vertical="center"/>
    </xf>
    <xf numFmtId="165" fontId="351" fillId="3" borderId="13" xfId="4" applyNumberFormat="1" applyFont="1" applyFill="1" applyBorder="1" applyAlignment="1">
      <alignment horizontal="center"/>
    </xf>
    <xf numFmtId="165" fontId="351" fillId="3" borderId="6" xfId="4" applyNumberFormat="1" applyFont="1" applyFill="1" applyBorder="1" applyAlignment="1">
      <alignment horizontal="center"/>
    </xf>
    <xf numFmtId="165" fontId="350" fillId="3" borderId="0" xfId="4" applyNumberFormat="1" applyFont="1" applyFill="1" applyBorder="1" applyAlignment="1">
      <alignment horizontal="center" vertical="center"/>
    </xf>
    <xf numFmtId="164" fontId="350" fillId="3" borderId="2" xfId="4" applyFont="1" applyFill="1" applyBorder="1" applyAlignment="1">
      <alignment horizontal="center" vertical="center"/>
    </xf>
    <xf numFmtId="165" fontId="350" fillId="3" borderId="14" xfId="7" applyNumberFormat="1" applyFont="1" applyFill="1" applyBorder="1" applyAlignment="1">
      <alignment horizontal="center" vertical="center" wrapText="1"/>
    </xf>
    <xf numFmtId="164" fontId="350" fillId="3" borderId="2" xfId="7" applyFont="1" applyFill="1" applyBorder="1" applyAlignment="1">
      <alignment horizontal="center" vertical="center" wrapText="1"/>
    </xf>
    <xf numFmtId="164" fontId="351" fillId="3" borderId="3" xfId="694" applyNumberFormat="1" applyFont="1" applyFill="1" applyBorder="1" applyAlignment="1" applyProtection="1">
      <alignment horizontal="center" vertical="center" wrapText="1"/>
    </xf>
    <xf numFmtId="164" fontId="351" fillId="3" borderId="0" xfId="694" applyNumberFormat="1" applyFont="1" applyFill="1" applyBorder="1" applyAlignment="1" applyProtection="1">
      <alignment horizontal="center" vertical="center" wrapText="1"/>
    </xf>
    <xf numFmtId="164" fontId="351" fillId="3" borderId="9" xfId="694" applyNumberFormat="1" applyFont="1" applyFill="1" applyBorder="1" applyAlignment="1" applyProtection="1">
      <alignment horizontal="center" vertical="center" wrapText="1"/>
    </xf>
    <xf numFmtId="164" fontId="351" fillId="3" borderId="7" xfId="694" applyNumberFormat="1" applyFont="1" applyFill="1" applyBorder="1" applyAlignment="1" applyProtection="1">
      <alignment horizontal="center" vertical="center" wrapText="1"/>
    </xf>
    <xf numFmtId="164" fontId="351" fillId="3" borderId="3" xfId="694" applyNumberFormat="1" applyFont="1" applyFill="1" applyBorder="1" applyAlignment="1" applyProtection="1">
      <alignment horizontal="center" wrapText="1"/>
    </xf>
    <xf numFmtId="164" fontId="351" fillId="3" borderId="0" xfId="694" applyNumberFormat="1" applyFont="1" applyFill="1" applyBorder="1" applyAlignment="1" applyProtection="1">
      <alignment horizontal="center" wrapText="1"/>
    </xf>
    <xf numFmtId="207" fontId="459" fillId="0" borderId="0" xfId="694" applyNumberFormat="1" applyFill="1" applyAlignment="1">
      <alignment horizontal="center"/>
    </xf>
    <xf numFmtId="164" fontId="459" fillId="0" borderId="0" xfId="694" applyFill="1" applyAlignment="1">
      <alignment horizontal="center"/>
    </xf>
    <xf numFmtId="165" fontId="350" fillId="3" borderId="9" xfId="0" applyNumberFormat="1" applyFont="1" applyFill="1" applyBorder="1" applyAlignment="1">
      <alignment horizontal="center"/>
    </xf>
    <xf numFmtId="39" fontId="351" fillId="3" borderId="5" xfId="0" applyNumberFormat="1" applyFont="1" applyFill="1" applyBorder="1" applyAlignment="1">
      <alignment horizontal="center"/>
    </xf>
    <xf numFmtId="165" fontId="351" fillId="3" borderId="5" xfId="0" applyNumberFormat="1" applyFont="1" applyFill="1" applyBorder="1" applyAlignment="1">
      <alignment horizontal="center"/>
    </xf>
    <xf numFmtId="165" fontId="351" fillId="3" borderId="6" xfId="0" applyNumberFormat="1" applyFont="1" applyFill="1" applyBorder="1" applyAlignment="1">
      <alignment horizontal="center"/>
    </xf>
    <xf numFmtId="39" fontId="350" fillId="3" borderId="7" xfId="0" applyNumberFormat="1" applyFont="1" applyFill="1" applyBorder="1" applyAlignment="1">
      <alignment horizontal="center" vertical="center"/>
    </xf>
    <xf numFmtId="39" fontId="350" fillId="3" borderId="2" xfId="0" applyNumberFormat="1" applyFont="1" applyFill="1" applyBorder="1" applyAlignment="1">
      <alignment horizontal="center" vertical="center"/>
    </xf>
    <xf numFmtId="165" fontId="350" fillId="3" borderId="8" xfId="0" applyNumberFormat="1" applyFont="1" applyFill="1" applyBorder="1" applyAlignment="1">
      <alignment horizontal="center"/>
    </xf>
    <xf numFmtId="165" fontId="350" fillId="3" borderId="7" xfId="0" applyNumberFormat="1" applyFont="1" applyFill="1" applyBorder="1" applyAlignment="1">
      <alignment horizontal="center" vertical="center"/>
    </xf>
    <xf numFmtId="165" fontId="350" fillId="3" borderId="2" xfId="0" applyNumberFormat="1" applyFont="1" applyFill="1" applyBorder="1" applyAlignment="1">
      <alignment horizontal="center" vertical="center"/>
    </xf>
    <xf numFmtId="165" fontId="350" fillId="3" borderId="4" xfId="0" applyNumberFormat="1" applyFont="1" applyFill="1" applyBorder="1" applyAlignment="1">
      <alignment horizontal="center"/>
    </xf>
    <xf numFmtId="49" fontId="351" fillId="3" borderId="13" xfId="183" applyNumberFormat="1" applyFont="1" applyFill="1" applyBorder="1" applyAlignment="1">
      <alignment horizontal="center" vertical="center" wrapText="1"/>
    </xf>
    <xf numFmtId="49" fontId="351" fillId="3" borderId="12" xfId="183" applyNumberFormat="1" applyFont="1" applyFill="1" applyBorder="1" applyAlignment="1">
      <alignment horizontal="center" vertical="center" wrapText="1"/>
    </xf>
    <xf numFmtId="49" fontId="351" fillId="3" borderId="1" xfId="183" applyNumberFormat="1" applyFont="1" applyFill="1" applyBorder="1" applyAlignment="1">
      <alignment horizontal="center" vertical="center" wrapText="1"/>
    </xf>
  </cellXfs>
  <cellStyles count="776">
    <cellStyle name="Millares 10" xfId="529" xr:uid="{6239BE4F-B537-45C1-82FB-860A80B986BD}"/>
    <cellStyle name="Millares 11" xfId="532" xr:uid="{145E7068-68C1-4C30-84B3-7632DC59C356}"/>
    <cellStyle name="Millares 12" xfId="535" xr:uid="{4CC3CB4B-983B-41BB-B14B-815256110DC3}"/>
    <cellStyle name="Millares 13" xfId="538" xr:uid="{2113A8AA-7DDD-46DD-BE44-520CB8B367FD}"/>
    <cellStyle name="Millares 14" xfId="542" xr:uid="{53082A3B-6D19-4E8F-BD84-828BD06274F2}"/>
    <cellStyle name="Millares 15" xfId="544" xr:uid="{87DBAF85-D608-4D86-8C5E-3990CF173E9B}"/>
    <cellStyle name="Millares 16" xfId="549" xr:uid="{BE98D06F-7983-4AB1-90F3-0B5CC939713E}"/>
    <cellStyle name="Millares 17" xfId="551" xr:uid="{D39E8B39-DD23-430E-AB75-30F760ECDCFC}"/>
    <cellStyle name="Millares 18" xfId="556" xr:uid="{AF9F9CB8-0382-46E4-9C95-5A30F2295E21}"/>
    <cellStyle name="Millares 19" xfId="559" xr:uid="{8F56CBFE-1319-4290-9D4B-3830A70CB454}"/>
    <cellStyle name="Millares 2" xfId="63" xr:uid="{F423A02B-4735-4774-9E93-F0AE5A12EE90}"/>
    <cellStyle name="Millares 2 10" xfId="204" xr:uid="{A3265FCC-BD8F-4429-BE93-537A5ABCD071}"/>
    <cellStyle name="Millares 2 2" xfId="79" xr:uid="{34A8DC2C-9C48-41CA-87FA-7683D7C22CC7}"/>
    <cellStyle name="Millares 2 3" xfId="196" xr:uid="{ECCBB9AF-A9DD-4196-83B8-0F38E9F96B34}"/>
    <cellStyle name="Millares 2 4" xfId="306" xr:uid="{C4C7D441-16B1-492F-BA52-74127800E2BB}"/>
    <cellStyle name="Millares 2 9" xfId="205" xr:uid="{3D426D00-89F2-4E01-91E4-D5050D3725BC}"/>
    <cellStyle name="Millares 2 9 10" xfId="225" xr:uid="{6A2DAADF-F122-4DD1-A98D-55CA56454918}"/>
    <cellStyle name="Millares 2 9 100" xfId="444" xr:uid="{2C33AE6E-7350-448C-8DCD-4B52A469D373}"/>
    <cellStyle name="Millares 2 9 101" xfId="445" xr:uid="{99787727-CF9D-44D2-9583-DCC364C699AF}"/>
    <cellStyle name="Millares 2 9 102" xfId="448" xr:uid="{55250BAD-1B8C-4AAD-B174-38A90B5888C8}"/>
    <cellStyle name="Millares 2 9 103" xfId="452" xr:uid="{65CDBC7A-4684-4BDA-87AF-B956D1449C67}"/>
    <cellStyle name="Millares 2 9 104" xfId="453" xr:uid="{4B582D15-7C9A-4BDE-962C-89A0842AA8BD}"/>
    <cellStyle name="Millares 2 9 105" xfId="458" xr:uid="{135A71B5-B76F-437C-A832-E674824FFC8F}"/>
    <cellStyle name="Millares 2 9 106" xfId="460" xr:uid="{1D082EF8-CCAD-4C2D-9270-BF4AB6712137}"/>
    <cellStyle name="Millares 2 9 107" xfId="464" xr:uid="{F6372510-0CC1-453C-AAA0-AF3482F992CF}"/>
    <cellStyle name="Millares 2 9 108" xfId="466" xr:uid="{DF768945-EF38-4BA6-A779-1AC39421E77A}"/>
    <cellStyle name="Millares 2 9 109" xfId="467" xr:uid="{F93655E9-80BB-413D-BB1E-CBABA54AE32F}"/>
    <cellStyle name="Millares 2 9 11" xfId="228" xr:uid="{239A8360-EB99-4719-A8B3-5FF82E41D640}"/>
    <cellStyle name="Millares 2 9 110" xfId="470" xr:uid="{D3DD2FA7-2D0C-4873-9CA4-FFD0826E98D5}"/>
    <cellStyle name="Millares 2 9 111" xfId="472" xr:uid="{F4666233-7F6D-46A7-B5A2-6A633721DFD6}"/>
    <cellStyle name="Millares 2 9 112" xfId="473" xr:uid="{26D0EF96-785C-4C6D-847B-DA71F592DF23}"/>
    <cellStyle name="Millares 2 9 113" xfId="476" xr:uid="{12AB94A1-89F8-4EC1-A51D-0C108AA7B43E}"/>
    <cellStyle name="Millares 2 9 114" xfId="477" xr:uid="{B2880BB8-FAEC-4CFB-8BC0-8FBD105D2296}"/>
    <cellStyle name="Millares 2 9 115" xfId="482" xr:uid="{D3D7D7C7-3CD4-41C0-B2F9-DF7D6280D327}"/>
    <cellStyle name="Millares 2 9 116" xfId="484" xr:uid="{2C4699F3-2404-4E46-95B7-356D8A6140DC}"/>
    <cellStyle name="Millares 2 9 117" xfId="487" xr:uid="{5756E6CA-C4D4-4660-BAFD-77F5CEE52B43}"/>
    <cellStyle name="Millares 2 9 118" xfId="489" xr:uid="{BC4C9655-1EE3-4685-88E1-1AC0E2466A06}"/>
    <cellStyle name="Millares 2 9 119" xfId="492" xr:uid="{DB810CC4-DCFF-4E22-A95B-C469BBA38DD4}"/>
    <cellStyle name="Millares 2 9 12" xfId="230" xr:uid="{28B1AC52-8581-4754-8FF3-2B6DEAA6054A}"/>
    <cellStyle name="Millares 2 9 120" xfId="495" xr:uid="{E64AF948-BA62-40EE-8F41-93B6638EECD4}"/>
    <cellStyle name="Millares 2 9 121" xfId="497" xr:uid="{56F0621C-C43A-4822-BA2C-77F1ABE6FF83}"/>
    <cellStyle name="Millares 2 9 122" xfId="498" xr:uid="{5A993177-1DAE-4B47-9F68-1974A9668136}"/>
    <cellStyle name="Millares 2 9 123" xfId="500" xr:uid="{6C3DD27A-D76B-42CF-ACB9-E9752B77E64A}"/>
    <cellStyle name="Millares 2 9 124" xfId="505" xr:uid="{036E7867-5879-48C2-8121-EC889DD3D13A}"/>
    <cellStyle name="Millares 2 9 125" xfId="506" xr:uid="{CA8A4913-B2D1-431A-A9D4-A0A15979DEDB}"/>
    <cellStyle name="Millares 2 9 126" xfId="510" xr:uid="{828F3506-8E17-4EC0-9C10-B74ABA2D0937}"/>
    <cellStyle name="Millares 2 9 127" xfId="512" xr:uid="{60B0BEA5-534F-49EC-8C2F-1C73348DBCDA}"/>
    <cellStyle name="Millares 2 9 128" xfId="515" xr:uid="{25B05D62-083D-420C-A8C0-BE915245FA3E}"/>
    <cellStyle name="Millares 2 9 129" xfId="516" xr:uid="{542FA935-FA16-4D8F-A763-50D498D24DED}"/>
    <cellStyle name="Millares 2 9 13" xfId="233" xr:uid="{B87DFCB8-3CC1-4503-8377-515EEFC84754}"/>
    <cellStyle name="Millares 2 9 130" xfId="518" xr:uid="{F8E4141C-0962-4AF2-B862-C601A58186A1}"/>
    <cellStyle name="Millares 2 9 131" xfId="520" xr:uid="{E627F3F9-558B-473C-AE8E-241444E20881}"/>
    <cellStyle name="Millares 2 9 132" xfId="524" xr:uid="{CA475400-2545-4D50-9877-A933EA984092}"/>
    <cellStyle name="Millares 2 9 133" xfId="527" xr:uid="{326862D6-CC22-4423-A07B-BC7A034037DA}"/>
    <cellStyle name="Millares 2 9 134" xfId="530" xr:uid="{5D38943D-9E21-4EEE-806A-C325CF5AAB52}"/>
    <cellStyle name="Millares 2 9 135" xfId="533" xr:uid="{2BA00BD6-E711-4CB9-B47B-88EC838F6A8F}"/>
    <cellStyle name="Millares 2 9 136" xfId="539" xr:uid="{E5D0EC10-85BD-464E-A19E-5133386A9B7E}"/>
    <cellStyle name="Millares 2 9 137" xfId="541" xr:uid="{D97C3640-0DD9-4DB2-BB8F-045412F3B88A}"/>
    <cellStyle name="Millares 2 9 138" xfId="546" xr:uid="{363311A2-8C96-4A9A-BEC9-E8AC3C71033D}"/>
    <cellStyle name="Millares 2 9 139" xfId="548" xr:uid="{F94511F8-7109-4EF7-8E4E-4446B99FFA9E}"/>
    <cellStyle name="Millares 2 9 14" xfId="236" xr:uid="{873208BB-C49B-4088-97B8-12787012F82E}"/>
    <cellStyle name="Millares 2 9 140" xfId="552" xr:uid="{975CF9B2-390A-4DBE-9522-A967068D3E5E}"/>
    <cellStyle name="Millares 2 9 141" xfId="554" xr:uid="{CA852A97-F950-4D3B-BF28-5170910E4C00}"/>
    <cellStyle name="Millares 2 9 142" xfId="558" xr:uid="{E384B3FE-BE68-4D96-9BE8-3786FE729F09}"/>
    <cellStyle name="Millares 2 9 143" xfId="563" xr:uid="{8643566D-B897-438A-843F-D7B796D63427}"/>
    <cellStyle name="Millares 2 9 144" xfId="566" xr:uid="{3779F37C-5534-4E63-B7C3-01217263BC67}"/>
    <cellStyle name="Millares 2 9 145" xfId="568" xr:uid="{715B8CAB-6216-4B0D-AC83-D0F04DDBBE59}"/>
    <cellStyle name="Millares 2 9 146" xfId="570" xr:uid="{01901059-8F03-48F7-BE4F-EFE73FC78EA8}"/>
    <cellStyle name="Millares 2 9 147" xfId="575" xr:uid="{0218443C-C452-4E4D-B932-071EAA56355A}"/>
    <cellStyle name="Millares 2 9 148" xfId="579" xr:uid="{1B4A3211-36EC-4741-A7E4-6C3D413CE6BF}"/>
    <cellStyle name="Millares 2 9 149" xfId="582" xr:uid="{8DDAD47D-D362-4514-AC6E-35BF3765E373}"/>
    <cellStyle name="Millares 2 9 15" xfId="238" xr:uid="{36F8779C-A733-4A46-80D1-393555CF959F}"/>
    <cellStyle name="Millares 2 9 150" xfId="587" xr:uid="{83B2F153-5321-43EF-BC3B-C0D928D539C3}"/>
    <cellStyle name="Millares 2 9 151" xfId="590" xr:uid="{EFB9BA1C-3B20-410E-B7D0-1537608A016D}"/>
    <cellStyle name="Millares 2 9 152" xfId="594" xr:uid="{4E06573F-68B0-49D5-9AA9-B1EAE060238C}"/>
    <cellStyle name="Millares 2 9 153" xfId="595" xr:uid="{7235EE2A-349E-4D72-9D9A-45E96B47829B}"/>
    <cellStyle name="Millares 2 9 154" xfId="599" xr:uid="{C91D2646-12F5-48BD-81AB-F3C47F0FB370}"/>
    <cellStyle name="Millares 2 9 155" xfId="601" xr:uid="{FF9510AA-945D-476E-89CA-1F7448249895}"/>
    <cellStyle name="Millares 2 9 156" xfId="606" xr:uid="{1F3F15A1-2823-4E10-824D-5D224EE4E087}"/>
    <cellStyle name="Millares 2 9 157" xfId="609" xr:uid="{462CAC00-3C82-4697-B3DD-9457123962B5}"/>
    <cellStyle name="Millares 2 9 158" xfId="611" xr:uid="{EB6C2B67-4E88-4A4D-A827-F01911A3F661}"/>
    <cellStyle name="Millares 2 9 159" xfId="615" xr:uid="{C80B6E10-2577-4978-B076-55FBE76B6A2E}"/>
    <cellStyle name="Millares 2 9 16" xfId="239" xr:uid="{0BF679B1-BB55-41AA-88FD-BA2FE88138C2}"/>
    <cellStyle name="Millares 2 9 160" xfId="619" xr:uid="{0FC6292E-36F8-4457-A036-6DB53D03B98E}"/>
    <cellStyle name="Millares 2 9 161" xfId="622" xr:uid="{515B1B05-1DA2-4A59-9836-F27E8BF7F54E}"/>
    <cellStyle name="Millares 2 9 162" xfId="624" xr:uid="{DAF9C5CD-24C1-4B20-9B5B-BF230F868F87}"/>
    <cellStyle name="Millares 2 9 163" xfId="628" xr:uid="{A50CB0A0-B75E-461E-878C-5DE179B3FB00}"/>
    <cellStyle name="Millares 2 9 164" xfId="631" xr:uid="{652AF8C5-6185-44C6-A8A4-84190CCB0C13}"/>
    <cellStyle name="Millares 2 9 165" xfId="633" xr:uid="{CE34F18C-FA8C-4E07-9CB7-9718D0C0F6FB}"/>
    <cellStyle name="Millares 2 9 166" xfId="635" xr:uid="{3AE71384-2930-4052-B0A9-D01C8FAFACA1}"/>
    <cellStyle name="Millares 2 9 167" xfId="639" xr:uid="{1552A20C-B1EC-4E07-BC44-1ACAC70BF8C2}"/>
    <cellStyle name="Millares 2 9 168" xfId="643" xr:uid="{910F41F5-DEC6-4321-9B86-C25FA75CF476}"/>
    <cellStyle name="Millares 2 9 169" xfId="644" xr:uid="{C83B8255-B43B-461C-9282-AD14CD01AAEC}"/>
    <cellStyle name="Millares 2 9 17" xfId="241" xr:uid="{FCA0C1B5-63E8-4DC9-9685-2200A96701ED}"/>
    <cellStyle name="Millares 2 9 170" xfId="648" xr:uid="{56A8F2F9-57A7-42B7-B92D-1BE894EE963F}"/>
    <cellStyle name="Millares 2 9 171" xfId="652" xr:uid="{01F2FC33-D9AC-4860-BFF6-670935E01E4C}"/>
    <cellStyle name="Millares 2 9 172" xfId="655" xr:uid="{E0FF7BFE-6E78-4125-B9B1-0E707411FDE7}"/>
    <cellStyle name="Millares 2 9 173" xfId="658" xr:uid="{4830844E-1672-4D11-99BA-1C2CD7082577}"/>
    <cellStyle name="Millares 2 9 174" xfId="662" xr:uid="{BCFA362D-04EF-44F7-BFFD-C375B390FBF7}"/>
    <cellStyle name="Millares 2 9 175" xfId="664" xr:uid="{1A7B1C49-9485-40E1-8A59-D5156C174DBF}"/>
    <cellStyle name="Millares 2 9 176" xfId="669" xr:uid="{3C37AE1B-41E1-44F6-A2CD-5EFC8CAA114A}"/>
    <cellStyle name="Millares 2 9 177" xfId="670" xr:uid="{73B2342E-C513-4981-8303-C78B9BC12478}"/>
    <cellStyle name="Millares 2 9 178" xfId="674" xr:uid="{48CE61B1-2D19-44AC-A917-157DAB3A64D8}"/>
    <cellStyle name="Millares 2 9 179" xfId="678" xr:uid="{0C1A262C-B3A4-4081-96F4-C6A31ADCA009}"/>
    <cellStyle name="Millares 2 9 18" xfId="244" xr:uid="{799DC1FE-0F33-4DB2-996D-7FB2C6F36E59}"/>
    <cellStyle name="Millares 2 9 180" xfId="681" xr:uid="{35E96886-9A5C-4260-858D-9BD9F06ED70D}"/>
    <cellStyle name="Millares 2 9 181" xfId="684" xr:uid="{235BEDDF-7DEB-4692-9298-E2C299271721}"/>
    <cellStyle name="Millares 2 9 182" xfId="687" xr:uid="{004FFD21-9E9F-42B7-81AF-AAD804560BB4}"/>
    <cellStyle name="Millares 2 9 183" xfId="690" xr:uid="{3E9BA9B2-D4E9-48BC-9579-C429736E0ECD}"/>
    <cellStyle name="Millares 2 9 184" xfId="691" xr:uid="{8E2A025B-754B-4CAC-BB06-6CDC8C258AD2}"/>
    <cellStyle name="Millares 2 9 185" xfId="697" xr:uid="{38FEFE3C-D1EA-4848-A9B5-26D4BCFFC8F6}"/>
    <cellStyle name="Millares 2 9 186" xfId="700" xr:uid="{1E985039-EACA-4F49-9570-C4E1D831E075}"/>
    <cellStyle name="Millares 2 9 187" xfId="703" xr:uid="{CB7AB265-FA4F-4CF0-B497-3EAC0F2043F9}"/>
    <cellStyle name="Millares 2 9 188" xfId="704" xr:uid="{6B7CF81A-1C97-49C2-A7F3-0486446FCE7D}"/>
    <cellStyle name="Millares 2 9 189" xfId="707" xr:uid="{2C3EA6E9-3C74-42F0-8F1E-D5C09DA643A7}"/>
    <cellStyle name="Millares 2 9 19" xfId="245" xr:uid="{D1EBD2C9-14FE-4C86-901F-D4F2FA123FA0}"/>
    <cellStyle name="Millares 2 9 190" xfId="711" xr:uid="{5E2513C0-8B09-40C0-A294-8E9126A24072}"/>
    <cellStyle name="Millares 2 9 191" xfId="716" xr:uid="{98534A63-C269-4484-8052-7DA4E90BD6C2}"/>
    <cellStyle name="Millares 2 9 192" xfId="717" xr:uid="{BE22F8C0-867E-4494-8B4C-1CFD131CDFA2}"/>
    <cellStyle name="Millares 2 9 193" xfId="722" xr:uid="{95ECE8A9-92FE-46DD-B6D8-012996FF9EA3}"/>
    <cellStyle name="Millares 2 9 194" xfId="725" xr:uid="{5E5AA06D-ED11-46E7-B938-DB95DD28A1CE}"/>
    <cellStyle name="Millares 2 9 195" xfId="728" xr:uid="{B1D496B9-84E9-42FF-BBE9-E26D793CC918}"/>
    <cellStyle name="Millares 2 9 196" xfId="731" xr:uid="{5DF1BC41-39B7-43CA-842E-A7B6E3F57B16}"/>
    <cellStyle name="Millares 2 9 197" xfId="734" xr:uid="{53C7D175-8081-4EB4-86C1-9E519B8CF7CC}"/>
    <cellStyle name="Millares 2 9 198" xfId="737" xr:uid="{C8B296C5-9490-47A9-947A-2EBE1FDF6E8F}"/>
    <cellStyle name="Millares 2 9 199" xfId="741" xr:uid="{2ACBCF3D-6ABE-42C4-8971-B06EB4F8B591}"/>
    <cellStyle name="Millares 2 9 2" xfId="206" xr:uid="{DF43E28F-4DE7-4FC9-A8AD-91BA0B9480EB}"/>
    <cellStyle name="Millares 2 9 20" xfId="250" xr:uid="{57D580B0-E6E2-4F2F-998F-905A48603094}"/>
    <cellStyle name="Millares 2 9 200" xfId="742" xr:uid="{D27AA3E8-93ED-4C26-9BAB-7180DC920099}"/>
    <cellStyle name="Millares 2 9 201" xfId="747" xr:uid="{06CEC161-B2B0-4A45-B980-5D6D8055B651}"/>
    <cellStyle name="Millares 2 9 202" xfId="750" xr:uid="{3463EFE7-6744-4AE1-AB93-53D427A3E707}"/>
    <cellStyle name="Millares 2 9 203" xfId="751" xr:uid="{AB887FE6-1B79-4AFD-8BD9-9C473930E1C6}"/>
    <cellStyle name="Millares 2 9 204" xfId="755" xr:uid="{F57E0B23-D863-4713-915C-4FE98F50EB87}"/>
    <cellStyle name="Millares 2 9 205" xfId="759" xr:uid="{34AC4E04-07CB-44E3-B542-06E4EFC2D3CC}"/>
    <cellStyle name="Millares 2 9 206" xfId="762" xr:uid="{354C116D-CE40-4210-9BF8-DE8A9EE57C5C}"/>
    <cellStyle name="Millares 2 9 207" xfId="763" xr:uid="{D84DE25E-DD96-4E19-A8E0-C80DC6EEB48D}"/>
    <cellStyle name="Millares 2 9 208" xfId="768" xr:uid="{B2CE42ED-827C-4EFA-BCBC-F31706DE31E1}"/>
    <cellStyle name="Millares 2 9 209" xfId="770" xr:uid="{3268A498-4F30-4E7B-98A4-F4CC2B01B81F}"/>
    <cellStyle name="Millares 2 9 21" xfId="252" xr:uid="{A1EAFB5D-0E05-4D4A-9A44-196308A87A7D}"/>
    <cellStyle name="Millares 2 9 210" xfId="773" xr:uid="{499B6943-AE34-4EB7-A79D-5E97E4E04EB2}"/>
    <cellStyle name="Millares 2 9 22" xfId="254" xr:uid="{DEE5BC94-D510-4868-B7C9-3BA686660324}"/>
    <cellStyle name="Millares 2 9 23" xfId="256" xr:uid="{AF87FDE8-66F6-4929-9FC4-C6780A311B00}"/>
    <cellStyle name="Millares 2 9 24" xfId="258" xr:uid="{A39B8B82-0C06-441F-9450-DF1A7E123FC7}"/>
    <cellStyle name="Millares 2 9 25" xfId="260" xr:uid="{ECD0F950-E542-4140-BEA9-4FE6B55C935A}"/>
    <cellStyle name="Millares 2 9 26" xfId="262" xr:uid="{8532677B-4946-4F7E-97CC-F7A7B563CBD6}"/>
    <cellStyle name="Millares 2 9 27" xfId="263" xr:uid="{7EB133C0-9DDB-48DE-A4EC-D703C93AD605}"/>
    <cellStyle name="Millares 2 9 28" xfId="266" xr:uid="{56452F51-19AD-4434-8389-84EC04B888B9}"/>
    <cellStyle name="Millares 2 9 29" xfId="269" xr:uid="{EE0DC4DC-F7DD-4AF1-A52A-07A8F5EB3EB2}"/>
    <cellStyle name="Millares 2 9 3" xfId="208" xr:uid="{3F54E7CB-BA5E-4882-A6F8-4B8282911D94}"/>
    <cellStyle name="Millares 2 9 30" xfId="272" xr:uid="{70F3CFDF-BCCB-4055-8F28-F564C80C7942}"/>
    <cellStyle name="Millares 2 9 31" xfId="274" xr:uid="{84DB3640-B8BE-4450-BC28-B701211D2848}"/>
    <cellStyle name="Millares 2 9 32" xfId="277" xr:uid="{A124E99B-BE47-4578-9C54-4B5019108EA9}"/>
    <cellStyle name="Millares 2 9 33" xfId="280" xr:uid="{DA482DCE-A3D0-4378-A092-31CEE2FF57C2}"/>
    <cellStyle name="Millares 2 9 34" xfId="283" xr:uid="{12A1F2C1-0E84-4C76-AEC1-749740BC5CBE}"/>
    <cellStyle name="Millares 2 9 35" xfId="286" xr:uid="{D3C3AF21-0663-4692-94BF-3CAAB05B4183}"/>
    <cellStyle name="Millares 2 9 36" xfId="288" xr:uid="{6F7647B8-7C92-4C1D-9DCA-C791312350C5}"/>
    <cellStyle name="Millares 2 9 37" xfId="289" xr:uid="{AA9BDCA8-D006-4322-A08F-54EBC864EF1B}"/>
    <cellStyle name="Millares 2 9 38" xfId="292" xr:uid="{B411B30C-55F1-40FD-BF98-40F5EDFD2E7F}"/>
    <cellStyle name="Millares 2 9 39" xfId="293" xr:uid="{3C90A780-ED7C-4F30-BE55-E4E59311DB4A}"/>
    <cellStyle name="Millares 2 9 4" xfId="212" xr:uid="{F14F5989-57AD-44E5-BC58-7BB639B394C2}"/>
    <cellStyle name="Millares 2 9 40" xfId="296" xr:uid="{8171F010-7A50-44A8-9ACB-B268AE72E363}"/>
    <cellStyle name="Millares 2 9 41" xfId="298" xr:uid="{E427D322-F7F4-469A-BEB2-9B3FA19A3795}"/>
    <cellStyle name="Millares 2 9 42" xfId="299" xr:uid="{5085B1F0-5E0F-4571-849B-1CCD3D63F805}"/>
    <cellStyle name="Millares 2 9 43" xfId="301" xr:uid="{4E77C49D-FD09-43F9-A1EC-690E5B7D4258}"/>
    <cellStyle name="Millares 2 9 44" xfId="304" xr:uid="{85D14BCA-4BCC-4909-8337-6552A54292A7}"/>
    <cellStyle name="Millares 2 9 45" xfId="310" xr:uid="{BAF8D75B-3320-4609-A796-2B07666A1064}"/>
    <cellStyle name="Millares 2 9 46" xfId="313" xr:uid="{A644023E-767E-48B7-8ADA-8CA9B78F691F}"/>
    <cellStyle name="Millares 2 9 47" xfId="315" xr:uid="{EDA77D35-18A5-4024-B87E-8C44B6088502}"/>
    <cellStyle name="Millares 2 9 48" xfId="316" xr:uid="{032DD43B-C176-4384-ADA3-AEF65C4611EF}"/>
    <cellStyle name="Millares 2 9 49" xfId="318" xr:uid="{BD080081-3652-44F9-ACA4-12732013F8D3}"/>
    <cellStyle name="Millares 2 9 5" xfId="215" xr:uid="{B6DA71CD-BFD9-4580-A68D-3C63AEA28E11}"/>
    <cellStyle name="Millares 2 9 50" xfId="321" xr:uid="{C385C97D-CE4B-4810-85C8-4F76EF8B7B9E}"/>
    <cellStyle name="Millares 2 9 51" xfId="323" xr:uid="{460B3F7A-E651-4C3F-98AB-4477E0615EFD}"/>
    <cellStyle name="Millares 2 9 52" xfId="324" xr:uid="{C2BA5F6B-1445-43CA-A38C-A593EE6D391D}"/>
    <cellStyle name="Millares 2 9 53" xfId="327" xr:uid="{C1FDBB70-6318-4CCF-B4EF-5F9A6763BF12}"/>
    <cellStyle name="Millares 2 9 54" xfId="328" xr:uid="{6F1DC812-7F68-487B-B5F6-1500B0E54268}"/>
    <cellStyle name="Millares 2 9 55" xfId="332" xr:uid="{0AB3BF0A-B470-4D89-B938-78926D722EE2}"/>
    <cellStyle name="Millares 2 9 56" xfId="334" xr:uid="{19CF220A-89EE-4EF3-B9D5-9BD8733E6A96}"/>
    <cellStyle name="Millares 2 9 57" xfId="337" xr:uid="{D33D836A-B6C5-4D0B-9A33-C86D2A32EF3F}"/>
    <cellStyle name="Millares 2 9 58" xfId="340" xr:uid="{02793A10-C3CF-45F5-BD56-065BE3880654}"/>
    <cellStyle name="Millares 2 9 59" xfId="342" xr:uid="{DB900A98-6075-4FA7-9ACA-128B45F7E31C}"/>
    <cellStyle name="Millares 2 9 6" xfId="216" xr:uid="{766E541E-9379-4725-8985-5AD82BD35859}"/>
    <cellStyle name="Millares 2 9 60" xfId="344" xr:uid="{D5267E73-5E84-4B94-9191-4322626E808A}"/>
    <cellStyle name="Millares 2 9 61" xfId="348" xr:uid="{C55CAF6D-9415-48FB-8D24-EE902F81574D}"/>
    <cellStyle name="Millares 2 9 62" xfId="350" xr:uid="{BA7F2521-B614-4846-B06E-314282024B61}"/>
    <cellStyle name="Millares 2 9 63" xfId="353" xr:uid="{0A967E1C-6611-4135-B540-319D4284260F}"/>
    <cellStyle name="Millares 2 9 64" xfId="355" xr:uid="{225E98EF-1AC9-4D40-98A3-BB1805ECC878}"/>
    <cellStyle name="Millares 2 9 65" xfId="358" xr:uid="{874BF4BB-59FA-46E2-9F4E-86ED0EF75D16}"/>
    <cellStyle name="Millares 2 9 66" xfId="360" xr:uid="{0CD9B6E2-C327-4988-865C-F69E63E2B4FF}"/>
    <cellStyle name="Millares 2 9 67" xfId="361" xr:uid="{CA639AD6-DE4E-451E-9015-5D8AEFAB43B3}"/>
    <cellStyle name="Millares 2 9 68" xfId="365" xr:uid="{BEA94C2D-0F69-4958-95A5-E77EFA09E238}"/>
    <cellStyle name="Millares 2 9 69" xfId="368" xr:uid="{ED20F7D7-861E-4F40-8A4D-0E3C5B118522}"/>
    <cellStyle name="Millares 2 9 7" xfId="220" xr:uid="{6054D733-9463-4E5B-B3E9-FC7BEC8D400F}"/>
    <cellStyle name="Millares 2 9 70" xfId="370" xr:uid="{F80E744A-7726-46D4-8A3F-921BDCA0AD2B}"/>
    <cellStyle name="Millares 2 9 71" xfId="372" xr:uid="{239C8895-A469-4029-9D7B-BDB3266C1897}"/>
    <cellStyle name="Millares 2 9 72" xfId="374" xr:uid="{FE91C827-89BF-4A5C-BF68-DA6196A146AF}"/>
    <cellStyle name="Millares 2 9 73" xfId="376" xr:uid="{2340E1FE-1E0E-4349-8A99-98D22A7DB650}"/>
    <cellStyle name="Millares 2 9 74" xfId="378" xr:uid="{31013D85-E0D9-4C06-B446-2CB82CE34C64}"/>
    <cellStyle name="Millares 2 9 75" xfId="379" xr:uid="{A7ED4990-5B1F-44AD-879E-E5C72DF071EA}"/>
    <cellStyle name="Millares 2 9 76" xfId="383" xr:uid="{38E69A9F-F5E3-43DB-9E4E-4B2F8FB915C8}"/>
    <cellStyle name="Millares 2 9 77" xfId="384" xr:uid="{584B8300-8862-4A78-9AFD-7FA1DEEF9AB2}"/>
    <cellStyle name="Millares 2 9 78" xfId="386" xr:uid="{3302F763-9084-4E2C-B92D-718BC87F9DE0}"/>
    <cellStyle name="Millares 2 9 79" xfId="390" xr:uid="{ABFFC530-CD4E-4550-BE67-0799B244BA3B}"/>
    <cellStyle name="Millares 2 9 8" xfId="221" xr:uid="{F2868259-F9F6-4F9D-A7B5-0CADA78EE2C6}"/>
    <cellStyle name="Millares 2 9 80" xfId="392" xr:uid="{B379989B-F7B3-4BB6-8C86-128FC9850ED5}"/>
    <cellStyle name="Millares 2 9 81" xfId="395" xr:uid="{31E6E2FC-C93B-4C0A-9DB4-56BA4E873330}"/>
    <cellStyle name="Millares 2 9 82" xfId="399" xr:uid="{8E88285B-C1D4-4B63-BAA3-66E6634E9184}"/>
    <cellStyle name="Millares 2 9 83" xfId="401" xr:uid="{38D1FE69-BCE0-4741-B9A1-7591A752C478}"/>
    <cellStyle name="Millares 2 9 84" xfId="402" xr:uid="{C01284E3-FA5F-4E4A-A854-7735035E2F3A}"/>
    <cellStyle name="Millares 2 9 85" xfId="407" xr:uid="{9C34512E-F04A-4C73-8917-FA2D42C50B8D}"/>
    <cellStyle name="Millares 2 9 86" xfId="409" xr:uid="{39AF1562-664D-4296-A55D-F9E192D404E2}"/>
    <cellStyle name="Millares 2 9 87" xfId="411" xr:uid="{EFCC7FE8-1AE2-4335-B364-2DE11F18E0D9}"/>
    <cellStyle name="Millares 2 9 88" xfId="415" xr:uid="{F7109EC5-408E-48F3-967B-07E91C38D455}"/>
    <cellStyle name="Millares 2 9 89" xfId="418" xr:uid="{EEC68B65-5FD0-45CC-919F-23000A09B4A1}"/>
    <cellStyle name="Millares 2 9 9" xfId="223" xr:uid="{77A910CC-D4E1-4EE9-B6A5-3FC3BF258E16}"/>
    <cellStyle name="Millares 2 9 90" xfId="420" xr:uid="{C1D0F038-5FE9-4398-85E0-DB0E4061A28F}"/>
    <cellStyle name="Millares 2 9 91" xfId="421" xr:uid="{021C5CF2-A83F-4BC1-9D15-68FA3DE62442}"/>
    <cellStyle name="Millares 2 9 92" xfId="425" xr:uid="{38AFE141-0EBA-4F2E-ADE2-F6AD8AE20A69}"/>
    <cellStyle name="Millares 2 9 93" xfId="427" xr:uid="{4932F252-9883-473B-AC3C-36ED3892F26E}"/>
    <cellStyle name="Millares 2 9 94" xfId="429" xr:uid="{2178DF67-B6F7-48B3-961A-E2FC9EBDC288}"/>
    <cellStyle name="Millares 2 9 95" xfId="432" xr:uid="{BA85D1AF-A183-481A-8733-E9BD7331DF37}"/>
    <cellStyle name="Millares 2 9 96" xfId="435" xr:uid="{B0F05CFD-A4E2-42DB-BEBC-7C1FA44E94EC}"/>
    <cellStyle name="Millares 2 9 97" xfId="438" xr:uid="{EF10CF65-9B64-4546-817A-0D18A9792B23}"/>
    <cellStyle name="Millares 2 9 98" xfId="440" xr:uid="{70458B4E-15DD-4779-BE68-5552307ADC12}"/>
    <cellStyle name="Millares 2 9 99" xfId="442" xr:uid="{DE56303C-D774-4692-AA90-6FD35A42289A}"/>
    <cellStyle name="Millares 20" xfId="561" xr:uid="{6B3BBB74-1A70-4AD2-95FE-7161F47EDCEC}"/>
    <cellStyle name="Millares 21" xfId="565" xr:uid="{A3C83A27-F9AF-4678-A866-F79F340C4B1C}"/>
    <cellStyle name="Millares 22" xfId="569" xr:uid="{5C6E9132-9749-41E8-BB53-59408D44F8EC}"/>
    <cellStyle name="Millares 23" xfId="572" xr:uid="{B8F3DE4D-9107-462C-B96C-49624BC83470}"/>
    <cellStyle name="Millares 24" xfId="574" xr:uid="{75D2B97B-E3EB-44CF-AE65-01850CEFBD14}"/>
    <cellStyle name="Millares 25" xfId="577" xr:uid="{C4AF9BF3-0928-45BD-A6E7-76E67B0A0C30}"/>
    <cellStyle name="Millares 26" xfId="584" xr:uid="{E84D9A42-777E-440B-9FCF-C8A3B03B4FA0}"/>
    <cellStyle name="Millares 27" xfId="586" xr:uid="{2768FB8C-FE83-41E1-9B60-2367077FA11F}"/>
    <cellStyle name="Millares 28" xfId="589" xr:uid="{AAE2F54F-362F-4932-BEFD-CC5D1B7F8B6F}"/>
    <cellStyle name="Millares 29" xfId="593" xr:uid="{D4001F39-39F4-42CB-A810-137C9F1D1CC8}"/>
    <cellStyle name="Millares 3" xfId="1" xr:uid="{00000000-0005-0000-0000-000001000000}"/>
    <cellStyle name="Millares 30" xfId="597" xr:uid="{B045F594-AAAC-4642-B305-6CFF8B13D881}"/>
    <cellStyle name="Millares 31" xfId="600" xr:uid="{49E995DC-7EC5-4CD2-B6F6-94B8EE271629}"/>
    <cellStyle name="Millares 32" xfId="603" xr:uid="{819FAAF6-3E83-4056-96C0-1604E8B29190}"/>
    <cellStyle name="Millares 33" xfId="605" xr:uid="{3D42D329-9976-4EF2-BCA6-5C74D20A1644}"/>
    <cellStyle name="Millares 34" xfId="608" xr:uid="{CD0F4B15-520D-4DFC-A8FB-226BA252A8EE}"/>
    <cellStyle name="Millares 35" xfId="612" xr:uid="{0045747C-E2E4-4A43-B0D5-E98CB0905CB3}"/>
    <cellStyle name="Millares 36" xfId="614" xr:uid="{14ED9276-0EAC-4EB8-B132-EB92A6D84A5A}"/>
    <cellStyle name="Millares 37" xfId="616" xr:uid="{9629B22E-B3B3-4B3D-BBC2-F1DB2B3060F7}"/>
    <cellStyle name="Millares 38" xfId="618" xr:uid="{F4D9205F-D607-40A9-A2F3-537CC58A368D}"/>
    <cellStyle name="Millares 39" xfId="621" xr:uid="{24CAA4DC-95EC-4345-941E-32DBEE3EE977}"/>
    <cellStyle name="Millares 4" xfId="97" xr:uid="{E4FE561F-5547-461E-85AD-341B32E6C7C0}"/>
    <cellStyle name="Millares 4 2" xfId="2" xr:uid="{00000000-0005-0000-0000-000002000000}"/>
    <cellStyle name="Millares 40" xfId="625" xr:uid="{435F00FD-BF65-468A-BA9E-7BB0F52F32E4}"/>
    <cellStyle name="Millares 41" xfId="627" xr:uid="{6C1B1454-55B2-4675-B004-6312E858B95B}"/>
    <cellStyle name="Millares 42" xfId="630" xr:uid="{E24499A8-04F6-4603-B38F-D67765BE5C63}"/>
    <cellStyle name="Millares 43" xfId="634" xr:uid="{FCE42474-A146-4C2E-ACAF-1A85C2DB432D}"/>
    <cellStyle name="Millares 44" xfId="637" xr:uid="{6DFED251-38DF-48CF-9E70-65559C4DE375}"/>
    <cellStyle name="Millares 45" xfId="640" xr:uid="{ED7977A2-E2E6-4B2C-B733-13BA5622767B}"/>
    <cellStyle name="Millares 46" xfId="642" xr:uid="{2B30ABCB-FACF-4364-8455-27CABBEC2250}"/>
    <cellStyle name="Millares 47" xfId="646" xr:uid="{E1AD600E-7330-4E12-903E-B9AC45DB9E84}"/>
    <cellStyle name="Millares 48" xfId="650" xr:uid="{9CE1843F-EE2C-4B65-8E8D-B13D5DDD307A}"/>
    <cellStyle name="Millares 49" xfId="653" xr:uid="{09552124-C992-4162-8DB4-0BBF912E80A5}"/>
    <cellStyle name="Millares 5" xfId="218" xr:uid="{82A12ECE-ABDC-4976-88D1-AF6EFBF492E5}"/>
    <cellStyle name="Millares 50" xfId="657" xr:uid="{46DB25A1-88DB-469E-A54D-4DB8301AC75D}"/>
    <cellStyle name="Millares 51" xfId="660" xr:uid="{D7F9D696-7292-45F2-BA1E-4E49EC2D5D7E}"/>
    <cellStyle name="Millares 52" xfId="663" xr:uid="{99F76850-85C5-47BD-A8AE-5C523D2DE07C}"/>
    <cellStyle name="Millares 53" xfId="666" xr:uid="{120B959B-9089-4BA3-8814-1FDF1CC07DDA}"/>
    <cellStyle name="Millares 54" xfId="668" xr:uid="{C78299AF-90F8-45EA-84CE-0CC56D7C4FE8}"/>
    <cellStyle name="Millares 55" xfId="672" xr:uid="{0E127593-00A6-424A-A9A3-989374D5C235}"/>
    <cellStyle name="Millares 56" xfId="675" xr:uid="{D9D774E1-AF20-41D0-A569-4A5E71A6EAC8}"/>
    <cellStyle name="Millares 57" xfId="677" xr:uid="{466D0AB8-607C-445C-9D0D-1F2F49DB8D5C}"/>
    <cellStyle name="Millares 58" xfId="680" xr:uid="{852B87B5-E725-41D2-914B-A42AC10DB98C}"/>
    <cellStyle name="Millares 59" xfId="683" xr:uid="{BD5CFEA7-5275-4B57-84F0-39EA538FA749}"/>
    <cellStyle name="Millares 6" xfId="485" xr:uid="{B4F8CD23-7913-4022-8746-D2B3270D42E1}"/>
    <cellStyle name="Millares 60" xfId="686" xr:uid="{7F5FFDB3-3A5A-4AB6-BE84-248F8F092912}"/>
    <cellStyle name="Millares 61" xfId="689" xr:uid="{2E2B4FF9-C89D-4EC7-BE95-499AEE189EFA}"/>
    <cellStyle name="Millares 62" xfId="693" xr:uid="{0D4644C7-BF7D-4479-9E77-3F4D90B25061}"/>
    <cellStyle name="Millares 63" xfId="696" xr:uid="{25DD4E83-2B15-4764-8269-CB6B78E93DEE}"/>
    <cellStyle name="Millares 64" xfId="699" xr:uid="{FA8D2FA1-CC68-4C3E-A403-FA946D1BD4BD}"/>
    <cellStyle name="Millares 65" xfId="702" xr:uid="{A3FC4F38-39DD-451A-A415-0C7DB9DC7079}"/>
    <cellStyle name="Millares 66" xfId="706" xr:uid="{165E7143-B8E8-4463-9A55-899ADB2953B3}"/>
    <cellStyle name="Millares 67" xfId="709" xr:uid="{88ACCA18-0A3E-40AE-AC6C-FB6C098051B6}"/>
    <cellStyle name="Millares 68" xfId="712" xr:uid="{84CB1ED7-4626-4DB9-823C-E08FDA0B6F70}"/>
    <cellStyle name="Millares 69" xfId="715" xr:uid="{A1A83229-44A5-4D13-A3C5-16F0DC11FF60}"/>
    <cellStyle name="Millares 7" xfId="522" xr:uid="{B6C373CF-D360-443B-A8B5-C793FE2E51E3}"/>
    <cellStyle name="Millares 70" xfId="719" xr:uid="{D435632B-A76E-414F-8846-2774AB40665D}"/>
    <cellStyle name="Millares 71" xfId="721" xr:uid="{88926961-B980-4095-8FD8-E32AED2037B1}"/>
    <cellStyle name="Millares 72" xfId="724" xr:uid="{61BA70F8-D170-4C9A-A328-EC2B129F6998}"/>
    <cellStyle name="Millares 73" xfId="727" xr:uid="{7D9D083F-F049-40E4-88A5-4F2444063D7A}"/>
    <cellStyle name="Millares 74" xfId="730" xr:uid="{6646F22C-A19E-48C9-962C-04AF2661A519}"/>
    <cellStyle name="Millares 75" xfId="733" xr:uid="{4232E749-5F16-4A7B-986B-C892BFB364FE}"/>
    <cellStyle name="Millares 76" xfId="736" xr:uid="{5C85E943-51AB-4374-BA27-935D9C5E73DC}"/>
    <cellStyle name="Millares 77" xfId="739" xr:uid="{7FC96B46-5594-48C2-B0F9-3784B879B61E}"/>
    <cellStyle name="Millares 78" xfId="744" xr:uid="{AC14FD7C-B146-4915-8912-DC8B6C806AF3}"/>
    <cellStyle name="Millares 79" xfId="746" xr:uid="{B1D6CBF8-7061-44C4-83F8-C45C637C0886}"/>
    <cellStyle name="Millares 8" xfId="96" xr:uid="{1C72D3CE-3E29-425E-968B-4CD950FEF2E4}"/>
    <cellStyle name="Millares 80" xfId="749" xr:uid="{9A4CCA27-729F-4B86-B39C-091663E8FF20}"/>
    <cellStyle name="Millares 81" xfId="753" xr:uid="{0C1D3E1E-7380-492B-AA9A-92D41F2CABDA}"/>
    <cellStyle name="Millares 82" xfId="756" xr:uid="{E5DD06CA-CF7F-4BC5-90CF-8D16ECEE5244}"/>
    <cellStyle name="Millares 83" xfId="758" xr:uid="{04F8D6D1-D484-4CC6-BA6F-1420AB6A05BB}"/>
    <cellStyle name="Millares 84" xfId="761" xr:uid="{CDC83FD6-5FCB-4F27-ACD0-744AA6FFCF09}"/>
    <cellStyle name="Millares 85" xfId="766" xr:uid="{43A88D0B-0427-4726-B8EC-3874821DA93B}"/>
    <cellStyle name="Millares 86" xfId="769" xr:uid="{3E86823A-410B-4598-90E7-C0A2C55EA9F8}"/>
    <cellStyle name="Millares 87" xfId="772" xr:uid="{DC7F7FC1-F8DB-4E02-82F6-6A7C1268C230}"/>
    <cellStyle name="Millares 88" xfId="775" xr:uid="{FB4AFB75-4E9F-475B-B5F5-6C58B0E40E93}"/>
    <cellStyle name="Millares 9" xfId="526" xr:uid="{042F52EC-F35C-45F9-8799-248E0DACCFC7}"/>
    <cellStyle name="Normal" xfId="0" builtinId="0"/>
    <cellStyle name="Normal 10" xfId="24" xr:uid="{ECE56D9A-FF8E-40E0-98A8-E6EFD4EC91A0}"/>
    <cellStyle name="Normal 100" xfId="117" xr:uid="{5BD0B12A-A3B5-4F9B-B379-C91B8E70EF4D}"/>
    <cellStyle name="Normal 101" xfId="118" xr:uid="{97FFB587-0FD2-4770-B619-376E4B47D248}"/>
    <cellStyle name="Normal 102" xfId="119" xr:uid="{89A2875F-AE6E-4182-9975-48B10EE8ED3F}"/>
    <cellStyle name="Normal 103" xfId="120" xr:uid="{F6FD8B5B-4622-49CF-B157-EB985B71E7A9}"/>
    <cellStyle name="Normal 104" xfId="121" xr:uid="{40A2AD04-7633-4D18-B157-0ED4C1431B42}"/>
    <cellStyle name="Normal 105" xfId="122" xr:uid="{6B3FC561-837F-497E-993F-C8495A9D3D50}"/>
    <cellStyle name="Normal 106" xfId="123" xr:uid="{CBE6AAE8-EAC8-4232-96B2-E9F9516F580F}"/>
    <cellStyle name="Normal 107" xfId="124" xr:uid="{E36C7FFB-0095-4762-BF9C-5543034575E3}"/>
    <cellStyle name="Normal 108" xfId="125" xr:uid="{D6452A73-5DDD-4B62-B6E6-0DF5EA4B3678}"/>
    <cellStyle name="Normal 109" xfId="126" xr:uid="{9CDD649C-89B2-4C12-B395-9F1F84EF22A6}"/>
    <cellStyle name="Normal 11" xfId="25" xr:uid="{211133CE-2749-40D8-9F8E-415C3C5CB820}"/>
    <cellStyle name="Normal 110" xfId="127" xr:uid="{60F59D79-1AEE-4AD1-8E8A-A80AE1C30B4F}"/>
    <cellStyle name="Normal 111" xfId="128" xr:uid="{86AC0355-379A-4CF8-A4D6-19E6B43DCE66}"/>
    <cellStyle name="Normal 112" xfId="129" xr:uid="{571ABAE6-B9EB-4951-A3F6-3300E0392D12}"/>
    <cellStyle name="Normal 113" xfId="130" xr:uid="{C9E62480-9276-4274-9499-934FE0114CB1}"/>
    <cellStyle name="Normal 114" xfId="131" xr:uid="{CE93B8D2-2380-412C-8BAE-4F6345819160}"/>
    <cellStyle name="Normal 115" xfId="132" xr:uid="{712354D2-3CA9-453D-AAF5-CAA239458A95}"/>
    <cellStyle name="Normal 116" xfId="133" xr:uid="{B0A3276C-AEB6-4BDF-9865-15020D05EB38}"/>
    <cellStyle name="Normal 117" xfId="134" xr:uid="{DA094BE4-9078-4F1F-B50E-CC030B20B198}"/>
    <cellStyle name="Normal 118" xfId="135" xr:uid="{F9ECA152-E266-4E3A-9F63-5F6BF044404A}"/>
    <cellStyle name="Normal 119" xfId="136" xr:uid="{7C4F0E04-7CC6-4D19-AFC2-9F1A5661A33E}"/>
    <cellStyle name="Normal 12" xfId="26" xr:uid="{22C059E6-E451-496F-8D4F-44C4CBBF15DA}"/>
    <cellStyle name="Normal 120" xfId="137" xr:uid="{4B12038C-F4D4-48A5-BFDE-68D187C62596}"/>
    <cellStyle name="Normal 121" xfId="138" xr:uid="{CEF17C44-7690-4125-8831-7E90B34367AC}"/>
    <cellStyle name="Normal 122" xfId="139" xr:uid="{E82DD6BA-AC94-4464-9203-1E4A2A62F9ED}"/>
    <cellStyle name="Normal 123" xfId="140" xr:uid="{FD73B01F-8ACE-42E9-A2E2-D6E8D8F8AC79}"/>
    <cellStyle name="Normal 124" xfId="141" xr:uid="{739B92E7-A55C-4957-B1F4-DD7D8CC6C244}"/>
    <cellStyle name="Normal 125" xfId="142" xr:uid="{E0360E09-8009-49CF-85C8-D550F4A07722}"/>
    <cellStyle name="Normal 126" xfId="143" xr:uid="{B8202AE4-5F2D-497A-9966-E3041133FB92}"/>
    <cellStyle name="Normal 127" xfId="144" xr:uid="{EB38CACD-9492-4992-9FA0-7F5B5B235E47}"/>
    <cellStyle name="Normal 128" xfId="145" xr:uid="{BA579DC9-6C79-4851-95B2-1BD82E2F766B}"/>
    <cellStyle name="Normal 129" xfId="146" xr:uid="{2E815845-7002-4500-9303-5A226A60A5C7}"/>
    <cellStyle name="Normal 13" xfId="27" xr:uid="{13AA5260-5D7D-4CDA-AE3D-AD5F9E7A09EB}"/>
    <cellStyle name="Normal 130" xfId="147" xr:uid="{5A1053CD-9BDC-4667-A072-C83CC3DFA5B3}"/>
    <cellStyle name="Normal 131" xfId="148" xr:uid="{2B78AD8B-56A7-413F-B177-05037B5F23E3}"/>
    <cellStyle name="Normal 132" xfId="149" xr:uid="{4A6559C3-C867-447A-8593-460BBC286988}"/>
    <cellStyle name="Normal 133" xfId="150" xr:uid="{E85722A0-109A-4EC0-AC2A-76C0048DACC2}"/>
    <cellStyle name="Normal 134" xfId="151" xr:uid="{C7E307BE-13D5-4549-BFCB-26930B32027A}"/>
    <cellStyle name="Normal 135" xfId="152" xr:uid="{D10263D7-A20C-4A7F-A252-3526B478A511}"/>
    <cellStyle name="Normal 136" xfId="153" xr:uid="{1828EBE9-6A91-4AD1-881C-5DA16FB8389A}"/>
    <cellStyle name="Normal 137" xfId="154" xr:uid="{B0B94C2E-A3E0-4A46-A51C-B5C948F0558A}"/>
    <cellStyle name="Normal 138" xfId="155" xr:uid="{A0698D60-6F33-4E16-9789-2F9F38E90493}"/>
    <cellStyle name="Normal 139" xfId="156" xr:uid="{7E94B306-45D5-4FD9-854F-72FD7FDB7442}"/>
    <cellStyle name="Normal 14" xfId="28" xr:uid="{ED372A4A-2EE8-4E04-A630-045931916870}"/>
    <cellStyle name="Normal 140" xfId="158" xr:uid="{45743B6D-D02D-4630-8D3C-79C2AE0FFEC6}"/>
    <cellStyle name="Normal 141" xfId="159" xr:uid="{0F484A47-ECF0-4725-8660-F629DCCCF61F}"/>
    <cellStyle name="Normal 142" xfId="160" xr:uid="{D0D0CD2B-B7A4-45BC-B192-EC064C4ED907}"/>
    <cellStyle name="Normal 143" xfId="161" xr:uid="{D590DF49-91B0-405D-B271-16E54EB70CA1}"/>
    <cellStyle name="Normal 144" xfId="162" xr:uid="{D6FB2F18-1530-4E63-97A4-6A1BFB8CAB1A}"/>
    <cellStyle name="Normal 145" xfId="163" xr:uid="{446CB953-B1CC-406C-B46F-222736071BDC}"/>
    <cellStyle name="Normal 146" xfId="164" xr:uid="{AE75BB35-5B50-4FE9-9657-042EE2759461}"/>
    <cellStyle name="Normal 147" xfId="165" xr:uid="{72BE5046-5036-4199-AC16-0E0168E2B06E}"/>
    <cellStyle name="Normal 148" xfId="166" xr:uid="{A756430A-697A-43F7-B262-1D79429AF17F}"/>
    <cellStyle name="Normal 149" xfId="167" xr:uid="{24A211A7-1387-4832-ABB0-A2E7C9051F23}"/>
    <cellStyle name="Normal 15" xfId="3" xr:uid="{00000000-0005-0000-0000-000004000000}"/>
    <cellStyle name="Normal 150" xfId="168" xr:uid="{F8A34A4D-7D56-4AD2-8E09-52246E481CE4}"/>
    <cellStyle name="Normal 151" xfId="169" xr:uid="{0349F861-6B88-49C6-820C-A7822EBD0B9D}"/>
    <cellStyle name="Normal 152" xfId="170" xr:uid="{103105F4-1A4D-455C-A360-BEEB790C4C18}"/>
    <cellStyle name="Normal 153" xfId="171" xr:uid="{ADDC6E66-3E79-40B9-9A59-79CBC93C6D97}"/>
    <cellStyle name="Normal 154" xfId="172" xr:uid="{02743769-C37D-4B94-8D92-2D97D49445DD}"/>
    <cellStyle name="Normal 155" xfId="173" xr:uid="{80209070-C767-47E9-AC47-BEC9FCD2EF46}"/>
    <cellStyle name="Normal 156" xfId="174" xr:uid="{E5553747-C143-4B92-A7B1-16C6D0B2D8F3}"/>
    <cellStyle name="Normal 157" xfId="175" xr:uid="{9DC3D16E-AF30-430E-880F-6CF63DA1C865}"/>
    <cellStyle name="Normal 158" xfId="176" xr:uid="{640BA91A-36BB-4C27-85B2-0071E3B9A8A5}"/>
    <cellStyle name="Normal 159" xfId="177" xr:uid="{3B3063C3-2F9C-4577-8B78-C0927FEE10D1}"/>
    <cellStyle name="Normal 16" xfId="29" xr:uid="{AB460352-2541-46EA-98A0-88C282DCA7B9}"/>
    <cellStyle name="Normal 160" xfId="178" xr:uid="{D4E00F5E-5F81-4994-8EFE-908EBD038CCB}"/>
    <cellStyle name="Normal 161" xfId="179" xr:uid="{0168EA5A-2856-4A22-B349-083B1598F4A2}"/>
    <cellStyle name="Normal 162" xfId="180" xr:uid="{C522A338-C557-4285-808E-39C4D67725D5}"/>
    <cellStyle name="Normal 163" xfId="181" xr:uid="{74FF789E-2B34-46B4-8CAE-636DAB6B5711}"/>
    <cellStyle name="Normal 164" xfId="182" xr:uid="{35DAE6F3-9937-4778-AE27-99D841D23584}"/>
    <cellStyle name="Normal 165" xfId="185" xr:uid="{FB6548AA-DE55-4D0E-A3C1-FA221CDB0035}"/>
    <cellStyle name="Normal 166" xfId="186" xr:uid="{1363362C-DEB2-4C71-9608-467A34B5BD1C}"/>
    <cellStyle name="Normal 167" xfId="184" xr:uid="{BD300D2C-E4B9-43BA-BA5A-0615692A31F0}"/>
    <cellStyle name="Normal 167 2" xfId="713" xr:uid="{83772370-D4AD-416E-8992-CB2123781E3A}"/>
    <cellStyle name="Normal 168" xfId="187" xr:uid="{00A33D07-C6C1-4219-9E52-AB8CC426AC99}"/>
    <cellStyle name="Normal 169" xfId="188" xr:uid="{1F76AA5F-3254-479F-8BCE-0CB5E60D7E25}"/>
    <cellStyle name="Normal 17" xfId="30" xr:uid="{B33387CF-81FC-44D6-93FB-F661845FEA90}"/>
    <cellStyle name="Normal 170" xfId="189" xr:uid="{671491A4-734D-4784-893E-8DDBA58BB85D}"/>
    <cellStyle name="Normal 171" xfId="190" xr:uid="{98A162E6-DBF3-4388-83B3-B2602634FAA4}"/>
    <cellStyle name="Normal 172" xfId="191" xr:uid="{3740B60E-53D6-4210-A485-C7D75DC2260E}"/>
    <cellStyle name="Normal 173" xfId="192" xr:uid="{CBD21494-6B15-449C-A7AD-ACFD8AE443C9}"/>
    <cellStyle name="Normal 174" xfId="193" xr:uid="{AAACDE03-F4AE-4C48-A43D-6B4EA84137C5}"/>
    <cellStyle name="Normal 175" xfId="194" xr:uid="{0C4ED52C-D3B4-44BE-A492-6A7A8ADAB5E2}"/>
    <cellStyle name="Normal 176" xfId="197" xr:uid="{06844B34-774D-47B9-B8E3-4FFF673136EE}"/>
    <cellStyle name="Normal 177" xfId="198" xr:uid="{230A0EDB-E88B-45EF-AE9B-522F77364C01}"/>
    <cellStyle name="Normal 178" xfId="199" xr:uid="{F6215B7C-165A-41F5-82E4-EF8013D1685A}"/>
    <cellStyle name="Normal 179" xfId="200" xr:uid="{B8E0A001-6C33-4A0F-A4E7-30E3E9F0DD17}"/>
    <cellStyle name="Normal 18" xfId="31" xr:uid="{E0031EB8-5875-4B43-A3F1-ECD5C2341F9C}"/>
    <cellStyle name="Normal 180" xfId="201" xr:uid="{5BF0ED92-AEF9-4163-8CA0-F07ABEFC19FB}"/>
    <cellStyle name="Normal 181" xfId="202" xr:uid="{527952E6-2B04-4A3B-B6E0-7293B6D51D4D}"/>
    <cellStyle name="Normal 182" xfId="203" xr:uid="{1C374813-1286-44F5-9258-073E755C6ED2}"/>
    <cellStyle name="Normal 183" xfId="207" xr:uid="{E0BC3619-69AF-4944-832E-04B231506EC1}"/>
    <cellStyle name="Normal 184" xfId="209" xr:uid="{178FFF7B-2DEB-4145-90BC-DC0D8624B390}"/>
    <cellStyle name="Normal 185" xfId="210" xr:uid="{156C89CA-A9DC-4759-BF8A-B46A667E281C}"/>
    <cellStyle name="Normal 186" xfId="211" xr:uid="{5CF23ED4-E1A9-4794-85AA-446BFB3A2D20}"/>
    <cellStyle name="Normal 187" xfId="213" xr:uid="{D0A2A4BC-2AA3-4488-8A9B-0CB46E214CFC}"/>
    <cellStyle name="Normal 188" xfId="214" xr:uid="{1BE5B396-4161-49EB-B76F-C3066D95F1AD}"/>
    <cellStyle name="Normal 189" xfId="217" xr:uid="{CFB4018C-B730-4524-BED9-399C78D68258}"/>
    <cellStyle name="Normal 19" xfId="32" xr:uid="{FEA0B5DF-E10B-4F35-883B-1898DA341057}"/>
    <cellStyle name="Normal 190" xfId="219" xr:uid="{F12E8A1C-8C0D-457F-BAF2-43E1304AB1FF}"/>
    <cellStyle name="Normal 191" xfId="222" xr:uid="{FCB260E8-4E95-4B0B-815B-EF2619903F47}"/>
    <cellStyle name="Normal 192" xfId="224" xr:uid="{E904E61E-14B4-4D3C-9B6C-269DBFA118E3}"/>
    <cellStyle name="Normal 193" xfId="226" xr:uid="{4FDBE2AD-F154-495F-81D6-54773FCCD31B}"/>
    <cellStyle name="Normal 194" xfId="227" xr:uid="{C71C78C5-F64D-4284-A771-D5D853A388A5}"/>
    <cellStyle name="Normal 195" xfId="229" xr:uid="{4CC0A7EA-740C-449A-8F2A-E5B83E16BC7D}"/>
    <cellStyle name="Normal 196" xfId="231" xr:uid="{62E90EE8-E229-4AF5-A99B-200DB70E53CF}"/>
    <cellStyle name="Normal 197" xfId="232" xr:uid="{F5076D94-E609-4E6C-8C97-C1BB73296DA3}"/>
    <cellStyle name="Normal 198" xfId="234" xr:uid="{B81146C3-B60B-4CE5-B164-640D96599E3A}"/>
    <cellStyle name="Normal 199" xfId="235" xr:uid="{14D910C9-C117-472F-8521-FBBEC4C21E7F}"/>
    <cellStyle name="Normal 2" xfId="4" xr:uid="{00000000-0005-0000-0000-000005000000}"/>
    <cellStyle name="Normal 2 10" xfId="5" xr:uid="{00000000-0005-0000-0000-000006000000}"/>
    <cellStyle name="Normal 2 2" xfId="6" xr:uid="{00000000-0005-0000-0000-000007000000}"/>
    <cellStyle name="Normal 2 3" xfId="52" xr:uid="{41A09EB3-A698-4551-A381-072768D4051A}"/>
    <cellStyle name="Normal 2 3 2" xfId="309" xr:uid="{33A84CA2-73B1-4466-80D5-C1A8AE703B1F}"/>
    <cellStyle name="Normal 2 4" xfId="195" xr:uid="{C07356D8-08B9-4D6F-BE5E-2C494656854D}"/>
    <cellStyle name="Normal 2 5" xfId="311" xr:uid="{A08142F6-22FC-4F30-BBE4-FA4B1A7DE91C}"/>
    <cellStyle name="Normal 2 6" xfId="336" xr:uid="{D01FCB4C-63DB-4EE8-A026-49470C659943}"/>
    <cellStyle name="Normal 2 9" xfId="7" xr:uid="{00000000-0005-0000-0000-000008000000}"/>
    <cellStyle name="Normal 20" xfId="33" xr:uid="{90A84685-7CFA-49E5-BEBC-26EF19BEA112}"/>
    <cellStyle name="Normal 200" xfId="237" xr:uid="{4CE1F648-8E06-4160-8293-AE7CFB902E7D}"/>
    <cellStyle name="Normal 201" xfId="240" xr:uid="{8E72555E-32AA-4B6C-B65A-9A2DCD4A9330}"/>
    <cellStyle name="Normal 202" xfId="242" xr:uid="{127977A5-785E-4D60-A647-EFB29AD203A0}"/>
    <cellStyle name="Normal 203" xfId="243" xr:uid="{BD7FD34D-2638-4C02-BEE4-9BEEE504EC9F}"/>
    <cellStyle name="Normal 204" xfId="246" xr:uid="{1C133724-1450-4810-B5A0-5AD4289D4FB4}"/>
    <cellStyle name="Normal 205" xfId="247" xr:uid="{4526215D-4174-47C1-A461-5B29237AD8AF}"/>
    <cellStyle name="Normal 206" xfId="248" xr:uid="{4034946C-A84C-4705-83D2-449CB854BBC6}"/>
    <cellStyle name="Normal 207" xfId="249" xr:uid="{624CF33C-12FD-45A5-BF5B-0AC23BECF9CE}"/>
    <cellStyle name="Normal 208" xfId="251" xr:uid="{83CE3E60-B50A-4DBD-A260-1197C65811B2}"/>
    <cellStyle name="Normal 209" xfId="253" xr:uid="{66641076-4D8F-4FF4-88D0-FC096FD3FCFD}"/>
    <cellStyle name="Normal 21" xfId="34" xr:uid="{532A6D67-8FC4-4D44-8A49-8850D9914981}"/>
    <cellStyle name="Normal 210" xfId="255" xr:uid="{68E0DE6A-01BA-407D-9157-D3E3E1722208}"/>
    <cellStyle name="Normal 211" xfId="257" xr:uid="{D81066B4-C620-4543-813D-ED539E2E63CF}"/>
    <cellStyle name="Normal 212" xfId="259" xr:uid="{54B86756-EAA7-48F9-9D98-14FEF2F0DAE5}"/>
    <cellStyle name="Normal 213" xfId="261" xr:uid="{31C3079C-8AB9-4334-863E-3482AABD55E7}"/>
    <cellStyle name="Normal 214" xfId="264" xr:uid="{6259FE78-80D1-41DE-ADDD-6C2F23E8A5B6}"/>
    <cellStyle name="Normal 215" xfId="265" xr:uid="{A4B60CD4-6405-41F3-83F6-725B6B54590F}"/>
    <cellStyle name="Normal 216" xfId="267" xr:uid="{4744EC04-B485-4C67-BFD8-2AFC53845711}"/>
    <cellStyle name="Normal 217" xfId="268" xr:uid="{486CDBEC-02A8-4986-A5A7-8A18205EA3E2}"/>
    <cellStyle name="Normal 218" xfId="270" xr:uid="{BD345E4E-8878-42A4-89C0-9E30D14265C5}"/>
    <cellStyle name="Normal 219" xfId="271" xr:uid="{B7A4F56B-2869-4F45-817B-889080690DC1}"/>
    <cellStyle name="Normal 22" xfId="35" xr:uid="{70D867B2-0D64-4AED-B717-C7071328DD8C}"/>
    <cellStyle name="Normal 220" xfId="273" xr:uid="{9D3234CF-2038-4D1F-821F-AF18EE5ABBF5}"/>
    <cellStyle name="Normal 221" xfId="275" xr:uid="{772C447D-308D-4291-9BC4-ADA78FFE2DCF}"/>
    <cellStyle name="Normal 222" xfId="276" xr:uid="{97C2B14C-9E92-4418-8515-EC2642EF3941}"/>
    <cellStyle name="Normal 223" xfId="278" xr:uid="{7AE3FEA0-C027-4D2A-8F4C-684DAC02A042}"/>
    <cellStyle name="Normal 224" xfId="279" xr:uid="{33D51665-CD8B-42BB-A08D-E0C6A53C8607}"/>
    <cellStyle name="Normal 225" xfId="281" xr:uid="{33C7265D-422D-47DF-9699-60A61DB2D1C3}"/>
    <cellStyle name="Normal 226" xfId="282" xr:uid="{61BB908A-54B3-44F8-9E2E-390483E3CBCF}"/>
    <cellStyle name="Normal 227" xfId="284" xr:uid="{7B392F53-7784-44C1-85E3-F60D6FD5672F}"/>
    <cellStyle name="Normal 228" xfId="285" xr:uid="{8CF698EC-627C-456F-B82B-8C44DAA8548F}"/>
    <cellStyle name="Normal 229" xfId="287" xr:uid="{82535905-3BB0-4231-9D52-FD608E43337E}"/>
    <cellStyle name="Normal 23" xfId="36" xr:uid="{66758542-1F0F-4E03-A884-205E0768CEF3}"/>
    <cellStyle name="Normal 230" xfId="290" xr:uid="{804510FE-1DBB-4F1D-AFAC-7870AC562A90}"/>
    <cellStyle name="Normal 231" xfId="291" xr:uid="{9E76CCAA-4CA0-483A-8EC3-B5CEF5270F7E}"/>
    <cellStyle name="Normal 232" xfId="294" xr:uid="{F95FB814-CD53-4D1E-872A-F02BDE4F8D78}"/>
    <cellStyle name="Normal 233" xfId="295" xr:uid="{0D2B740F-34BB-4F65-9038-176F0EC64445}"/>
    <cellStyle name="Normal 234" xfId="297" xr:uid="{E4A6AEF0-33B0-4522-B52E-ABF4E4D4C632}"/>
    <cellStyle name="Normal 235" xfId="300" xr:uid="{988DCEE3-C441-4F2E-9023-CD5CE662A7D9}"/>
    <cellStyle name="Normal 236" xfId="302" xr:uid="{114CA8D4-56D1-4E4A-BA29-E838E06089F2}"/>
    <cellStyle name="Normal 237" xfId="303" xr:uid="{44D3C595-027D-4831-B3EA-598507DB123C}"/>
    <cellStyle name="Normal 238" xfId="312" xr:uid="{117E4274-938F-4187-8171-E0767FD6BF6C}"/>
    <cellStyle name="Normal 239" xfId="314" xr:uid="{E8912495-A9B1-4D91-A7CB-84710F52E410}"/>
    <cellStyle name="Normal 24" xfId="37" xr:uid="{B469F5BA-FF63-4760-B0F8-D47CCBBC40C9}"/>
    <cellStyle name="Normal 240" xfId="317" xr:uid="{BBD53E54-7790-4428-9B7E-EA30A7909468}"/>
    <cellStyle name="Normal 241" xfId="319" xr:uid="{0836B21D-E449-4325-A237-938F7833796E}"/>
    <cellStyle name="Normal 242" xfId="320" xr:uid="{1D5ACD7C-0538-447D-95E7-478554EEC341}"/>
    <cellStyle name="Normal 243" xfId="322" xr:uid="{11A8A19D-FD04-4F68-997E-A23C8E1F8644}"/>
    <cellStyle name="Normal 244" xfId="325" xr:uid="{0CC6A109-DCA5-468C-AA48-F65BC25C4C5E}"/>
    <cellStyle name="Normal 245" xfId="326" xr:uid="{6ED51E19-15DA-475F-88F1-B757A48DD57E}"/>
    <cellStyle name="Normal 246" xfId="329" xr:uid="{25B957F3-3CBF-425C-9CD1-66B14BED1166}"/>
    <cellStyle name="Normal 247" xfId="330" xr:uid="{F8306532-A1EC-46F4-9DEB-49A47A78CF6E}"/>
    <cellStyle name="Normal 248" xfId="331" xr:uid="{2D9DCABF-6B49-4B8F-902B-B0C750E25965}"/>
    <cellStyle name="Normal 249" xfId="333" xr:uid="{0306B811-4B03-4224-863B-54F396B9AEF5}"/>
    <cellStyle name="Normal 25" xfId="38" xr:uid="{0F82B696-E530-46C5-B08B-0C24AEBCC082}"/>
    <cellStyle name="Normal 250" xfId="335" xr:uid="{87981565-A23B-4AAF-A947-BF8135E035AC}"/>
    <cellStyle name="Normal 251" xfId="338" xr:uid="{87FF2299-6E09-4FAC-86C0-EE1AE94F0FA9}"/>
    <cellStyle name="Normal 252" xfId="339" xr:uid="{EBE4CAC2-4E6B-4EC6-8615-08860FA3E03E}"/>
    <cellStyle name="Normal 253" xfId="341" xr:uid="{2E4E5B6B-60F0-4600-B1F6-63013A5B9164}"/>
    <cellStyle name="Normal 254" xfId="343" xr:uid="{DE370B69-417C-46D6-A571-F7CDB999280D}"/>
    <cellStyle name="Normal 255" xfId="345" xr:uid="{0F267D4D-4DDD-4DBD-9F03-00A6EDC6AE98}"/>
    <cellStyle name="Normal 256" xfId="346" xr:uid="{ACA654D3-964E-4EF1-88DE-9C8B94AAB3D1}"/>
    <cellStyle name="Normal 257" xfId="347" xr:uid="{B32A94A6-EFF3-4EBE-9307-DC8D3919F19D}"/>
    <cellStyle name="Normal 258" xfId="349" xr:uid="{C40CB4B6-D17C-470C-931F-C517F8835CE1}"/>
    <cellStyle name="Normal 259" xfId="351" xr:uid="{2AD7FC15-2B39-442D-A620-D856AF11DCF9}"/>
    <cellStyle name="Normal 26" xfId="39" xr:uid="{347FF6B1-E273-4A5A-9B94-6BE479B4C9B6}"/>
    <cellStyle name="Normal 260" xfId="352" xr:uid="{A4C16611-45AC-46E1-B2BA-E96E0F758B24}"/>
    <cellStyle name="Normal 261" xfId="354" xr:uid="{8E49EAB6-A1A4-46C4-8842-8193DF10E1CF}"/>
    <cellStyle name="Normal 262" xfId="356" xr:uid="{8893246C-CE7E-407C-829B-486B7A1546DB}"/>
    <cellStyle name="Normal 263" xfId="357" xr:uid="{1A41AB5C-4D47-4691-962B-B5DCF92DAF19}"/>
    <cellStyle name="Normal 264" xfId="359" xr:uid="{163A7F44-FB07-48F0-9068-55F126362EC6}"/>
    <cellStyle name="Normal 265" xfId="362" xr:uid="{1A7AB277-8E1E-4755-AC46-77101993032B}"/>
    <cellStyle name="Normal 266" xfId="363" xr:uid="{88E77C66-D4C2-43B9-9B03-C0BAE8A6EDBE}"/>
    <cellStyle name="Normal 267" xfId="364" xr:uid="{CE461013-D7E0-47D2-ABCE-29A8C5660BD2}"/>
    <cellStyle name="Normal 268" xfId="366" xr:uid="{A9C08817-8C78-4E5C-B5A5-AD46F0DB0037}"/>
    <cellStyle name="Normal 269" xfId="367" xr:uid="{0F88A524-6089-4EF9-B66F-DE3F0F9A5956}"/>
    <cellStyle name="Normal 27" xfId="40" xr:uid="{AFF811C0-DE4C-478D-859E-97E490506C0F}"/>
    <cellStyle name="Normal 270" xfId="369" xr:uid="{2505773E-18CB-4572-AB25-5CDF80A82A28}"/>
    <cellStyle name="Normal 271" xfId="371" xr:uid="{5FC2B87B-6630-4FF0-9A2B-327E6F7187B8}"/>
    <cellStyle name="Normal 272" xfId="373" xr:uid="{3020CAFE-DFB1-43DA-A205-60EA3FD02471}"/>
    <cellStyle name="Normal 273" xfId="375" xr:uid="{B6C03FAC-1F1E-4966-80BC-C7239B896158}"/>
    <cellStyle name="Normal 274" xfId="377" xr:uid="{F4A1ABB9-E151-43E7-BBC1-61279A49C783}"/>
    <cellStyle name="Normal 275" xfId="380" xr:uid="{DDA687B5-CF0A-4F56-8A5E-6DB870D97A42}"/>
    <cellStyle name="Normal 276" xfId="381" xr:uid="{C405C4EB-ADCD-4635-9BE6-7F23BE417FAF}"/>
    <cellStyle name="Normal 277" xfId="382" xr:uid="{E3CD1836-B100-414F-BAA6-48E50E6072F0}"/>
    <cellStyle name="Normal 278" xfId="385" xr:uid="{C15FD10C-2D7D-4591-BABE-99475740242D}"/>
    <cellStyle name="Normal 279" xfId="387" xr:uid="{062C8AF1-B775-4A27-8BC3-51C4559C65F2}"/>
    <cellStyle name="Normal 28" xfId="41" xr:uid="{5D6022DF-86E0-4A5E-BA53-6050CA73C944}"/>
    <cellStyle name="Normal 280" xfId="388" xr:uid="{481612B4-263E-4012-954C-603603304805}"/>
    <cellStyle name="Normal 281" xfId="389" xr:uid="{DE37A33E-664F-465D-AA86-A7F15F76448B}"/>
    <cellStyle name="Normal 282" xfId="391" xr:uid="{1BA12DF7-209C-4495-813A-DADEC1F17521}"/>
    <cellStyle name="Normal 283" xfId="393" xr:uid="{EC0F4A0E-2F66-4844-A5D3-CCA257DFDA64}"/>
    <cellStyle name="Normal 284" xfId="394" xr:uid="{178E48BA-75D2-481A-85ED-7CF4F462B2E0}"/>
    <cellStyle name="Normal 285" xfId="396" xr:uid="{19D50164-0539-4296-91FC-3BD9C8C38482}"/>
    <cellStyle name="Normal 286" xfId="397" xr:uid="{6DC7C249-359B-4C26-B1F7-C50E625CA41A}"/>
    <cellStyle name="Normal 287" xfId="398" xr:uid="{301F7682-FAC0-4725-B876-BBDE4800ABAF}"/>
    <cellStyle name="Normal 288" xfId="400" xr:uid="{B9995FB8-242B-4F32-BEE7-5ADD1F0C76AF}"/>
    <cellStyle name="Normal 289" xfId="403" xr:uid="{55CDCA1B-AF67-4D52-8270-D14E4506B946}"/>
    <cellStyle name="Normal 29" xfId="42" xr:uid="{EA3DC10A-9CA3-40D3-8A96-EF3346663477}"/>
    <cellStyle name="Normal 290" xfId="404" xr:uid="{D8E99EEC-00F7-435E-BF7F-84FA6D5E4067}"/>
    <cellStyle name="Normal 291" xfId="405" xr:uid="{AA001F84-CDCE-470C-AB9F-FA32610B754D}"/>
    <cellStyle name="Normal 292" xfId="406" xr:uid="{CCD7EEFD-901E-444C-984E-738113072ADA}"/>
    <cellStyle name="Normal 293" xfId="408" xr:uid="{B7F54F3B-7D51-45E9-8068-D724C17C0F39}"/>
    <cellStyle name="Normal 294" xfId="410" xr:uid="{493D76EB-C403-4E69-AAB5-8EBE96476832}"/>
    <cellStyle name="Normal 295" xfId="412" xr:uid="{A889F80B-B4BE-45D4-8454-52951E823443}"/>
    <cellStyle name="Normal 296" xfId="413" xr:uid="{5D3429F4-19DB-44AA-A0ED-493F848F2F13}"/>
    <cellStyle name="Normal 297" xfId="414" xr:uid="{544FB225-0C0D-499B-AF2B-84C1DCCD98B7}"/>
    <cellStyle name="Normal 298" xfId="416" xr:uid="{F1EDD477-1B59-422D-9D75-9A68D3CA4006}"/>
    <cellStyle name="Normal 299" xfId="417" xr:uid="{C10CE45A-6E8F-468E-8A9A-A8858611051A}"/>
    <cellStyle name="Normal 3" xfId="8" xr:uid="{00000000-0005-0000-0000-000009000000}"/>
    <cellStyle name="Normal 3 14" xfId="183" xr:uid="{CA234D76-12B3-499F-8F76-4CD73120D0FB}"/>
    <cellStyle name="Normal 3 2" xfId="9" xr:uid="{00000000-0005-0000-0000-00000A000000}"/>
    <cellStyle name="Normal 3 2 2" xfId="10" xr:uid="{00000000-0005-0000-0000-00000B000000}"/>
    <cellStyle name="Normal 30" xfId="43" xr:uid="{083EF908-AED7-4424-89D8-EE96BB13A9E9}"/>
    <cellStyle name="Normal 300" xfId="419" xr:uid="{4F4F6E80-2F49-4DDA-8B65-A10BFA602886}"/>
    <cellStyle name="Normal 301" xfId="422" xr:uid="{0B26DE37-227F-4537-B18C-491296B5C0AD}"/>
    <cellStyle name="Normal 302" xfId="423" xr:uid="{3EB4F155-1033-4AD8-95A3-27215B49783F}"/>
    <cellStyle name="Normal 303" xfId="424" xr:uid="{5156EC6E-A61D-4FD9-9C17-08CD84601F05}"/>
    <cellStyle name="Normal 304" xfId="426" xr:uid="{7B5648E3-FA00-4537-889E-3EF0811B3CAE}"/>
    <cellStyle name="Normal 305" xfId="428" xr:uid="{1E0E32FC-605A-4556-BE28-601E5C4C13F7}"/>
    <cellStyle name="Normal 306" xfId="430" xr:uid="{672F797D-0D57-4D46-A464-252CA7650058}"/>
    <cellStyle name="Normal 307" xfId="431" xr:uid="{981184F0-D1EC-449C-B081-916AD9AC5C24}"/>
    <cellStyle name="Normal 308" xfId="433" xr:uid="{FFFB09FA-7A67-4743-B86D-5003C407572E}"/>
    <cellStyle name="Normal 309" xfId="434" xr:uid="{2511B5D4-6429-4521-990F-9CEB61E8DFF3}"/>
    <cellStyle name="Normal 31" xfId="44" xr:uid="{660B2A8D-75DE-48B4-ACD7-BACF2FECE111}"/>
    <cellStyle name="Normal 310" xfId="436" xr:uid="{720986DD-77A7-420A-93F3-E5098FFA9565}"/>
    <cellStyle name="Normal 311" xfId="437" xr:uid="{C6213F9D-B505-4DE6-93E3-06D86B23258D}"/>
    <cellStyle name="Normal 312" xfId="439" xr:uid="{591C7BA4-0E09-46D4-B1EE-3370453C5D7F}"/>
    <cellStyle name="Normal 313" xfId="441" xr:uid="{777EB0B2-3559-410F-ACB9-24B2C76DEC55}"/>
    <cellStyle name="Normal 314" xfId="443" xr:uid="{20F08173-6E0E-4094-9622-50B62B534B7C}"/>
    <cellStyle name="Normal 315" xfId="446" xr:uid="{A2ECCB39-EA54-4EE2-BED6-C01100A6CCB9}"/>
    <cellStyle name="Normal 316" xfId="447" xr:uid="{BFC4D2F6-5279-4B1C-A32C-6CBA45F7284D}"/>
    <cellStyle name="Normal 317" xfId="449" xr:uid="{D8C49CA4-42EC-4E21-B2C1-BD749CA25B0D}"/>
    <cellStyle name="Normal 318" xfId="450" xr:uid="{2E211C10-9B9A-4636-A87E-8829A147017D}"/>
    <cellStyle name="Normal 319" xfId="451" xr:uid="{CD44E5DC-11B5-4B03-B4C3-A4A4C3D0B03E}"/>
    <cellStyle name="Normal 32" xfId="45" xr:uid="{2B9559AB-0915-4E5A-BD0B-0AD49BA8CC2E}"/>
    <cellStyle name="Normal 320" xfId="454" xr:uid="{0BEB466F-84AA-4FB6-856E-52E49C7B2930}"/>
    <cellStyle name="Normal 321" xfId="455" xr:uid="{2D228DE5-BE41-4872-948F-7DB82BA097B1}"/>
    <cellStyle name="Normal 322" xfId="456" xr:uid="{EE19CB21-0177-48E1-AA14-6BEC4C68EA57}"/>
    <cellStyle name="Normal 323" xfId="457" xr:uid="{3CCFC3DE-C5BC-460B-925A-A4D3C02AE1F2}"/>
    <cellStyle name="Normal 324" xfId="459" xr:uid="{67BE4640-D4A9-4BEB-8C7B-6F0A1BB50A48}"/>
    <cellStyle name="Normal 325" xfId="461" xr:uid="{EB2E7DD3-CCD3-485E-9E60-870E3A8C06B0}"/>
    <cellStyle name="Normal 326" xfId="462" xr:uid="{54CA96A9-3411-45F0-A684-B3FC0F5F0288}"/>
    <cellStyle name="Normal 327" xfId="463" xr:uid="{7A67A033-1F0B-4DBF-BF1E-DF1D9B2BDF71}"/>
    <cellStyle name="Normal 328" xfId="465" xr:uid="{ACBFDBAE-18DA-4813-B01D-FC2277020E53}"/>
    <cellStyle name="Normal 329" xfId="468" xr:uid="{2DAD0893-12F9-4C9C-A543-5A8330419964}"/>
    <cellStyle name="Normal 33" xfId="46" xr:uid="{20D2F470-3541-4DFB-BDE8-0BC62A63E74F}"/>
    <cellStyle name="Normal 330" xfId="469" xr:uid="{372B9325-7D06-4EEE-B1CC-64F757D8A1A8}"/>
    <cellStyle name="Normal 331" xfId="471" xr:uid="{F132FE91-1060-40D2-96CC-9469973709E0}"/>
    <cellStyle name="Normal 332" xfId="474" xr:uid="{EE7D0B1A-E81B-46BD-B848-A3A14E387D9C}"/>
    <cellStyle name="Normal 333" xfId="475" xr:uid="{59D615D5-70B2-4F62-9BB5-F93F4CCC83B7}"/>
    <cellStyle name="Normal 334" xfId="478" xr:uid="{3660E41F-CBA5-4335-B302-6ECBB89464FA}"/>
    <cellStyle name="Normal 335" xfId="479" xr:uid="{0620201E-197C-4EF3-8BEA-D52866BD9DA8}"/>
    <cellStyle name="Normal 336" xfId="480" xr:uid="{930D7529-6991-4ACF-A615-DB2493A0223D}"/>
    <cellStyle name="Normal 337" xfId="481" xr:uid="{35BA237B-C5E4-45A8-9DA8-D46EA05AAE32}"/>
    <cellStyle name="Normal 338" xfId="483" xr:uid="{5000C571-E820-4254-8703-CD9667407BE3}"/>
    <cellStyle name="Normal 339" xfId="486" xr:uid="{FABD6B71-13E1-41DE-B582-B39BC4D00A17}"/>
    <cellStyle name="Normal 34" xfId="47" xr:uid="{281FD3A3-FEB3-46D5-A526-2A0A411A2773}"/>
    <cellStyle name="Normal 340" xfId="488" xr:uid="{9AE269FF-1671-47BC-A87A-FDD4E5A44B54}"/>
    <cellStyle name="Normal 341" xfId="490" xr:uid="{392A91DC-F6A3-45AA-8C81-229A74924345}"/>
    <cellStyle name="Normal 342" xfId="491" xr:uid="{DDB8AFDB-56D9-455F-AD77-579E27C36B3F}"/>
    <cellStyle name="Normal 343" xfId="493" xr:uid="{C3247FF6-EF3D-44FA-8A1B-D8BBD7990FED}"/>
    <cellStyle name="Normal 344" xfId="494" xr:uid="{EF2F4064-892B-470B-9445-028B4887D547}"/>
    <cellStyle name="Normal 345" xfId="496" xr:uid="{549DCBC3-F239-4BEA-ABC3-AB25761B0466}"/>
    <cellStyle name="Normal 346" xfId="499" xr:uid="{A1A64CFA-B5DF-4516-A6DC-BCDE3EAB4DA6}"/>
    <cellStyle name="Normal 347" xfId="501" xr:uid="{12064956-6B57-4DA6-87F5-24DE4886A362}"/>
    <cellStyle name="Normal 348" xfId="502" xr:uid="{42709E5A-4B3C-423E-98F4-5C7502023604}"/>
    <cellStyle name="Normal 349" xfId="503" xr:uid="{91CEE7CD-DC67-4823-B768-AC040B563689}"/>
    <cellStyle name="Normal 35" xfId="48" xr:uid="{FD5CC4E8-8563-4E7B-A351-E2AFAC0951DA}"/>
    <cellStyle name="Normal 350" xfId="504" xr:uid="{C979EE5D-EBDD-468B-A717-AFAB29726600}"/>
    <cellStyle name="Normal 351" xfId="507" xr:uid="{61347684-2A3D-4FD5-82FA-50E8F123708C}"/>
    <cellStyle name="Normal 352" xfId="508" xr:uid="{1BB14F8C-DF04-43C1-B41B-530593AC6498}"/>
    <cellStyle name="Normal 353" xfId="509" xr:uid="{A8748D31-DDBD-4BD7-81C2-FC8727DF9A58}"/>
    <cellStyle name="Normal 354" xfId="511" xr:uid="{72992766-C5FF-4F6D-AEB5-261B0ECA9846}"/>
    <cellStyle name="Normal 355" xfId="513" xr:uid="{1A14EA19-8F2E-4F54-A272-3F3AEAA519A5}"/>
    <cellStyle name="Normal 356" xfId="514" xr:uid="{EAB36F65-CAE7-4AEA-B835-1809E4ABE23F}"/>
    <cellStyle name="Normal 357" xfId="517" xr:uid="{C2E60E3D-AC6B-40B4-A867-5369F25027F8}"/>
    <cellStyle name="Normal 358" xfId="519" xr:uid="{08E1AD6A-1880-4208-B93D-862D555A47C3}"/>
    <cellStyle name="Normal 359" xfId="525" xr:uid="{6E54494C-A941-4ECF-BE35-8AAA3350B1F9}"/>
    <cellStyle name="Normal 36" xfId="49" xr:uid="{D0D85692-F7B4-444E-AF08-05577242D6E2}"/>
    <cellStyle name="Normal 360" xfId="528" xr:uid="{AE4BB759-8718-4FB3-A752-C65E1ABCE64C}"/>
    <cellStyle name="Normal 361" xfId="531" xr:uid="{53410CEB-8D63-485F-B879-86A297FCD616}"/>
    <cellStyle name="Normal 362" xfId="534" xr:uid="{D41296E0-02B3-407C-B05D-9A2EC7369991}"/>
    <cellStyle name="Normal 363" xfId="536" xr:uid="{0A334A2C-904E-4868-8608-57434D5CF336}"/>
    <cellStyle name="Normal 364" xfId="537" xr:uid="{78075C8B-A156-42CB-B97B-9E0EC403943B}"/>
    <cellStyle name="Normal 365" xfId="540" xr:uid="{C7F9B5EC-63AD-4CCB-82C7-5BDE5BEF9609}"/>
    <cellStyle name="Normal 366" xfId="543" xr:uid="{4E881533-E88C-4D15-80EF-E0D624E360FB}"/>
    <cellStyle name="Normal 367" xfId="545" xr:uid="{95D1EC95-0CC5-4892-828C-7BC7CD3F359B}"/>
    <cellStyle name="Normal 368" xfId="547" xr:uid="{92BE8BAD-52B2-426A-8C06-A640E1C37C9A}"/>
    <cellStyle name="Normal 369" xfId="550" xr:uid="{556B0C7C-6997-4C10-95D1-6BD4113355AF}"/>
    <cellStyle name="Normal 37" xfId="50" xr:uid="{88E49573-1296-41A4-BF98-DCDA4DD827DE}"/>
    <cellStyle name="Normal 37 2" xfId="11" xr:uid="{00000000-0005-0000-0000-00000C000000}"/>
    <cellStyle name="Normal 370" xfId="553" xr:uid="{8D364470-9530-4A26-8C90-151C7F0D6F4E}"/>
    <cellStyle name="Normal 371" xfId="555" xr:uid="{ADCC7C24-4F01-4FA9-B06B-1921234B887A}"/>
    <cellStyle name="Normal 372" xfId="557" xr:uid="{957F3C12-8035-42E3-83FC-49E8281DB727}"/>
    <cellStyle name="Normal 373" xfId="560" xr:uid="{77A16E82-D438-424C-ABD9-EB7D36CE5DEB}"/>
    <cellStyle name="Normal 374" xfId="562" xr:uid="{9304711A-4DAA-4B55-A02B-DBF853AE0B8C}"/>
    <cellStyle name="Normal 375" xfId="564" xr:uid="{3A83DD61-64C9-4C44-9DD8-4D2304F2315A}"/>
    <cellStyle name="Normal 376" xfId="567" xr:uid="{97D9E2AC-F78F-4FDC-9531-0DC6CA2FA480}"/>
    <cellStyle name="Normal 377" xfId="571" xr:uid="{7E186DC2-A7D1-414F-9F75-60DF73C7B2E4}"/>
    <cellStyle name="Normal 378" xfId="573" xr:uid="{12CFF377-9BD1-43AA-95E6-D0078351D76E}"/>
    <cellStyle name="Normal 379" xfId="521" xr:uid="{75ECD228-22AE-494C-B4A2-C3741344DFAA}"/>
    <cellStyle name="Normal 38" xfId="51" xr:uid="{F92AEC2E-5142-44CA-8206-1DDE898D89ED}"/>
    <cellStyle name="Normal 380" xfId="523" xr:uid="{B545B04D-95C2-4FCD-8D54-B6C76DD68468}"/>
    <cellStyle name="Normal 381" xfId="576" xr:uid="{EDE4B6C8-9529-4591-84AC-363643B22A6D}"/>
    <cellStyle name="Normal 382" xfId="578" xr:uid="{151C5C18-9F9D-473A-A1BC-A13B22DD4F73}"/>
    <cellStyle name="Normal 383" xfId="580" xr:uid="{340BE1D5-0179-4E8A-B572-232C6BBCC062}"/>
    <cellStyle name="Normal 384" xfId="581" xr:uid="{7EE44B9D-EBFC-46B4-BA84-CF3B7CE2A46F}"/>
    <cellStyle name="Normal 385" xfId="583" xr:uid="{CEBD95B9-5D17-4F33-A612-5118F8A6FEC0}"/>
    <cellStyle name="Normal 386" xfId="585" xr:uid="{91BAF845-E04F-435F-BDC8-212460D1BB39}"/>
    <cellStyle name="Normal 387" xfId="588" xr:uid="{42C7B98F-80C2-4F24-8203-5AF1ACD97CCD}"/>
    <cellStyle name="Normal 388" xfId="592" xr:uid="{44402108-9564-4F3B-921F-36D471E4A532}"/>
    <cellStyle name="Normal 389" xfId="596" xr:uid="{FD9A991E-B0A6-4D15-B30D-6B3092411A2F}"/>
    <cellStyle name="Normal 39" xfId="53" xr:uid="{6884BC3E-39B7-47A1-B6B6-4B0760EEEB39}"/>
    <cellStyle name="Normal 390" xfId="598" xr:uid="{7B8250E9-1ED6-4C2C-89F0-A875EC48BE66}"/>
    <cellStyle name="Normal 391" xfId="602" xr:uid="{21AF51F5-00DD-4DD9-9F54-6B0C0D911EA5}"/>
    <cellStyle name="Normal 392" xfId="604" xr:uid="{61DA321F-3996-4B95-8F9A-2C0A96E31CD6}"/>
    <cellStyle name="Normal 393" xfId="607" xr:uid="{16301318-0613-49C0-83DD-B63254F932A5}"/>
    <cellStyle name="Normal 394" xfId="610" xr:uid="{D92FBBA9-684E-45B8-9ABD-9EACC9C5F649}"/>
    <cellStyle name="Normal 395" xfId="613" xr:uid="{6517E64C-0F32-4180-B85A-65EC625C1305}"/>
    <cellStyle name="Normal 396" xfId="617" xr:uid="{D3972E75-2F1B-43FF-8627-9BCD6F918758}"/>
    <cellStyle name="Normal 397" xfId="620" xr:uid="{66DF397E-206D-4ED1-8673-1AEC26B6DFF8}"/>
    <cellStyle name="Normal 398" xfId="623" xr:uid="{7D2B5B69-8184-4244-862B-94FC7E5C2803}"/>
    <cellStyle name="Normal 399" xfId="626" xr:uid="{210EEB84-7517-4B45-9BF9-5FF6BB9D4CFC}"/>
    <cellStyle name="Normal 4" xfId="12" xr:uid="{00000000-0005-0000-0000-00000D000000}"/>
    <cellStyle name="Normal 4 2" xfId="307" xr:uid="{7BFFE5BD-51E9-4389-BC1B-B0406ED0F456}"/>
    <cellStyle name="Normal 4 2 2" xfId="308" xr:uid="{64956771-9F63-4EEA-A147-C779E1412E07}"/>
    <cellStyle name="Normal 40" xfId="54" xr:uid="{1E084F2B-133B-4ACB-A9E4-F6C56986A226}"/>
    <cellStyle name="Normal 400" xfId="629" xr:uid="{CB604C2D-C955-485C-B12A-B4C23859019C}"/>
    <cellStyle name="Normal 401" xfId="632" xr:uid="{415C044B-1B4C-4343-9C2C-CB21B20BC882}"/>
    <cellStyle name="Normal 402" xfId="636" xr:uid="{A691A500-7AF2-42A8-883D-FCEEB1ED1A85}"/>
    <cellStyle name="Normal 403" xfId="638" xr:uid="{B56978EC-AF00-4CE2-9E59-65D9A82FE44F}"/>
    <cellStyle name="Normal 404" xfId="641" xr:uid="{8173AEB1-A4BC-49C3-B42A-7765BEDF1697}"/>
    <cellStyle name="Normal 405" xfId="645" xr:uid="{8005E971-D0F6-455B-A196-5B4365B29136}"/>
    <cellStyle name="Normal 406" xfId="647" xr:uid="{49064EED-C43F-4421-8220-9405A83C8055}"/>
    <cellStyle name="Normal 407" xfId="649" xr:uid="{63C964B0-B454-417E-A8D1-8AADCDDD5B87}"/>
    <cellStyle name="Normal 408" xfId="651" xr:uid="{55D728B4-5480-42C9-827A-F23E5B79127D}"/>
    <cellStyle name="Normal 409" xfId="654" xr:uid="{7AF46EA1-BD4D-4595-AFF1-270E9DAA35A6}"/>
    <cellStyle name="Normal 41" xfId="55" xr:uid="{9C29D52B-2897-47EE-A661-5CC78FDA4C34}"/>
    <cellStyle name="Normal 410" xfId="656" xr:uid="{ABE4C847-F409-497D-8186-34BC658EE730}"/>
    <cellStyle name="Normal 411" xfId="659" xr:uid="{FA045BF7-F4FA-47B0-BB5B-541AD26272B4}"/>
    <cellStyle name="Normal 412" xfId="661" xr:uid="{64CA1D9D-F468-4614-8C99-DEA17CC91087}"/>
    <cellStyle name="Normal 413" xfId="665" xr:uid="{0AD37863-230B-45AF-902A-F0103B5724C6}"/>
    <cellStyle name="Normal 414" xfId="667" xr:uid="{9F262027-3717-45ED-B1B2-0C6FBBA2C964}"/>
    <cellStyle name="Normal 415" xfId="671" xr:uid="{B4803DE1-42F9-458F-B7C2-125332E4661F}"/>
    <cellStyle name="Normal 416" xfId="673" xr:uid="{83B3A842-6A97-4856-87DF-ECBBCBE5E4FC}"/>
    <cellStyle name="Normal 417" xfId="676" xr:uid="{B150ED7F-C897-46EE-B88B-3A6E5078547B}"/>
    <cellStyle name="Normal 418" xfId="679" xr:uid="{BA66A4E1-8A79-4253-9EE5-7E47EAE594C6}"/>
    <cellStyle name="Normal 419" xfId="682" xr:uid="{CB7EB720-661D-43A6-90AC-16B1BF38EA4F}"/>
    <cellStyle name="Normal 42" xfId="56" xr:uid="{54DB0102-1128-46C2-845E-FB39858B39BA}"/>
    <cellStyle name="Normal 420" xfId="685" xr:uid="{F867576C-BE09-4FE7-B5B7-9D1117451287}"/>
    <cellStyle name="Normal 421" xfId="688" xr:uid="{0E66798F-F64D-424D-8698-24A9554B425D}"/>
    <cellStyle name="Normal 422" xfId="692" xr:uid="{91898425-CBE7-4660-8C80-62E32880ACCE}"/>
    <cellStyle name="Normal 423" xfId="694" xr:uid="{C76BCFC4-AA88-4C2B-BDD0-77785CBBC498}"/>
    <cellStyle name="Normal 424" xfId="695" xr:uid="{56EF40CB-C55F-40A4-A219-D68649971797}"/>
    <cellStyle name="Normal 425" xfId="698" xr:uid="{10142AEC-6C46-452B-BDF9-1AED9A528F1A}"/>
    <cellStyle name="Normal 426" xfId="701" xr:uid="{C6F6FDD5-656C-45FA-B6CF-E288E1092A3D}"/>
    <cellStyle name="Normal 427" xfId="705" xr:uid="{26ECCFCF-D951-4B88-B0CD-49A6D4213CF3}"/>
    <cellStyle name="Normal 428" xfId="708" xr:uid="{064564F1-970E-40CB-AD63-705F05FDC575}"/>
    <cellStyle name="Normal 429" xfId="710" xr:uid="{7D2610F5-2353-4A52-BB51-7E9B9BC310F1}"/>
    <cellStyle name="Normal 43" xfId="57" xr:uid="{04F66C48-9864-4AA8-90E1-F913C72F08F3}"/>
    <cellStyle name="Normal 430" xfId="714" xr:uid="{9324C5DD-CB68-4CCD-BB5D-6D80D86AB01F}"/>
    <cellStyle name="Normal 431" xfId="718" xr:uid="{8ADDB104-2D8C-4C21-A84A-B4F7C09A7972}"/>
    <cellStyle name="Normal 432" xfId="720" xr:uid="{DC05E725-922C-41A6-A9EA-31CFEF800D6F}"/>
    <cellStyle name="Normal 433" xfId="723" xr:uid="{098ECFD0-B354-4781-A74D-036BF187879C}"/>
    <cellStyle name="Normal 434" xfId="726" xr:uid="{7E0DB9A0-6AFA-4878-8A97-7096ABC158C4}"/>
    <cellStyle name="Normal 435" xfId="729" xr:uid="{FD8CDF68-B219-4EDE-95BA-F749A961A09B}"/>
    <cellStyle name="Normal 436" xfId="732" xr:uid="{7122D48D-1F67-4324-9C74-3C86DCB0DB09}"/>
    <cellStyle name="Normal 437" xfId="735" xr:uid="{B6F57C9D-95A4-405D-B756-91CE913509F0}"/>
    <cellStyle name="Normal 438" xfId="738" xr:uid="{FF20D443-EB87-45BD-8B72-A0B0A335D518}"/>
    <cellStyle name="Normal 439" xfId="740" xr:uid="{1753FE08-5401-4E42-A848-6D66F4FFD3B1}"/>
    <cellStyle name="Normal 44" xfId="58" xr:uid="{9D7BA50B-C519-409B-9DCF-A8B0D04E4F7C}"/>
    <cellStyle name="Normal 440" xfId="743" xr:uid="{14B1FB69-2D9E-4524-826B-DF17DA0B4942}"/>
    <cellStyle name="Normal 441" xfId="745" xr:uid="{BC58A848-04BC-4BA0-8E3E-96F0BD1CD9CA}"/>
    <cellStyle name="Normal 442" xfId="748" xr:uid="{B163D73B-B405-4E58-B3C2-AA219B2F5EBD}"/>
    <cellStyle name="Normal 443" xfId="752" xr:uid="{0C06C343-56E4-4F90-8D03-7E8F3FD899BC}"/>
    <cellStyle name="Normal 444" xfId="754" xr:uid="{0D4F60DA-1FC5-473F-9E7C-46340D1F2078}"/>
    <cellStyle name="Normal 445" xfId="757" xr:uid="{1D4D3714-49B4-40E3-B8A1-DEC1D60BF6CF}"/>
    <cellStyle name="Normal 446" xfId="760" xr:uid="{07A5B891-2CD2-4E2F-A24E-962C61A1B158}"/>
    <cellStyle name="Normal 447" xfId="764" xr:uid="{7ED07AF0-0F85-4121-B0F7-1EF8BFCD5A49}"/>
    <cellStyle name="Normal 448" xfId="765" xr:uid="{DC047FBD-2887-48D8-917B-74385D6DD87A}"/>
    <cellStyle name="Normal 449" xfId="767" xr:uid="{3457F91D-C8AC-4F00-941F-31DBAB5456C1}"/>
    <cellStyle name="Normal 45" xfId="59" xr:uid="{DC21044E-202F-4E5F-8CF8-0B1C9C567561}"/>
    <cellStyle name="Normal 450" xfId="771" xr:uid="{2DB280BC-020A-438D-B696-C0A8459BBCA9}"/>
    <cellStyle name="Normal 451" xfId="774" xr:uid="{93D34FD7-AC37-4DD1-9037-7B98C4C12F81}"/>
    <cellStyle name="Normal 46" xfId="60" xr:uid="{9DB0639C-106E-480B-A3D9-270878CB45EE}"/>
    <cellStyle name="Normal 47" xfId="61" xr:uid="{451E92BE-E844-4569-8DD5-6D6EAA8E8E4A}"/>
    <cellStyle name="Normal 48" xfId="62" xr:uid="{C747DFE4-AE1F-4E38-B88D-D1018C121AC8}"/>
    <cellStyle name="Normal 49" xfId="64" xr:uid="{88A52A5D-EE4A-4BCB-B08C-BCB2A382B9CD}"/>
    <cellStyle name="Normal 5" xfId="13" xr:uid="{00000000-0005-0000-0000-00000E000000}"/>
    <cellStyle name="Normal 5 2" xfId="14" xr:uid="{00000000-0005-0000-0000-00000F000000}"/>
    <cellStyle name="Normal 5 2 2" xfId="591" xr:uid="{C06843BB-B8BA-44B7-BF97-E0D6958BB1DB}"/>
    <cellStyle name="Normal 5 4" xfId="15" xr:uid="{00000000-0005-0000-0000-000010000000}"/>
    <cellStyle name="Normal 50" xfId="65" xr:uid="{E6DFC061-BFB9-43E4-9FFE-BD0C947CF01A}"/>
    <cellStyle name="Normal 51" xfId="66" xr:uid="{09E19839-2C68-437F-AE93-F17E473D9843}"/>
    <cellStyle name="Normal 52" xfId="67" xr:uid="{BAAA8C8B-C623-4978-9AEE-68AC3C45CDF3}"/>
    <cellStyle name="Normal 53" xfId="68" xr:uid="{C60E00CC-3B59-46F5-B6BE-79C01D82ABB6}"/>
    <cellStyle name="Normal 54" xfId="69" xr:uid="{4D03B7BF-D26F-4029-A61F-BAE17326C5FD}"/>
    <cellStyle name="Normal 55" xfId="70" xr:uid="{40D430B4-E037-4EAF-8C9F-05AFE866D929}"/>
    <cellStyle name="Normal 56" xfId="71" xr:uid="{ECC33E3D-A2F8-4E6A-AA68-7C41C6DFE0CA}"/>
    <cellStyle name="Normal 57" xfId="72" xr:uid="{3F9500A8-727D-429F-8567-B7B3563A16F3}"/>
    <cellStyle name="Normal 58" xfId="73" xr:uid="{92A39ACA-D44C-403E-869E-5BA92A0666C7}"/>
    <cellStyle name="Normal 59" xfId="74" xr:uid="{FD4E687B-A427-414B-BE7A-EA6BCFCA6ED9}"/>
    <cellStyle name="Normal 6" xfId="16" xr:uid="{00000000-0005-0000-0000-000011000000}"/>
    <cellStyle name="Normal 6 2" xfId="17" xr:uid="{00000000-0005-0000-0000-000012000000}"/>
    <cellStyle name="Normal 6 2 2" xfId="18" xr:uid="{00000000-0005-0000-0000-000013000000}"/>
    <cellStyle name="Normal 6 2 3" xfId="19" xr:uid="{00000000-0005-0000-0000-000014000000}"/>
    <cellStyle name="Normal 60" xfId="75" xr:uid="{590E1C87-DA50-4A94-B691-DA38583B1E70}"/>
    <cellStyle name="Normal 61" xfId="76" xr:uid="{F3AD9628-2DD1-4D08-9D12-E7903B98DBF9}"/>
    <cellStyle name="Normal 62" xfId="77" xr:uid="{2CE2D0F1-08B8-41C1-B926-1BBAF012D7F7}"/>
    <cellStyle name="Normal 63" xfId="78" xr:uid="{5CDAEF21-C01B-4EBD-AEA7-4C28107BA386}"/>
    <cellStyle name="Normal 64" xfId="80" xr:uid="{B3DBB831-DE47-4080-AEBD-5BCDB34C9BA8}"/>
    <cellStyle name="Normal 65" xfId="81" xr:uid="{AD945ADC-75A5-40ED-BBB3-ACA4E352F4F7}"/>
    <cellStyle name="Normal 66" xfId="82" xr:uid="{8DDF152E-26E1-42C0-B3EC-36FA6DE85A3E}"/>
    <cellStyle name="Normal 67" xfId="83" xr:uid="{FC3A16BC-F7CE-4CA0-9686-7F45B704A358}"/>
    <cellStyle name="Normal 68" xfId="84" xr:uid="{F7A7A7DC-8FEC-47C6-B89E-8871F28582B0}"/>
    <cellStyle name="Normal 69" xfId="85" xr:uid="{1F375587-5EBC-4169-B0D8-E2EB01E76B1A}"/>
    <cellStyle name="Normal 7" xfId="20" xr:uid="{00000000-0005-0000-0000-000015000000}"/>
    <cellStyle name="Normal 7 2" xfId="157" xr:uid="{C7EF86F5-D1DF-48C3-ADF6-38DBB6B29D08}"/>
    <cellStyle name="Normal 70" xfId="86" xr:uid="{A9EA7B36-5785-46B1-B803-46CD6EA75E4D}"/>
    <cellStyle name="Normal 71" xfId="87" xr:uid="{BE44FE16-93EB-40A1-81BA-24F98E7EE318}"/>
    <cellStyle name="Normal 72" xfId="88" xr:uid="{5B8F94EB-DC46-498D-8643-E98A3BFF0FE9}"/>
    <cellStyle name="Normal 73" xfId="89" xr:uid="{46860C2E-BDE0-4670-822C-7B33D69EF564}"/>
    <cellStyle name="Normal 74" xfId="21" xr:uid="{00000000-0005-0000-0000-000016000000}"/>
    <cellStyle name="Normal 75" xfId="90" xr:uid="{CA4E92E2-4A0C-4A81-A95F-81FD0105DF6D}"/>
    <cellStyle name="Normal 76" xfId="91" xr:uid="{5A19132C-AB9F-4B9C-9D52-2C79AB385BBC}"/>
    <cellStyle name="Normal 77" xfId="92" xr:uid="{D515B0B6-89BA-49EB-9348-E8B038EEA1C7}"/>
    <cellStyle name="Normal 78" xfId="93" xr:uid="{D36AEA2F-E0E6-4F09-AD9A-5330BA418FAC}"/>
    <cellStyle name="Normal 79" xfId="94" xr:uid="{6EBBDFE9-673A-4F6E-8386-4BE736EE1A3F}"/>
    <cellStyle name="Normal 8" xfId="22" xr:uid="{D1AEAFB9-B70C-46A8-90AF-E8D15AE16D5D}"/>
    <cellStyle name="Normal 8 2" xfId="305" xr:uid="{1C39F8D9-69A9-463A-9959-7135B912ED4A}"/>
    <cellStyle name="Normal 80" xfId="95" xr:uid="{C8343CB6-5688-4362-ACF5-24CBA611BBED}"/>
    <cellStyle name="Normal 81" xfId="98" xr:uid="{BDA80097-006B-4C3A-919D-10C4E124439B}"/>
    <cellStyle name="Normal 82" xfId="99" xr:uid="{39B21176-7FB1-48AE-82EB-491E139F2181}"/>
    <cellStyle name="Normal 83" xfId="100" xr:uid="{1DC373ED-ADB2-4B78-A9ED-135503D3CC0F}"/>
    <cellStyle name="Normal 84" xfId="101" xr:uid="{3727606E-EBFD-49E3-8EDB-1FD3EFA19501}"/>
    <cellStyle name="Normal 85" xfId="102" xr:uid="{CA66079E-3054-45BF-B34A-D5D07FE93532}"/>
    <cellStyle name="Normal 86" xfId="103" xr:uid="{5C3F08A6-2AC5-4811-BAD6-BCE04D32997C}"/>
    <cellStyle name="Normal 87" xfId="104" xr:uid="{531B246E-9911-42AE-9534-CFF729189C4D}"/>
    <cellStyle name="Normal 88" xfId="105" xr:uid="{6B8AB1D1-FA47-48D2-AD85-FCACC3F19789}"/>
    <cellStyle name="Normal 89" xfId="106" xr:uid="{662BC5A8-EA6E-4EC0-A231-B5E4D2453B8C}"/>
    <cellStyle name="Normal 9" xfId="23" xr:uid="{67A52177-3211-4E07-9BDB-A62FD3A16C17}"/>
    <cellStyle name="Normal 90" xfId="107" xr:uid="{C80BA18F-E24E-41DA-8103-9A089B9093BC}"/>
    <cellStyle name="Normal 91" xfId="108" xr:uid="{3A801F62-D530-4909-B270-42C43CD6944A}"/>
    <cellStyle name="Normal 92" xfId="109" xr:uid="{446F862D-BE4C-430C-B2A4-111F96FFE2B6}"/>
    <cellStyle name="Normal 93" xfId="110" xr:uid="{01EA7469-EA0F-4B46-B025-7675D1867813}"/>
    <cellStyle name="Normal 94" xfId="111" xr:uid="{3295692F-FAC5-4B38-A277-5C5586EF46C3}"/>
    <cellStyle name="Normal 95" xfId="112" xr:uid="{69AD4182-4805-4B6B-8038-3F14C50CAA42}"/>
    <cellStyle name="Normal 96" xfId="113" xr:uid="{67CDD6A4-21F4-44DA-8D70-E1B75087C47A}"/>
    <cellStyle name="Normal 97" xfId="114" xr:uid="{2E415FAC-E902-4DA3-8B3C-7E8149EBFB01}"/>
    <cellStyle name="Normal 98" xfId="115" xr:uid="{65EC0A31-8B29-4B85-95A2-71EB468E9C5D}"/>
    <cellStyle name="Normal 99" xfId="116" xr:uid="{A168E9AF-3B15-4F1D-A26B-5F3AB69FAC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s1\dem$\Documents%20and%20Settings\jfc\Configuraci&#243;n%20local\Archivos%20temporales%20de%20Internet\OLK4EF\Cuadros%20de%20presenta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fc\Configuraci&#243;n%20local\Archivos%20temporales%20de%20Internet\OLK4EF\Cuadros%20de%20presentaci&#243;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fc\Configuraci&#243;n%20local\Archivos%20temporales%20de%20Internet\OLK4EF\Cuadros%20de%20presentaci&#243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vm\2010\DOCUMENTOS%20GEE\INDICADORES%20DIARIOS\2007\OCTUBRE\CINCO\cuadros%20diari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ONETARIO%20Y%20FINANCIERO\Indicadores%20Amy%20Aviles\Respaldos%20mensuales\Septiembre%2024\Cuadro%20%232%20%20Archivo%20de%20trabajo%20septiembre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viles\Mis%20documentos\ARCHIVO%20DE%20IND.%20DIARIOS\cuadros%20diarios%20bcn%20y%20bancos\Reportes%202021\cuadro%201\Cuadro%201%20al%2019%20de%20noviembre%20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CR/Documents/Ma.%20Eugenia/INDICADORES%20DIARIOS/CUADROS%205_7_10/2023/Enero/Cuadro%20%23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ETARIO%20Y%20FINANCIERO\Indicadores%20Amy%20Aviles\reportes%202022\INTERNET%20AL%2026%20DE%20JUNIO%202023%20-%20copia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ETARIO%20Y%20FINANCIERO\Indicadores%20Amy%20Aviles\reportes%202022\cuadro%209\Cuadro%209%20al%2024%20de%20enero%2020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CR/Documents/Ma.%20Eugenia/INDICADORES%20DIARIOS/CUADROS%205_7_10/2024/Julio/Cuadro%20%235%20al%2005%20de%20julio%20de%20202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c\informe%20de%20c\Cartera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6\IND-MAYO-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S1\Indicadores%20de%20Valores\2013\IND-%20JUNIO-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pg\isoto\A%20PAYAN\A%20indicadores\Ind.Diarios\2007\Marzo\Variable%201\princi%20var%20eco%20%2008-Mar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%2094\C&#225;lculos%20Octubre%2003\Ahorro-Inversi&#243;n%20(2-10-03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IMALEX\corrts99-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erez\C\Documents%20and%20Settings\DSB\Configuraci&#243;n%20local\Archivos%20temporales%20de%20Internet\OLKA29\MM%20AGO%202007%20CI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j\AppData\Local\Microsoft\Windows\Temporary%20Internet%20Files\Content.Outlook\EG8LGRUX\Cuadro%20%20%231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dicadores%20Monetarios%20y%20Financieros%20en%20Esmeralda%20Morales%20(Esmorales)\Variables\Agosto\diarioagosto\Variables%20al%2025%20de%20Agosto%20de%2020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evy\Monetario\Informe%20Fuentes%20y%20Usos\Estabilidad%20Financiera\Documents%20and%20Settings\MVM\Configuraci&#243;n%20local\Archivos%20temporales%20de%20Internet\OLK31E\DOCUME~1\fco\CONFIG~1\Temp\HOJA%20ENCAJE%20DIARIO%20PARA%20FM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\MACROS\MIMPORT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dsanteliz\Configuraci&#243;n%20local\Archivos%20temporales%20de%20Internet\OLKE\WINDOWS\TEMP\FLU99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MCR/Documents/Ma.%20Eugenia/ACASTRO/2023/Marzo/Cuasifiscal%20Marzo%2023%20de%20202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Documentos\Simafir\REM\COMPILACI&#211;N\REM-REGIONAL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bpweil\Archivos%20temporales%20de%20Internet\OLK43\CONSA%20$$$1%20SPNF%209dic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s1\gam$\Mar&#237;a%20Auxiliadora%20Cisneros\2023_Programaci&#243;n%20Monetaria\PM%202023_base_&#250;tlimo_\BDValoresBCN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a\users\Documents%20and%20Settings\MTA\Configuraci&#243;n%20local\Archivos%20temporales%20de%20Internet\OLKF8\2006\IND-FEBRERO-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Base%20de%20datos\Base%20de%20BCSF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(3) "/>
      <sheetName val="Cuadro #1 "/>
      <sheetName val="saldos"/>
      <sheetName val="ene."/>
      <sheetName val="feb."/>
      <sheetName val="mar."/>
      <sheetName val="Abr."/>
      <sheetName val="may."/>
      <sheetName val="jun."/>
      <sheetName val="jul."/>
      <sheetName val="Hoja1"/>
      <sheetName val="Estructuras"/>
      <sheetName val="GRAF"/>
      <sheetName val="GRAF 1"/>
      <sheetName val="OF-DD"/>
      <sheetName val="In-Authorities"/>
      <sheetName val="PIB por act"/>
      <sheetName val="PIB gasto1"/>
      <sheetName val="PIB gasto"/>
      <sheetName val="PIB PRODUCC"/>
      <sheetName val="SNF Córd"/>
      <sheetName val="SNF Córd 94"/>
      <sheetName val="Pecuario'94"/>
      <sheetName val="AgricCalendario"/>
      <sheetName val="APYR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(3) "/>
      <sheetName val="Cuadro #1 "/>
      <sheetName val="saldos"/>
      <sheetName val="ene."/>
      <sheetName val="feb."/>
      <sheetName val="mar."/>
      <sheetName val="Abr."/>
      <sheetName val="may."/>
      <sheetName val="jun."/>
      <sheetName val="jul."/>
      <sheetName val="Hoja1"/>
      <sheetName val="Estructuras"/>
      <sheetName val="GRAF"/>
      <sheetName val="GRAF 1"/>
      <sheetName val="OF-DD"/>
      <sheetName val="In-Authorities"/>
      <sheetName val="PIB por act"/>
      <sheetName val="PIB gasto1"/>
      <sheetName val="PIB gasto"/>
      <sheetName val="PIB PRODUCC"/>
      <sheetName val="SNF Córd"/>
      <sheetName val="SNF Córd 94"/>
      <sheetName val="Pecuario'94"/>
      <sheetName val="AgricCalendario"/>
      <sheetName val="APYR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(3) "/>
      <sheetName val="Cuadro #1 "/>
      <sheetName val="saldos"/>
      <sheetName val="ene."/>
      <sheetName val="feb."/>
      <sheetName val="mar."/>
      <sheetName val="Abr."/>
      <sheetName val="may."/>
      <sheetName val="jun."/>
      <sheetName val="jul."/>
      <sheetName val="Hoja1"/>
      <sheetName val="Estructuras"/>
      <sheetName val="GRAF"/>
      <sheetName val="GRAF 1"/>
      <sheetName val="OF-DD"/>
      <sheetName val="In-Authorities"/>
      <sheetName val="PIB por act"/>
      <sheetName val="PIB gasto1"/>
      <sheetName val="PIB gasto"/>
      <sheetName val="PIB PRODUCC"/>
      <sheetName val="SNF Córd"/>
      <sheetName val="SNF Córd 94"/>
      <sheetName val="Pecuario'94"/>
      <sheetName val="AgricCalendario"/>
      <sheetName val="APYR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-II.3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 IV-13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01"/>
      <sheetName val="cuadro 2"/>
      <sheetName val="cuadro 3"/>
      <sheetName val="cuadro 4"/>
      <sheetName val="Cuadro #5"/>
      <sheetName val="Cuadro06"/>
      <sheetName val="Cuadro #7"/>
      <sheetName val="cuadro 8"/>
      <sheetName val="cuadro 9"/>
      <sheetName val="Cuadro #10"/>
      <sheetName val="cuadro 11"/>
      <sheetName val="cuadro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MON2020"/>
      <sheetName val="Cuadro #2"/>
      <sheetName val="BALMON2020 (2)"/>
      <sheetName val="BaseBM"/>
      <sheetName val="Variación"/>
      <sheetName val="ene"/>
      <sheetName val="feb"/>
      <sheetName val="mar"/>
      <sheetName val="abr"/>
      <sheetName val="may"/>
      <sheetName val="jun"/>
      <sheetName val="jul"/>
      <sheetName val="ago"/>
      <sheetName val="mensual"/>
      <sheetName val="Hoja1"/>
      <sheetName val="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  <sheetName val="RES"/>
      <sheetName val="prog2003mensualizaciónen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1 "/>
      <sheetName val="Cuadro 1 al 19 de noviembre 202"/>
    </sheetNames>
    <definedNames>
      <definedName name="__f" refersTo="#¡REF!"/>
      <definedName name="_f" refersTo="#¡REF!"/>
      <definedName name="adfasdfsd" refersTo="#¡REF!"/>
      <definedName name="bbvvvb" refersTo="#¡REF!"/>
      <definedName name="ccc" refersTo="#¡REF!"/>
      <definedName name="cccc" refersTo="#¡REF!"/>
      <definedName name="dfasdf" refersTo="#¡REF!"/>
      <definedName name="hhhh" refersTo="#¡REF!"/>
      <definedName name="kkkk" refersTo="#¡REF!"/>
      <definedName name="nnn" refersTo="#¡REF!"/>
      <definedName name="nnnnn" refersTo="#¡REF!"/>
      <definedName name="Number_of_Payments" refersTo="#¡REF!"/>
      <definedName name="OnShow" refersTo="#¡REF!"/>
      <definedName name="ssssss" refersTo="#¡REF!"/>
      <definedName name="Values_Entered" refersTo="#¡REF!"/>
    </defined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7 "/>
      <sheetName val="Cuadro #7"/>
    </sheetNames>
    <definedNames>
      <definedName name="__f" refersTo="#¡REF!"/>
      <definedName name="_f" refersTo="#¡REF!"/>
      <definedName name="adfasdfsd" refersTo="#¡REF!"/>
      <definedName name="bbvvvb" refersTo="#¡REF!"/>
      <definedName name="ccc" refersTo="#¡REF!"/>
      <definedName name="cccc" refersTo="#¡REF!"/>
      <definedName name="dfasdf" refersTo="#¡REF!"/>
      <definedName name="hhhh" refersTo="#¡REF!"/>
      <definedName name="kkkk" refersTo="#¡REF!"/>
      <definedName name="nnn" refersTo="#¡REF!"/>
      <definedName name="nnnnn" refersTo="#¡REF!"/>
      <definedName name="Number_of_Payments" refersTo="#¡REF!"/>
      <definedName name="OnShow" refersTo="#¡REF!"/>
      <definedName name="ssssss" refersTo="#¡REF!"/>
      <definedName name="Values_Entered" refersTo="#¡REF!"/>
    </defined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5"/>
    </sheetNames>
    <definedNames>
      <definedName name="__f" refersTo="#¡REF!" sheetId="0"/>
      <definedName name="_f" refersTo="#¡REF!" sheetId="0"/>
      <definedName name="adfasdfsd" refersTo="#¡REF!" sheetId="0"/>
      <definedName name="bbvvvb" refersTo="#¡REF!" sheetId="0"/>
      <definedName name="ccc" refersTo="#¡REF!" sheetId="0"/>
      <definedName name="cccc" refersTo="#¡REF!" sheetId="0"/>
      <definedName name="dfasdf" refersTo="#¡REF!" sheetId="0"/>
      <definedName name="hhhh" refersTo="#¡REF!" sheetId="0"/>
      <definedName name="kkkk" refersTo="#¡REF!" sheetId="0"/>
      <definedName name="nnn" refersTo="#¡REF!" sheetId="0"/>
      <definedName name="nnnnn" refersTo="#¡REF!" sheetId="0"/>
      <definedName name="Number_of_Payments" refersTo="#¡REF!" sheetId="0"/>
      <definedName name="OnShow" refersTo="#¡REF!" sheetId="0"/>
      <definedName name="ssssss" refersTo="#¡REF!" sheetId="0"/>
      <definedName name="Values_Entered" refersTo="#¡REF!" sheetId="0"/>
    </definedNames>
    <sheetDataSet>
      <sheetData sheetId="0">
        <row r="1">
          <cell r="A1" t="str">
            <v>Cuadro #5</v>
          </cell>
        </row>
        <row r="2">
          <cell r="A2" t="str">
            <v>Reservas internacionales del Banco Central de Nicaragua</v>
          </cell>
        </row>
        <row r="3">
          <cell r="A3" t="str">
            <v>(saldo en millones de dólares) al 27 de mayo de 2023.</v>
          </cell>
        </row>
        <row r="4">
          <cell r="A4" t="str">
            <v xml:space="preserve">        Conceptos         </v>
          </cell>
        </row>
        <row r="7">
          <cell r="A7" t="str">
            <v>I) Activos de reserva  (RIB)   1/</v>
          </cell>
        </row>
        <row r="9">
          <cell r="A9" t="str">
            <v xml:space="preserve">    Fondos de trabajo</v>
          </cell>
        </row>
        <row r="10">
          <cell r="A10" t="str">
            <v xml:space="preserve">    Otros activos</v>
          </cell>
        </row>
        <row r="12">
          <cell r="A12" t="str">
            <v>II) Pasivos de reserva</v>
          </cell>
        </row>
        <row r="14">
          <cell r="A14" t="str">
            <v xml:space="preserve">    bancos del exterior</v>
          </cell>
        </row>
        <row r="15">
          <cell r="A15" t="str">
            <v xml:space="preserve">    Dep.sector privado no residente</v>
          </cell>
        </row>
        <row r="16">
          <cell r="A16" t="str">
            <v xml:space="preserve">    Uso de crédito del BCIE  2/        </v>
          </cell>
        </row>
        <row r="17">
          <cell r="A17" t="str">
            <v xml:space="preserve">    Uso de crédito de FMI        </v>
          </cell>
        </row>
        <row r="19">
          <cell r="A19" t="str">
            <v>III) Reservas intern.  Netas  (RIN)  1/</v>
          </cell>
        </row>
        <row r="21">
          <cell r="A21" t="str">
            <v xml:space="preserve">    Encaje en moneda extranjera</v>
          </cell>
        </row>
        <row r="22">
          <cell r="A22" t="str">
            <v xml:space="preserve">    FOGADE</v>
          </cell>
        </row>
        <row r="23">
          <cell r="A23" t="str">
            <v xml:space="preserve">    Letras  pagaderas en dólares 3/</v>
          </cell>
        </row>
        <row r="24">
          <cell r="A24" t="str">
            <v xml:space="preserve">    Depósitos monetarios en dólares 4/</v>
          </cell>
        </row>
        <row r="25">
          <cell r="A25" t="str">
            <v xml:space="preserve">    Cuenta Corriente en ME </v>
          </cell>
        </row>
        <row r="26">
          <cell r="A26" t="str">
            <v xml:space="preserve">    Títulos de Inversión en dólares 5/</v>
          </cell>
        </row>
        <row r="28">
          <cell r="A28" t="str">
            <v xml:space="preserve">IV) Reservas internacionales </v>
          </cell>
        </row>
        <row r="29">
          <cell r="A29" t="str">
            <v xml:space="preserve">      netas ajustadas    (RINA)</v>
          </cell>
        </row>
        <row r="31">
          <cell r="A31" t="str">
            <v xml:space="preserve"> 1/ : Incluye FOGADE.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9 "/>
      <sheetName val="Cuadro 9 al 24 de enero 2023"/>
    </sheetNames>
    <definedNames>
      <definedName name="__f" refersTo="#¡REF!"/>
      <definedName name="_f" refersTo="#¡REF!"/>
      <definedName name="adfasdfsd" refersTo="#¡REF!"/>
      <definedName name="bbvvvb" refersTo="#¡REF!"/>
      <definedName name="ccc" refersTo="#¡REF!"/>
      <definedName name="cccc" refersTo="#¡REF!"/>
      <definedName name="dfasdf" refersTo="#¡REF!"/>
      <definedName name="hhhh" refersTo="#¡REF!"/>
      <definedName name="kkkk" refersTo="#¡REF!"/>
      <definedName name="nnn" refersTo="#¡REF!"/>
      <definedName name="nnnnn" refersTo="#¡REF!"/>
      <definedName name="Number_of_Payments" refersTo="#¡REF!"/>
      <definedName name="OnShow" refersTo="#¡REF!"/>
      <definedName name="ssssss" refersTo="#¡REF!"/>
      <definedName name="Values_Entered" refersTo="#¡REF!"/>
    </defined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5"/>
      <sheetName val="Cuadro #5 al 05 de julio de 202"/>
    </sheetNames>
    <definedNames>
      <definedName name="__f" refersTo="#¡REF!"/>
      <definedName name="_f" refersTo="#¡REF!"/>
      <definedName name="adfasdfsd" refersTo="#¡REF!"/>
      <definedName name="bbvvvb" refersTo="#¡REF!"/>
      <definedName name="ccc" refersTo="#¡REF!"/>
      <definedName name="cccc" refersTo="#¡REF!"/>
      <definedName name="dfasdf" refersTo="#¡REF!"/>
      <definedName name="hhhh" refersTo="#¡REF!"/>
      <definedName name="kkkk" refersTo="#¡REF!"/>
      <definedName name="nnn" refersTo="#¡REF!"/>
      <definedName name="nnnnn" refersTo="#¡REF!"/>
      <definedName name="OnShow" refersTo="#¡REF!"/>
      <definedName name="ssssss" refersTo="#¡REF!"/>
    </defined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K. IMF Base"/>
      <sheetName val="Fax a enviar"/>
      <sheetName val="Daily-Monitoring"/>
      <sheetName val="Exp"/>
      <sheetName val="Imp"/>
      <sheetName val="Trade"/>
      <sheetName val="Caratula"/>
      <sheetName val="Constants"/>
      <sheetName val="C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>
        <row r="9">
          <cell r="E9" t="str">
            <v/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 t="str">
            <v/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7">
          <cell r="E27">
            <v>-4.4269915432204812</v>
          </cell>
          <cell r="F27">
            <v>-11.671106582841004</v>
          </cell>
          <cell r="G27">
            <v>-11.976417536658285</v>
          </cell>
          <cell r="H27">
            <v>-4.5484920689964419</v>
          </cell>
          <cell r="I27">
            <v>-1.3551904235545453</v>
          </cell>
          <cell r="J27">
            <v>0.29535467026966633</v>
          </cell>
          <cell r="K27">
            <v>-5.6190769081809266</v>
          </cell>
          <cell r="L27">
            <v>-5.5162255616292324</v>
          </cell>
          <cell r="M27">
            <v>-7.0214951777402321</v>
          </cell>
          <cell r="N27">
            <v>-0.71816388465899139</v>
          </cell>
          <cell r="O27">
            <v>-5.0073498509757819</v>
          </cell>
          <cell r="P27">
            <v>-4.2470148235703231</v>
          </cell>
          <cell r="Q27">
            <v>-5.2548550708517787</v>
          </cell>
          <cell r="R27">
            <v>-7.0802749768984707</v>
          </cell>
          <cell r="S27">
            <v>-6.0217516610012467</v>
          </cell>
          <cell r="T27">
            <v>-8.631760105414287</v>
          </cell>
          <cell r="U27">
            <v>-6.5379793167128097</v>
          </cell>
          <cell r="V27">
            <v>-5.7066867227350366</v>
          </cell>
          <cell r="W27">
            <v>-5.8658848304790725</v>
          </cell>
          <cell r="X27">
            <v>-2.8485887871283615</v>
          </cell>
          <cell r="Y27">
            <v>-2.9341478459622024</v>
          </cell>
          <cell r="Z27">
            <v>-2.1594595833694967</v>
          </cell>
          <cell r="AA27">
            <v>-1.9956785916303579</v>
          </cell>
          <cell r="AB27">
            <v>-1.7510411829156167</v>
          </cell>
          <cell r="AC27">
            <v>-0.77341777649511123</v>
          </cell>
          <cell r="AD27">
            <v>-0.82742707316428921</v>
          </cell>
          <cell r="AE27">
            <v>-0.83299017984065493</v>
          </cell>
          <cell r="AF27">
            <v>-0.78468741890759097</v>
          </cell>
          <cell r="AG27">
            <v>-0.76037192187936142</v>
          </cell>
          <cell r="AH27">
            <v>-0.66158521729748554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>
        <row r="9">
          <cell r="E9">
            <v>0</v>
          </cell>
        </row>
        <row r="10">
          <cell r="E10">
            <v>5.6562910117691194</v>
          </cell>
          <cell r="F10">
            <v>5.8765264710921095</v>
          </cell>
          <cell r="G10">
            <v>5.7999232691668752</v>
          </cell>
          <cell r="H10">
            <v>5.963306091429196</v>
          </cell>
          <cell r="I10">
            <v>6.0344272147683098</v>
          </cell>
          <cell r="J10">
            <v>6.0855227418305837</v>
          </cell>
          <cell r="K10">
            <v>6.1370509119247165</v>
          </cell>
          <cell r="L10">
            <v>6.1610596108662312</v>
          </cell>
          <cell r="M10">
            <v>6.2132273770642881</v>
          </cell>
          <cell r="N10">
            <v>6.4463700035736364</v>
          </cell>
          <cell r="O10">
            <v>6.5252124837292778</v>
          </cell>
          <cell r="P10">
            <v>6.6486916164692156</v>
          </cell>
          <cell r="Q10">
            <v>6.7983084167076271</v>
          </cell>
          <cell r="R10">
            <v>6.8939179347437287</v>
          </cell>
          <cell r="S10">
            <v>6.868436671139901</v>
          </cell>
          <cell r="T10">
            <v>6.7998426209481586</v>
          </cell>
          <cell r="U10">
            <v>6.8648087567296558</v>
          </cell>
          <cell r="V10">
            <v>7.0289756850027683</v>
          </cell>
          <cell r="W10">
            <v>6.959081728416761</v>
          </cell>
          <cell r="X10">
            <v>7.1454089629992161</v>
          </cell>
          <cell r="Y10">
            <v>7.1501166244672802</v>
          </cell>
          <cell r="Z10">
            <v>7.2886729522252311</v>
          </cell>
          <cell r="AA10">
            <v>7.4226856715105676</v>
          </cell>
          <cell r="AB10">
            <v>7.5339781260332561</v>
          </cell>
          <cell r="AC10">
            <v>7.4076961293478254</v>
          </cell>
          <cell r="AD10">
            <v>7.4704191347826079</v>
          </cell>
          <cell r="AE10">
            <v>7.4704191347826079</v>
          </cell>
          <cell r="AF10">
            <v>7.4704191347826079</v>
          </cell>
          <cell r="AG10">
            <v>7.4704191347826079</v>
          </cell>
          <cell r="AH10">
            <v>7.4704191347826079</v>
          </cell>
        </row>
        <row r="13">
          <cell r="E13">
            <v>5.2522511092205102</v>
          </cell>
          <cell r="F13">
            <v>5.4868723928291301</v>
          </cell>
          <cell r="G13">
            <v>5.6025462581293803</v>
          </cell>
          <cell r="H13">
            <v>5.68657369626444</v>
          </cell>
          <cell r="I13">
            <v>5.7575058776030401</v>
          </cell>
          <cell r="J13">
            <v>5.8062566184621396</v>
          </cell>
          <cell r="K13">
            <v>5.8554201482588102</v>
          </cell>
          <cell r="L13">
            <v>5.9049999622159897</v>
          </cell>
          <cell r="M13">
            <v>5.9549995851518096</v>
          </cell>
          <cell r="N13">
            <v>6.0054225717302696</v>
          </cell>
          <cell r="O13">
            <v>6.0562725067138699</v>
          </cell>
          <cell r="P13">
            <v>6.1075530052185103</v>
          </cell>
          <cell r="Q13">
            <v>6.1592674255371103</v>
          </cell>
          <cell r="R13">
            <v>6.2114200592040998</v>
          </cell>
          <cell r="S13">
            <v>6.2640142440795898</v>
          </cell>
          <cell r="T13">
            <v>6.3170537948608398</v>
          </cell>
          <cell r="U13">
            <v>6.3705425262451199</v>
          </cell>
          <cell r="V13">
            <v>6.4244837760925302</v>
          </cell>
          <cell r="W13">
            <v>6.4788818359375</v>
          </cell>
          <cell r="X13">
            <v>6.47374052047729</v>
          </cell>
          <cell r="Y13">
            <v>6.5890636444091797</v>
          </cell>
          <cell r="Z13">
            <v>6.6448554992675799</v>
          </cell>
          <cell r="AA13">
            <v>6.7011194229126003</v>
          </cell>
          <cell r="AB13">
            <v>6.7578597495590538</v>
          </cell>
          <cell r="AC13">
            <v>6.8150804389999999</v>
          </cell>
          <cell r="AD13">
            <v>6.8727856039999997</v>
          </cell>
          <cell r="AE13">
            <v>6.8727856039999997</v>
          </cell>
          <cell r="AF13">
            <v>6.8727856039999997</v>
          </cell>
          <cell r="AG13">
            <v>6.8727856039999997</v>
          </cell>
          <cell r="AH13">
            <v>6.8727856039999997</v>
          </cell>
        </row>
        <row r="16">
          <cell r="E16">
            <v>7.1431951027257599</v>
          </cell>
          <cell r="F16">
            <v>6.6306870254013397</v>
          </cell>
          <cell r="G16">
            <v>3.4030969355538998</v>
          </cell>
          <cell r="H16">
            <v>4.6405867973554402</v>
          </cell>
          <cell r="I16">
            <v>4.5890243980000003</v>
          </cell>
          <cell r="J16">
            <v>4.5890243980000003</v>
          </cell>
          <cell r="K16">
            <v>4.5890243980000003</v>
          </cell>
          <cell r="L16">
            <v>4.1560975679999999</v>
          </cell>
          <cell r="M16">
            <v>4.1560975679999999</v>
          </cell>
          <cell r="N16">
            <v>6.8402439140000002</v>
          </cell>
          <cell r="O16">
            <v>7.18658554314848</v>
          </cell>
          <cell r="P16">
            <v>8.1390240737030393</v>
          </cell>
          <cell r="Q16">
            <v>9.4</v>
          </cell>
          <cell r="R16">
            <v>9.9</v>
          </cell>
          <cell r="S16">
            <v>8.8000000000000007</v>
          </cell>
          <cell r="T16">
            <v>7.1</v>
          </cell>
          <cell r="U16">
            <v>7.2</v>
          </cell>
          <cell r="V16">
            <v>8.6</v>
          </cell>
          <cell r="W16">
            <v>6.9003341420522428</v>
          </cell>
          <cell r="X16">
            <v>9.4</v>
          </cell>
          <cell r="Y16">
            <v>7.8467668364766281</v>
          </cell>
          <cell r="Z16">
            <v>8.833123082592067</v>
          </cell>
          <cell r="AA16">
            <v>9.7210939615488776</v>
          </cell>
          <cell r="AB16">
            <v>10.301574593007739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</row>
        <row r="19">
          <cell r="E19">
            <v>17.295000076293899</v>
          </cell>
          <cell r="F19">
            <v>17.754999160766602</v>
          </cell>
          <cell r="G19">
            <v>18.225999832153299</v>
          </cell>
          <cell r="H19">
            <v>18.7070007324219</v>
          </cell>
          <cell r="I19">
            <v>19.197999954223601</v>
          </cell>
          <cell r="J19">
            <v>19.697999954223601</v>
          </cell>
          <cell r="K19">
            <v>20.2070007324219</v>
          </cell>
          <cell r="L19">
            <v>20.7269992828369</v>
          </cell>
          <cell r="M19">
            <v>21.2560005187988</v>
          </cell>
          <cell r="N19">
            <v>21.791999816894499</v>
          </cell>
          <cell r="O19">
            <v>22.3320007324219</v>
          </cell>
          <cell r="P19">
            <v>22.879999160766602</v>
          </cell>
          <cell r="Q19">
            <v>22.596920999999998</v>
          </cell>
          <cell r="R19">
            <v>23.00948</v>
          </cell>
          <cell r="S19">
            <v>23.421416000000001</v>
          </cell>
          <cell r="T19">
            <v>23.836866999999998</v>
          </cell>
          <cell r="U19">
            <v>24.257670999999998</v>
          </cell>
          <cell r="V19">
            <v>24.681044999999997</v>
          </cell>
          <cell r="W19">
            <v>25.104276000000002</v>
          </cell>
          <cell r="X19">
            <v>25.524613000000002</v>
          </cell>
          <cell r="Y19">
            <v>25.939329000000001</v>
          </cell>
          <cell r="Z19">
            <v>26.34684</v>
          </cell>
          <cell r="AA19">
            <v>26.748972000000002</v>
          </cell>
          <cell r="AB19">
            <v>27.148101</v>
          </cell>
          <cell r="AC19">
            <v>27.546574</v>
          </cell>
          <cell r="AD19">
            <v>27.946774000000001</v>
          </cell>
          <cell r="AE19">
            <v>28.348700000000001</v>
          </cell>
          <cell r="AF19">
            <v>28.750769999999999</v>
          </cell>
          <cell r="AG19">
            <v>29.152987</v>
          </cell>
          <cell r="AH19">
            <v>29.555329</v>
          </cell>
        </row>
        <row r="22">
          <cell r="E22">
            <v>7.034593996834586E-6</v>
          </cell>
          <cell r="F22">
            <v>1.1693729263953111E-5</v>
          </cell>
          <cell r="G22">
            <v>1.9198809905975894E-5</v>
          </cell>
          <cell r="H22">
            <v>3.9521359776233331E-5</v>
          </cell>
          <cell r="I22">
            <v>8.2725823993697308E-5</v>
          </cell>
          <cell r="J22">
            <v>2.2068206150848598E-4</v>
          </cell>
          <cell r="K22">
            <v>3.8220542817860601E-4</v>
          </cell>
          <cell r="L22">
            <v>7.0299276603750518E-4</v>
          </cell>
          <cell r="M22">
            <v>4.6653113555833632E-3</v>
          </cell>
          <cell r="N22">
            <v>0.12816786237068856</v>
          </cell>
          <cell r="O22">
            <v>6.8703384100566147</v>
          </cell>
          <cell r="P22">
            <v>32.733969313095358</v>
          </cell>
          <cell r="Q22">
            <v>53.900479616306953</v>
          </cell>
          <cell r="R22">
            <v>79.271628535130986</v>
          </cell>
          <cell r="S22">
            <v>99.998985564584046</v>
          </cell>
          <cell r="T22">
            <v>112.9102476667383</v>
          </cell>
          <cell r="U22">
            <v>124.80630753805488</v>
          </cell>
          <cell r="V22">
            <v>134.17651324489185</v>
          </cell>
          <cell r="W22">
            <v>142.50176095658597</v>
          </cell>
          <cell r="X22">
            <v>148.05105238062802</v>
          </cell>
          <cell r="Y22">
            <v>153.39421915587101</v>
          </cell>
          <cell r="Z22">
            <v>155.49903800896757</v>
          </cell>
          <cell r="AA22">
            <v>156.44387743048171</v>
          </cell>
          <cell r="AB22">
            <v>159.95051496315187</v>
          </cell>
          <cell r="AC22">
            <v>168.65182297714736</v>
          </cell>
          <cell r="AD22">
            <v>171.85452109548336</v>
          </cell>
          <cell r="AE22">
            <v>176.43708061525328</v>
          </cell>
          <cell r="AF22">
            <v>180.05957673839586</v>
          </cell>
          <cell r="AG22">
            <v>184.7411257335942</v>
          </cell>
          <cell r="AH22">
            <v>189.54439500266761</v>
          </cell>
        </row>
        <row r="23">
          <cell r="E23">
            <v>-10.2386817336824</v>
          </cell>
          <cell r="F23">
            <v>66.231757926826106</v>
          </cell>
          <cell r="G23">
            <v>64.180386535523922</v>
          </cell>
          <cell r="H23">
            <v>105.85317511754602</v>
          </cell>
          <cell r="I23">
            <v>109.31927560712506</v>
          </cell>
          <cell r="J23">
            <v>166.76320749044365</v>
          </cell>
          <cell r="K23">
            <v>73.192793997852377</v>
          </cell>
          <cell r="L23">
            <v>83.930607523709483</v>
          </cell>
          <cell r="M23">
            <v>563.635755724756</v>
          </cell>
          <cell r="N23">
            <v>2647.2520610505344</v>
          </cell>
          <cell r="O23">
            <v>5260.4220925415329</v>
          </cell>
          <cell r="P23">
            <v>376.45352178256985</v>
          </cell>
          <cell r="Q23">
            <v>64.662217101620627</v>
          </cell>
          <cell r="R23">
            <v>47.07035837051864</v>
          </cell>
          <cell r="S23">
            <v>26.147257742115475</v>
          </cell>
          <cell r="T23">
            <v>12.911393079898348</v>
          </cell>
          <cell r="U23">
            <v>10.535854908784319</v>
          </cell>
          <cell r="V23">
            <v>7.5077981968017804</v>
          </cell>
          <cell r="W23">
            <v>6.2046982071290806</v>
          </cell>
          <cell r="X23">
            <v>3.8941914729970799</v>
          </cell>
          <cell r="Y23">
            <v>3.6090029009088811</v>
          </cell>
          <cell r="Z23">
            <v>1.3721630871615547</v>
          </cell>
          <cell r="AA23">
            <v>0.6076175348812406</v>
          </cell>
          <cell r="AB23">
            <v>2.2414667740694409</v>
          </cell>
          <cell r="AC23">
            <v>5.4400000000000155</v>
          </cell>
          <cell r="AD23">
            <v>1.8989999999999845</v>
          </cell>
          <cell r="AE23">
            <v>2.6665341653850465</v>
          </cell>
          <cell r="AF23">
            <v>2.0531376457321704</v>
          </cell>
          <cell r="AG23">
            <v>2.6000000000000267</v>
          </cell>
          <cell r="AH23">
            <v>2.5999999999999792</v>
          </cell>
        </row>
        <row r="25">
          <cell r="E25">
            <v>2.0247680691258299E-6</v>
          </cell>
          <cell r="F25">
            <v>3.5521173036982601E-6</v>
          </cell>
          <cell r="G25">
            <v>5.84139209002847E-6</v>
          </cell>
          <cell r="H25">
            <v>1.2332722597790401E-5</v>
          </cell>
          <cell r="I25">
            <v>4.5167190858812698E-5</v>
          </cell>
          <cell r="J25">
            <v>1.19693055775854E-4</v>
          </cell>
          <cell r="K25">
            <v>2.1379137006504701E-4</v>
          </cell>
          <cell r="L25">
            <v>3.9822406607186502E-4</v>
          </cell>
          <cell r="M25">
            <v>3.05480767508437E-3</v>
          </cell>
          <cell r="N25">
            <v>6.7976622242513093E-2</v>
          </cell>
          <cell r="O25">
            <v>5.1583943106821399</v>
          </cell>
          <cell r="P25">
            <v>17.0127404493449</v>
          </cell>
          <cell r="Q25">
            <v>51.423333333333325</v>
          </cell>
          <cell r="R25">
            <v>63.626666666666672</v>
          </cell>
          <cell r="S25">
            <v>70.708333333333343</v>
          </cell>
          <cell r="T25">
            <v>78.875833333333347</v>
          </cell>
          <cell r="U25">
            <v>85.617500000000007</v>
          </cell>
          <cell r="V25">
            <v>91.828333333333333</v>
          </cell>
          <cell r="W25">
            <v>95.015000000000001</v>
          </cell>
          <cell r="X25">
            <v>98.585833333333312</v>
          </cell>
          <cell r="Y25">
            <v>100.53416666666668</v>
          </cell>
          <cell r="Z25">
            <v>100.72833333333334</v>
          </cell>
          <cell r="AA25">
            <v>103.00416666666666</v>
          </cell>
          <cell r="AB25">
            <v>106.81532083333332</v>
          </cell>
          <cell r="AC25">
            <v>109.42335630754663</v>
          </cell>
          <cell r="AD25">
            <v>112.15894021523528</v>
          </cell>
          <cell r="AE25">
            <v>114.96291372061614</v>
          </cell>
          <cell r="AF25">
            <v>117.83698656363154</v>
          </cell>
          <cell r="AG25">
            <v>120.78291122772232</v>
          </cell>
          <cell r="AH25">
            <v>123.80248400841538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6" refreshError="1">
        <row r="9">
          <cell r="E9">
            <v>-914.30312002869402</v>
          </cell>
          <cell r="F9">
            <v>-2921.9352946701401</v>
          </cell>
          <cell r="G9">
            <v>-2957.37241823879</v>
          </cell>
          <cell r="H9">
            <v>-875.77991716035604</v>
          </cell>
          <cell r="I9">
            <v>-268.50682935607</v>
          </cell>
          <cell r="J9">
            <v>50.643559689785</v>
          </cell>
          <cell r="K9">
            <v>-1371.1805098576799</v>
          </cell>
          <cell r="L9">
            <v>-1795.3990344859601</v>
          </cell>
          <cell r="M9">
            <v>-1793.1902332362199</v>
          </cell>
          <cell r="N9">
            <v>-219.294625675802</v>
          </cell>
          <cell r="O9">
            <v>-1395.37416940962</v>
          </cell>
          <cell r="P9">
            <v>-1447.43555020236</v>
          </cell>
          <cell r="Q9">
            <v>-1886</v>
          </cell>
          <cell r="R9">
            <v>-2464.2914846730746</v>
          </cell>
          <cell r="S9">
            <v>-2701.2522945841138</v>
          </cell>
          <cell r="T9">
            <v>-4624.5316416113483</v>
          </cell>
          <cell r="U9">
            <v>-3646.4880567857494</v>
          </cell>
          <cell r="V9">
            <v>-3366.7489377361162</v>
          </cell>
          <cell r="W9">
            <v>-3321.1718986274204</v>
          </cell>
          <cell r="X9">
            <v>-1464.0034406076088</v>
          </cell>
          <cell r="Y9">
            <v>-1558.5599383682613</v>
          </cell>
          <cell r="Z9">
            <v>-1159.1709021311513</v>
          </cell>
          <cell r="AA9">
            <v>-1127.0241683172665</v>
          </cell>
          <cell r="AB9">
            <v>-1060.6450388294447</v>
          </cell>
          <cell r="AC9">
            <v>-521.18690413564309</v>
          </cell>
          <cell r="AD9">
            <v>-597.46041188238269</v>
          </cell>
          <cell r="AE9">
            <v>-642.74315131539379</v>
          </cell>
          <cell r="AF9">
            <v>-642.55748333015845</v>
          </cell>
          <cell r="AG9">
            <v>-664.32450833529128</v>
          </cell>
          <cell r="AH9">
            <v>-616.70721691494055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19">
          <cell r="E19">
            <v>3899.2384175607499</v>
          </cell>
          <cell r="F19">
            <v>3249.2425157232401</v>
          </cell>
          <cell r="G19">
            <v>3293.3274120258998</v>
          </cell>
          <cell r="H19">
            <v>3015.2994321845999</v>
          </cell>
          <cell r="I19">
            <v>3147.3123470577302</v>
          </cell>
          <cell r="J19">
            <v>2978.1999933759298</v>
          </cell>
          <cell r="K19">
            <v>2525.0174549050598</v>
          </cell>
          <cell r="L19">
            <v>2717.4290525347101</v>
          </cell>
          <cell r="M19">
            <v>2664.3195946492901</v>
          </cell>
          <cell r="N19">
            <v>3614.7981802055201</v>
          </cell>
          <cell r="O19">
            <v>3321.2418764305799</v>
          </cell>
          <cell r="P19">
            <v>3406.24806198022</v>
          </cell>
          <cell r="Q19">
            <v>3662</v>
          </cell>
          <cell r="R19">
            <v>3384.661135083993</v>
          </cell>
          <cell r="S19">
            <v>4424.1397983408533</v>
          </cell>
          <cell r="T19">
            <v>5491.4233941389157</v>
          </cell>
          <cell r="U19">
            <v>5877.6437051950797</v>
          </cell>
          <cell r="V19">
            <v>6824.5584814457479</v>
          </cell>
          <cell r="W19">
            <v>5756.775935206897</v>
          </cell>
          <cell r="X19">
            <v>6088.2251080518972</v>
          </cell>
          <cell r="Y19">
            <v>6955.2608240684804</v>
          </cell>
          <cell r="Z19">
            <v>7025.7312402477937</v>
          </cell>
          <cell r="AA19">
            <v>7722.8645714530721</v>
          </cell>
          <cell r="AB19">
            <v>8985.6177410167893</v>
          </cell>
          <cell r="AC19">
            <v>11624.746999999999</v>
          </cell>
          <cell r="AD19">
            <v>12083.739588117616</v>
          </cell>
          <cell r="AE19">
            <v>12353.437559956878</v>
          </cell>
          <cell r="AF19">
            <v>12875.771942018016</v>
          </cell>
          <cell r="AG19">
            <v>13529.54238631614</v>
          </cell>
          <cell r="AH19">
            <v>14170.282720774798</v>
          </cell>
        </row>
        <row r="20">
          <cell r="F20">
            <v>-16.669816826541435</v>
          </cell>
          <cell r="G20">
            <v>1.3567745740532124</v>
          </cell>
          <cell r="H20">
            <v>-8.4421603156143608</v>
          </cell>
          <cell r="I20">
            <v>4.3781029991269058</v>
          </cell>
          <cell r="J20">
            <v>-5.3732307134973505</v>
          </cell>
          <cell r="K20">
            <v>-15.216659038306105</v>
          </cell>
          <cell r="L20">
            <v>7.6202086150285693</v>
          </cell>
          <cell r="M20">
            <v>-1.9544009009501679</v>
          </cell>
          <cell r="N20">
            <v>35.674345805400392</v>
          </cell>
          <cell r="O20">
            <v>-8.1209597089663763</v>
          </cell>
          <cell r="P20">
            <v>2.5594650111093067</v>
          </cell>
          <cell r="Q20">
            <v>7.5083180486596293</v>
          </cell>
          <cell r="R20">
            <v>-7.573426130966868</v>
          </cell>
          <cell r="S20">
            <v>30.711454463847364</v>
          </cell>
          <cell r="T20">
            <v>24.124092918544669</v>
          </cell>
          <cell r="U20">
            <v>7.0331548550487604</v>
          </cell>
          <cell r="V20">
            <v>16.110448740091492</v>
          </cell>
          <cell r="W20">
            <v>-15.646177685221426</v>
          </cell>
          <cell r="X20">
            <v>5.7575486101160624</v>
          </cell>
          <cell r="Y20">
            <v>14.241190176590161</v>
          </cell>
          <cell r="Z20">
            <v>1.0131958809575141</v>
          </cell>
          <cell r="AA20">
            <v>9.9225732862034572</v>
          </cell>
          <cell r="AB20">
            <v>16.350839223976283</v>
          </cell>
          <cell r="AC20">
            <v>29.370593486704159</v>
          </cell>
          <cell r="AD20">
            <v>3.9484092696178004</v>
          </cell>
          <cell r="AE20">
            <v>2.2319081760456516</v>
          </cell>
          <cell r="AF20">
            <v>4.2282512824953358</v>
          </cell>
          <cell r="AG20">
            <v>5.0775242621737373</v>
          </cell>
          <cell r="AH20">
            <v>4.7358610968742578</v>
          </cell>
        </row>
        <row r="27">
          <cell r="E27">
            <v>-3064.5305108713301</v>
          </cell>
          <cell r="F27">
            <v>-3804.4224580301202</v>
          </cell>
          <cell r="G27">
            <v>-3721.9646636321399</v>
          </cell>
          <cell r="H27">
            <v>-2721.9738322593698</v>
          </cell>
          <cell r="I27">
            <v>-2139.9798044847398</v>
          </cell>
          <cell r="J27">
            <v>-1806.0786885701</v>
          </cell>
          <cell r="K27">
            <v>-2660.2083281141199</v>
          </cell>
          <cell r="L27">
            <v>-3191.8105543750398</v>
          </cell>
          <cell r="M27">
            <v>-2888.9180722877099</v>
          </cell>
          <cell r="N27">
            <v>-2227.5401013713099</v>
          </cell>
          <cell r="O27">
            <v>-2929.9243687002099</v>
          </cell>
          <cell r="P27">
            <v>-3529.90888770008</v>
          </cell>
          <cell r="Q27">
            <v>-4002</v>
          </cell>
          <cell r="R27">
            <v>-4160.4216239386496</v>
          </cell>
          <cell r="S27">
            <v>-5499.2137977658003</v>
          </cell>
          <cell r="T27">
            <v>-7732.8925285484993</v>
          </cell>
          <cell r="U27">
            <v>-7868.5766206030003</v>
          </cell>
          <cell r="V27">
            <v>-8502.9694404539987</v>
          </cell>
          <cell r="W27">
            <v>-8194.1097157229979</v>
          </cell>
          <cell r="X27">
            <v>-6742.9764985527499</v>
          </cell>
          <cell r="Y27">
            <v>-7365.9325675374002</v>
          </cell>
          <cell r="Z27">
            <v>-7221.1882431013792</v>
          </cell>
          <cell r="AA27">
            <v>-7416.9256655564841</v>
          </cell>
          <cell r="AB27">
            <v>-8254.5418688535137</v>
          </cell>
          <cell r="AC27">
            <v>-9717.2819999999992</v>
          </cell>
          <cell r="AD27">
            <v>-10120.200000000001</v>
          </cell>
          <cell r="AE27">
            <v>-10522.175789755169</v>
          </cell>
          <cell r="AF27">
            <v>-10969.985436351557</v>
          </cell>
          <cell r="AG27">
            <v>-11645.396633095492</v>
          </cell>
          <cell r="AH27">
            <v>-12224.915914482302</v>
          </cell>
        </row>
        <row r="28">
          <cell r="F28">
            <v>24.143729179202015</v>
          </cell>
          <cell r="G28">
            <v>-2.1674195047380662</v>
          </cell>
          <cell r="H28">
            <v>-26.867284398044568</v>
          </cell>
          <cell r="I28">
            <v>-21.381323393970572</v>
          </cell>
          <cell r="J28">
            <v>-15.603003131846663</v>
          </cell>
          <cell r="K28">
            <v>47.291939434834241</v>
          </cell>
          <cell r="L28">
            <v>19.983481016984271</v>
          </cell>
          <cell r="M28">
            <v>-9.4896760608850261</v>
          </cell>
          <cell r="N28">
            <v>-22.893621569290833</v>
          </cell>
          <cell r="O28">
            <v>31.531834910469204</v>
          </cell>
          <cell r="P28">
            <v>20.477810203830472</v>
          </cell>
          <cell r="Q28">
            <v>13.374031095955905</v>
          </cell>
          <cell r="R28">
            <v>3.9585613178073409</v>
          </cell>
          <cell r="S28">
            <v>32.179242750875886</v>
          </cell>
          <cell r="T28">
            <v>40.618146755636054</v>
          </cell>
          <cell r="U28">
            <v>1.7546356884384235</v>
          </cell>
          <cell r="V28">
            <v>8.0623580405878119</v>
          </cell>
          <cell r="W28">
            <v>-3.6323748649684622</v>
          </cell>
          <cell r="X28">
            <v>-17.709467745907638</v>
          </cell>
          <cell r="Y28">
            <v>9.238591727530947</v>
          </cell>
          <cell r="Z28">
            <v>-1.9650509030441996</v>
          </cell>
          <cell r="AA28">
            <v>2.7105985312334</v>
          </cell>
          <cell r="AB28">
            <v>11.293307241662683</v>
          </cell>
          <cell r="AC28">
            <v>17.720427788558158</v>
          </cell>
          <cell r="AD28">
            <v>4.1464063716582631</v>
          </cell>
          <cell r="AE28">
            <v>3.9720142858359329</v>
          </cell>
          <cell r="AF28">
            <v>4.2558654744429809</v>
          </cell>
          <cell r="AG28">
            <v>6.1569014896392282</v>
          </cell>
          <cell r="AH28">
            <v>4.9763807935905975</v>
          </cell>
        </row>
        <row r="35">
          <cell r="E35">
            <v>276.74218642818005</v>
          </cell>
          <cell r="F35">
            <v>201.8643381885289</v>
          </cell>
          <cell r="G35">
            <v>108.99979761167788</v>
          </cell>
          <cell r="H35">
            <v>1291.3351776787135</v>
          </cell>
          <cell r="I35">
            <v>1207.0515620396905</v>
          </cell>
          <cell r="J35">
            <v>1291.85924308876</v>
          </cell>
          <cell r="K35">
            <v>1735.3201197024252</v>
          </cell>
          <cell r="L35">
            <v>2033.9385464091249</v>
          </cell>
          <cell r="M35">
            <v>2029.8978957755544</v>
          </cell>
          <cell r="N35">
            <v>2176.8968554444477</v>
          </cell>
          <cell r="O35">
            <v>193.99989242493007</v>
          </cell>
          <cell r="P35">
            <v>221.19999400000006</v>
          </cell>
          <cell r="Q35">
            <v>199</v>
          </cell>
          <cell r="R35">
            <v>205.29992033111853</v>
          </cell>
          <cell r="S35">
            <v>337.77599997345783</v>
          </cell>
          <cell r="T35">
            <v>574.10097602040696</v>
          </cell>
          <cell r="U35">
            <v>609.6342135734053</v>
          </cell>
          <cell r="V35">
            <v>719.81511043600585</v>
          </cell>
          <cell r="W35">
            <v>785.98314267160254</v>
          </cell>
          <cell r="X35">
            <v>654.69306666832222</v>
          </cell>
          <cell r="Y35">
            <v>736.75209079302749</v>
          </cell>
          <cell r="Z35">
            <v>648.05282879324386</v>
          </cell>
          <cell r="AA35">
            <v>336.47748330504146</v>
          </cell>
          <cell r="AB35">
            <v>281.73763358089946</v>
          </cell>
          <cell r="AC35">
            <v>314</v>
          </cell>
          <cell r="AD35">
            <v>560.00000000000182</v>
          </cell>
          <cell r="AE35">
            <v>684</v>
          </cell>
          <cell r="AF35">
            <v>826.55000000000018</v>
          </cell>
          <cell r="AG35">
            <v>868.54649999999947</v>
          </cell>
          <cell r="AH35">
            <v>913.00689500000044</v>
          </cell>
        </row>
        <row r="38">
          <cell r="E38">
            <v>-1110.69994724458</v>
          </cell>
          <cell r="F38">
            <v>-1222.99994191062</v>
          </cell>
          <cell r="G38">
            <v>-1142.99994571042</v>
          </cell>
          <cell r="H38">
            <v>-1245.99994081818</v>
          </cell>
          <cell r="I38">
            <v>-1333.9999366384</v>
          </cell>
          <cell r="J38">
            <v>-1194.99994324055</v>
          </cell>
          <cell r="K38">
            <v>-1254.1799404296501</v>
          </cell>
          <cell r="L38">
            <v>-1432.5799319561099</v>
          </cell>
          <cell r="M38">
            <v>-1637.8499222063101</v>
          </cell>
          <cell r="N38">
            <v>-1880.92991066063</v>
          </cell>
          <cell r="O38">
            <v>-1927.99990842492</v>
          </cell>
          <cell r="P38">
            <v>-1589</v>
          </cell>
          <cell r="Q38">
            <v>-1613</v>
          </cell>
          <cell r="R38">
            <v>-1875.5694404767121</v>
          </cell>
          <cell r="S38">
            <v>-2281.6393650266245</v>
          </cell>
          <cell r="T38">
            <v>-3055.9458161731454</v>
          </cell>
          <cell r="U38">
            <v>-2508.1559151036795</v>
          </cell>
          <cell r="V38">
            <v>-2542.0372681863755</v>
          </cell>
          <cell r="W38">
            <v>-1989.9152763204822</v>
          </cell>
          <cell r="X38">
            <v>-1766.7185183495255</v>
          </cell>
          <cell r="Y38">
            <v>-2146.3400140703025</v>
          </cell>
          <cell r="Z38">
            <v>-1772</v>
          </cell>
          <cell r="AA38">
            <v>-1827</v>
          </cell>
          <cell r="AB38">
            <v>-2363.491067748907</v>
          </cell>
          <cell r="AC38">
            <v>-3201.363623948248</v>
          </cell>
          <cell r="AD38">
            <v>-3607</v>
          </cell>
          <cell r="AE38">
            <v>-3762</v>
          </cell>
          <cell r="AF38">
            <v>-3944</v>
          </cell>
          <cell r="AG38">
            <v>-3970</v>
          </cell>
          <cell r="AH38">
            <v>-4008</v>
          </cell>
        </row>
        <row r="40">
          <cell r="E40">
            <v>-716.84953145745601</v>
          </cell>
          <cell r="F40">
            <v>-932.74690250857498</v>
          </cell>
          <cell r="G40">
            <v>-970.35647790117196</v>
          </cell>
          <cell r="H40">
            <v>-1049.5792128811199</v>
          </cell>
          <cell r="I40">
            <v>-1247.8188875701601</v>
          </cell>
          <cell r="J40">
            <v>-1079.32586311771</v>
          </cell>
          <cell r="K40">
            <v>-1018.43352248882</v>
          </cell>
          <cell r="L40">
            <v>-1089.0860040268101</v>
          </cell>
          <cell r="M40">
            <v>-1311.6494986283401</v>
          </cell>
          <cell r="N40">
            <v>-1489.91983012677</v>
          </cell>
          <cell r="O40">
            <v>-1586</v>
          </cell>
          <cell r="P40">
            <v>-1256</v>
          </cell>
          <cell r="Q40">
            <v>-1613</v>
          </cell>
          <cell r="R40">
            <v>-1875</v>
          </cell>
          <cell r="S40">
            <v>-2281</v>
          </cell>
          <cell r="T40">
            <v>-3056</v>
          </cell>
          <cell r="U40">
            <v>-2510</v>
          </cell>
          <cell r="V40">
            <v>-2539</v>
          </cell>
          <cell r="W40">
            <v>-1991</v>
          </cell>
          <cell r="X40">
            <v>-1770</v>
          </cell>
          <cell r="Y40">
            <v>-2146</v>
          </cell>
          <cell r="Z40">
            <v>-1641</v>
          </cell>
          <cell r="AA40">
            <v>-1348.3706962942442</v>
          </cell>
          <cell r="AB40">
            <v>-1357.3107882299714</v>
          </cell>
          <cell r="AC40">
            <v>-1460.363623948248</v>
          </cell>
          <cell r="AD40">
            <v>-1741</v>
          </cell>
          <cell r="AE40">
            <v>-1951</v>
          </cell>
          <cell r="AF40">
            <v>-2076</v>
          </cell>
          <cell r="AG40">
            <v>-2082</v>
          </cell>
          <cell r="AH40">
            <v>-2100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</v>
          </cell>
          <cell r="P48">
            <v>-52</v>
          </cell>
          <cell r="Q48">
            <v>20</v>
          </cell>
          <cell r="R48">
            <v>101.45653031969229</v>
          </cell>
          <cell r="S48">
            <v>-25.316186324264407</v>
          </cell>
          <cell r="T48">
            <v>59.677357563710494</v>
          </cell>
          <cell r="U48">
            <v>63.559518871493061</v>
          </cell>
          <cell r="V48">
            <v>74.126012352041087</v>
          </cell>
          <cell r="W48">
            <v>-21.285172377776593</v>
          </cell>
          <cell r="X48">
            <v>-15.987943195169597</v>
          </cell>
          <cell r="Y48">
            <v>-66.626761671143583</v>
          </cell>
          <cell r="Z48">
            <v>-67.441954999999993</v>
          </cell>
          <cell r="AA48">
            <v>-81.811025999999998</v>
          </cell>
          <cell r="AB48">
            <v>-29.513194900000006</v>
          </cell>
          <cell r="AC48">
            <v>-29.513194900000006</v>
          </cell>
          <cell r="AD48">
            <v>-29.513194900000006</v>
          </cell>
          <cell r="AE48">
            <v>-29.513194900000006</v>
          </cell>
          <cell r="AF48">
            <v>-29.513194900000006</v>
          </cell>
          <cell r="AG48">
            <v>-29.513194900000006</v>
          </cell>
          <cell r="AH48">
            <v>-29.513194900000006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</v>
          </cell>
          <cell r="Q51">
            <v>53</v>
          </cell>
          <cell r="R51">
            <v>146</v>
          </cell>
          <cell r="S51">
            <v>33</v>
          </cell>
          <cell r="T51">
            <v>28</v>
          </cell>
          <cell r="U51">
            <v>42</v>
          </cell>
          <cell r="V51">
            <v>124</v>
          </cell>
          <cell r="W51">
            <v>36</v>
          </cell>
          <cell r="X51">
            <v>38.344999999999999</v>
          </cell>
          <cell r="Y51">
            <v>0.52</v>
          </cell>
          <cell r="Z51">
            <v>0.77899999999999991</v>
          </cell>
          <cell r="AA51">
            <v>13.591999999999999</v>
          </cell>
          <cell r="AB51">
            <v>63.933</v>
          </cell>
          <cell r="AC51">
            <v>60</v>
          </cell>
          <cell r="AD51">
            <v>39</v>
          </cell>
          <cell r="AE51">
            <v>27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-25</v>
          </cell>
          <cell r="P52">
            <v>-64</v>
          </cell>
          <cell r="Q52">
            <v>-33</v>
          </cell>
          <cell r="R52">
            <v>-44.543469680307709</v>
          </cell>
          <cell r="S52">
            <v>-58.316186324264407</v>
          </cell>
          <cell r="T52">
            <v>31.677357563710494</v>
          </cell>
          <cell r="U52">
            <v>21.559518871493061</v>
          </cell>
          <cell r="V52">
            <v>-49.873987647958913</v>
          </cell>
          <cell r="W52">
            <v>-57.28517237777659</v>
          </cell>
          <cell r="X52">
            <v>-54.332943195169598</v>
          </cell>
          <cell r="Y52">
            <v>-67.14676167114358</v>
          </cell>
          <cell r="Z52">
            <v>-68.220954999999989</v>
          </cell>
          <cell r="AA52">
            <v>-95.403025999999997</v>
          </cell>
          <cell r="AB52">
            <v>-93.446194900000009</v>
          </cell>
          <cell r="AC52">
            <v>-89.513194900000002</v>
          </cell>
          <cell r="AD52">
            <v>-68.513194900000002</v>
          </cell>
          <cell r="AE52">
            <v>-56.513194900000002</v>
          </cell>
          <cell r="AF52">
            <v>-29.513194900000006</v>
          </cell>
          <cell r="AG52">
            <v>-29.513194900000006</v>
          </cell>
          <cell r="AH52">
            <v>-29.513194900000006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-41</v>
          </cell>
          <cell r="P68">
            <v>11</v>
          </cell>
          <cell r="Q68">
            <v>-39</v>
          </cell>
          <cell r="R68">
            <v>201.52838707376216</v>
          </cell>
          <cell r="S68">
            <v>491.88608509270176</v>
          </cell>
          <cell r="T68">
            <v>158.91141288999995</v>
          </cell>
          <cell r="U68">
            <v>173.32499999999999</v>
          </cell>
          <cell r="V68">
            <v>5026.8879999999999</v>
          </cell>
          <cell r="W68">
            <v>-411.25797033333288</v>
          </cell>
          <cell r="X68">
            <v>-347.9</v>
          </cell>
          <cell r="Y68">
            <v>-462.68799999999999</v>
          </cell>
          <cell r="Z68">
            <v>-322.54705865999995</v>
          </cell>
          <cell r="AA68">
            <v>1444.1488571428574</v>
          </cell>
          <cell r="AB68">
            <v>-224.07599999999999</v>
          </cell>
          <cell r="AC68">
            <v>571.5</v>
          </cell>
          <cell r="AD68">
            <v>-963</v>
          </cell>
          <cell r="AE68">
            <v>59</v>
          </cell>
          <cell r="AF68">
            <v>32</v>
          </cell>
          <cell r="AG68">
            <v>87</v>
          </cell>
          <cell r="AH68">
            <v>137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-41</v>
          </cell>
          <cell r="P70">
            <v>11</v>
          </cell>
          <cell r="Q70">
            <v>-39</v>
          </cell>
          <cell r="R70">
            <v>201.52838707376216</v>
          </cell>
          <cell r="S70">
            <v>491.88608509270176</v>
          </cell>
          <cell r="T70">
            <v>158.91141288999995</v>
          </cell>
          <cell r="U70">
            <v>173.32499999999999</v>
          </cell>
          <cell r="V70">
            <v>153.88799999999992</v>
          </cell>
          <cell r="W70">
            <v>-411.25797033333288</v>
          </cell>
          <cell r="X70">
            <v>-347.9</v>
          </cell>
          <cell r="Y70">
            <v>-462.68799999999999</v>
          </cell>
          <cell r="Z70">
            <v>-322.54705865999995</v>
          </cell>
          <cell r="AA70">
            <v>-441.92614285714262</v>
          </cell>
          <cell r="AB70">
            <v>-1469.6589999999999</v>
          </cell>
          <cell r="AC70">
            <v>-661.5</v>
          </cell>
          <cell r="AD70">
            <v>-1273</v>
          </cell>
          <cell r="AE70">
            <v>-701</v>
          </cell>
          <cell r="AF70">
            <v>-505</v>
          </cell>
          <cell r="AG70">
            <v>-450</v>
          </cell>
          <cell r="AH70">
            <v>-400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31">
          <cell r="E131">
            <v>7.7794290659472489</v>
          </cell>
          <cell r="F131">
            <v>8.0214384408240242</v>
          </cell>
          <cell r="G131">
            <v>5.1573616098141688</v>
          </cell>
          <cell r="H131">
            <v>-4.5707157909742495</v>
          </cell>
          <cell r="I131">
            <v>-4.2724925557054654</v>
          </cell>
          <cell r="J131">
            <v>-5.7559729259913661</v>
          </cell>
          <cell r="K131">
            <v>-2.9340744517048511</v>
          </cell>
          <cell r="L131">
            <v>-2.8454779885875321</v>
          </cell>
          <cell r="M131">
            <v>-4.5224209830028483</v>
          </cell>
          <cell r="N131">
            <v>-15.287779442451003</v>
          </cell>
          <cell r="O131">
            <v>-0.82177464726800165</v>
          </cell>
          <cell r="P131">
            <v>2.8637451023122402</v>
          </cell>
          <cell r="Q131">
            <v>1.3897426774416619</v>
          </cell>
          <cell r="R131">
            <v>3.5364728935457306</v>
          </cell>
          <cell r="S131">
            <v>0.98659658833575681</v>
          </cell>
          <cell r="T131">
            <v>0.52926598112584167</v>
          </cell>
          <cell r="U131">
            <v>1.2597704204008733</v>
          </cell>
          <cell r="V131">
            <v>-1.3750402740617697E-2</v>
          </cell>
          <cell r="W131">
            <v>0.63244030177740129</v>
          </cell>
          <cell r="X131">
            <v>0.20945929595860033</v>
          </cell>
          <cell r="Y131">
            <v>0.90324970179149289</v>
          </cell>
          <cell r="Z131">
            <v>0.12889858662222703</v>
          </cell>
          <cell r="AA131">
            <v>0.36865016799185912</v>
          </cell>
          <cell r="AB131">
            <v>1.0808453916867711</v>
          </cell>
          <cell r="AC131">
            <v>0.21322486237899163</v>
          </cell>
          <cell r="AD131">
            <v>5.4011370814908401E-2</v>
          </cell>
          <cell r="AE131">
            <v>3.4991792304079464E-2</v>
          </cell>
          <cell r="AF131">
            <v>-5.4039875418139527E-4</v>
          </cell>
          <cell r="AG131">
            <v>4.2647818944122458E-4</v>
          </cell>
          <cell r="AH131">
            <v>1.0269307142032801E-4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4.2840828200496617E-5</v>
          </cell>
          <cell r="I142">
            <v>-1.4901156191626796E-5</v>
          </cell>
          <cell r="J142">
            <v>2.235174702036602E-5</v>
          </cell>
          <cell r="K142">
            <v>-5.9604640000543441E-5</v>
          </cell>
          <cell r="L142">
            <v>0</v>
          </cell>
          <cell r="M142">
            <v>-5.9604650232358836E-5</v>
          </cell>
          <cell r="N142">
            <v>698.00009988434022</v>
          </cell>
          <cell r="O142">
            <v>0</v>
          </cell>
          <cell r="P142">
            <v>645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4873</v>
          </cell>
          <cell r="W142">
            <v>0</v>
          </cell>
          <cell r="X142">
            <v>5.6550000000000011</v>
          </cell>
          <cell r="Y142">
            <v>-0.52000000000000313</v>
          </cell>
          <cell r="Z142">
            <v>32.221000000000004</v>
          </cell>
          <cell r="AA142">
            <v>36.408000000000001</v>
          </cell>
          <cell r="AB142">
            <v>6.7000000000000171E-2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E148" t="str">
            <v/>
          </cell>
          <cell r="F148">
            <v>44.673532739121022</v>
          </cell>
          <cell r="G148">
            <v>66.508303965922096</v>
          </cell>
          <cell r="H148">
            <v>132.81028196120715</v>
          </cell>
          <cell r="I148">
            <v>113.2352932981052</v>
          </cell>
          <cell r="J148">
            <v>216.95401341321724</v>
          </cell>
          <cell r="K148">
            <v>33.816868991449539</v>
          </cell>
          <cell r="L148">
            <v>49.457988000585594</v>
          </cell>
          <cell r="M148">
            <v>671.39618488815302</v>
          </cell>
          <cell r="N148">
            <v>1930.3226793448609</v>
          </cell>
          <cell r="O148">
            <v>5553.3720346608461</v>
          </cell>
          <cell r="P148">
            <v>300.8723661004737</v>
          </cell>
          <cell r="Q148">
            <v>59.961687382389385</v>
          </cell>
          <cell r="R148">
            <v>58.882235528942125</v>
          </cell>
          <cell r="S148">
            <v>10.427135678391949</v>
          </cell>
          <cell r="T148">
            <v>2.6545316647705768</v>
          </cell>
          <cell r="U148">
            <v>8.8289619504987193</v>
          </cell>
          <cell r="V148">
            <v>8.5879158180583648</v>
          </cell>
          <cell r="W148">
            <v>9.9093466708346618</v>
          </cell>
          <cell r="X148">
            <v>15.472127417519893</v>
          </cell>
          <cell r="Y148">
            <v>3.1773399014778567</v>
          </cell>
          <cell r="Z148">
            <v>0.496538553353993</v>
          </cell>
          <cell r="AA148">
            <v>0.27079671243293063</v>
          </cell>
          <cell r="AB148">
            <v>-1.0921065099971683</v>
          </cell>
          <cell r="AC148">
            <v>-1.1281166918157834</v>
          </cell>
          <cell r="AD148">
            <v>-0.58139534883721089</v>
          </cell>
          <cell r="AE148">
            <v>0.44142044179392065</v>
          </cell>
          <cell r="AF148">
            <v>0.4904826482342235</v>
          </cell>
          <cell r="AG148">
            <v>0.49043914986622272</v>
          </cell>
          <cell r="AH148">
            <v>0.49040962596914345</v>
          </cell>
        </row>
        <row r="150">
          <cell r="E150">
            <v>2042.2516830396401</v>
          </cell>
          <cell r="F150">
            <v>1256.4476714632201</v>
          </cell>
          <cell r="G150">
            <v>1403.62500125259</v>
          </cell>
          <cell r="H150">
            <v>1416.93442714972</v>
          </cell>
          <cell r="I150">
            <v>1678.4789982765301</v>
          </cell>
          <cell r="J150">
            <v>1917.1208526732601</v>
          </cell>
          <cell r="K150">
            <v>1498.6884248661199</v>
          </cell>
          <cell r="L150">
            <v>720.13065649562998</v>
          </cell>
          <cell r="M150">
            <v>591.63431589887898</v>
          </cell>
          <cell r="N150">
            <v>898.87330250580999</v>
          </cell>
          <cell r="O150">
            <v>1149.8426963853999</v>
          </cell>
          <cell r="P150">
            <v>2534.6691065499999</v>
          </cell>
          <cell r="Q150">
            <v>2936.7112499999998</v>
          </cell>
          <cell r="R150">
            <v>3470.6590117599999</v>
          </cell>
          <cell r="S150">
            <v>7049.4742507045003</v>
          </cell>
          <cell r="T150">
            <v>8279.7978324898795</v>
          </cell>
          <cell r="U150">
            <v>10634.4198503266</v>
          </cell>
          <cell r="V150">
            <v>11034.872418856299</v>
          </cell>
          <cell r="W150">
            <v>9619.6971916804705</v>
          </cell>
          <cell r="X150">
            <v>8783.3239860907797</v>
          </cell>
          <cell r="Y150">
            <v>8424.1588010701707</v>
          </cell>
          <cell r="Z150">
            <v>8720.8869654898208</v>
          </cell>
          <cell r="AA150">
            <v>9392.0944705852598</v>
          </cell>
          <cell r="AB150">
            <v>9834.7882945189594</v>
          </cell>
          <cell r="AC150">
            <v>9834.7852170569604</v>
          </cell>
          <cell r="AD150">
            <v>12237.0069870768</v>
          </cell>
          <cell r="AE150">
            <v>13655.194850542301</v>
          </cell>
        </row>
        <row r="151">
          <cell r="E151">
            <v>3436425.8744614189</v>
          </cell>
          <cell r="F151">
            <v>2375296.8558928249</v>
          </cell>
          <cell r="G151">
            <v>1426533.5717904842</v>
          </cell>
          <cell r="H151">
            <v>612745.09002492658</v>
          </cell>
          <cell r="I151">
            <v>287356.31918507151</v>
          </cell>
          <cell r="J151">
            <v>90661.833270570132</v>
          </cell>
          <cell r="K151">
            <v>67750.675945319817</v>
          </cell>
          <cell r="L151">
            <v>45330.916635285066</v>
          </cell>
          <cell r="M151">
            <v>5876.4766436922064</v>
          </cell>
          <cell r="N151">
            <v>289.43560072866899</v>
          </cell>
          <cell r="O151">
            <v>5.1196984552606519</v>
          </cell>
          <cell r="P151">
            <v>1.2771392206178793</v>
          </cell>
          <cell r="Q151">
            <v>0.79840319361277445</v>
          </cell>
          <cell r="R151">
            <v>0.50251256281407031</v>
          </cell>
          <cell r="S151">
            <v>0.45506257110352677</v>
          </cell>
          <cell r="T151">
            <v>0.44329516069449576</v>
          </cell>
          <cell r="U151">
            <v>0.40733197556008144</v>
          </cell>
          <cell r="V151">
            <v>0.37511722413254145</v>
          </cell>
          <cell r="W151">
            <v>0.34129692832764502</v>
          </cell>
          <cell r="X151">
            <v>0.29556650246305421</v>
          </cell>
          <cell r="Y151">
            <v>0.28646455001193594</v>
          </cell>
          <cell r="Z151">
            <v>0.28504917098199439</v>
          </cell>
          <cell r="AA151">
            <v>0.28427935184307773</v>
          </cell>
          <cell r="AB151">
            <v>0.28741826543076809</v>
          </cell>
          <cell r="AC151">
            <v>0.29069767441860467</v>
          </cell>
          <cell r="AD151">
            <v>0.29239766081871343</v>
          </cell>
          <cell r="AE151">
            <v>0.2911126301605409</v>
          </cell>
          <cell r="AF151">
            <v>0.28969174243055168</v>
          </cell>
          <cell r="AG151">
            <v>0.28827791467655989</v>
          </cell>
          <cell r="AH151">
            <v>0.28687107132864342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 t="str">
            <v/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3">
          <cell r="E13">
            <v>8075.6486394833009</v>
          </cell>
          <cell r="F13">
            <v>7960.3868518213494</v>
          </cell>
          <cell r="G13">
            <v>9267.5404915170911</v>
          </cell>
          <cell r="H13">
            <v>11031.134558294061</v>
          </cell>
          <cell r="I13">
            <v>10751.21280149381</v>
          </cell>
          <cell r="J13">
            <v>10511.88752790334</v>
          </cell>
          <cell r="K13">
            <v>10043.42555979755</v>
          </cell>
          <cell r="L13">
            <v>9795.7301255480506</v>
          </cell>
          <cell r="M13">
            <v>8693.2454748493619</v>
          </cell>
          <cell r="N13">
            <v>7102.250715517599</v>
          </cell>
          <cell r="O13">
            <v>19873.00390625</v>
          </cell>
          <cell r="P13">
            <v>21920.412661999999</v>
          </cell>
          <cell r="Q13">
            <v>22761</v>
          </cell>
          <cell r="R13">
            <v>24040</v>
          </cell>
          <cell r="S13">
            <v>26163</v>
          </cell>
          <cell r="T13">
            <v>28097</v>
          </cell>
          <cell r="U13">
            <v>28263</v>
          </cell>
          <cell r="V13">
            <v>22432</v>
          </cell>
          <cell r="W13">
            <v>24205</v>
          </cell>
          <cell r="X13">
            <v>24321</v>
          </cell>
          <cell r="Y13">
            <v>23892</v>
          </cell>
          <cell r="Z13">
            <v>23963.599999999999</v>
          </cell>
          <cell r="AA13">
            <v>25252</v>
          </cell>
          <cell r="AB13">
            <v>27206</v>
          </cell>
          <cell r="AC13">
            <v>28343</v>
          </cell>
          <cell r="AD13">
            <v>28570</v>
          </cell>
          <cell r="AE13">
            <v>29150</v>
          </cell>
          <cell r="AF13">
            <v>29415</v>
          </cell>
          <cell r="AG13">
            <v>29972.8998975008</v>
          </cell>
          <cell r="AH13">
            <v>30561.345430890433</v>
          </cell>
        </row>
        <row r="16">
          <cell r="E16">
            <v>1469.00003131572</v>
          </cell>
          <cell r="F16">
            <v>1669.9999969732</v>
          </cell>
          <cell r="G16">
            <v>2014.9792667814099</v>
          </cell>
          <cell r="H16">
            <v>1410.4627892993401</v>
          </cell>
          <cell r="I16">
            <v>2609.7704124652901</v>
          </cell>
          <cell r="J16">
            <v>3965.9998917337598</v>
          </cell>
          <cell r="K16">
            <v>5354.99976472465</v>
          </cell>
          <cell r="L16">
            <v>6773.99984609895</v>
          </cell>
          <cell r="M16">
            <v>9379.9996689148393</v>
          </cell>
          <cell r="N16">
            <v>11412.000114087001</v>
          </cell>
          <cell r="O16">
            <v>2150</v>
          </cell>
          <cell r="P16">
            <v>2455</v>
          </cell>
          <cell r="Q16">
            <v>3851</v>
          </cell>
          <cell r="R16">
            <v>3413</v>
          </cell>
          <cell r="S16">
            <v>4117</v>
          </cell>
          <cell r="T16">
            <v>5265</v>
          </cell>
          <cell r="U16">
            <v>5519</v>
          </cell>
          <cell r="V16">
            <v>6431</v>
          </cell>
          <cell r="W16">
            <v>5937</v>
          </cell>
          <cell r="X16">
            <v>4265</v>
          </cell>
          <cell r="Y16">
            <v>3740</v>
          </cell>
          <cell r="Z16">
            <v>3232</v>
          </cell>
          <cell r="AA16">
            <v>2589</v>
          </cell>
          <cell r="AB16">
            <v>2526</v>
          </cell>
          <cell r="AC16">
            <v>2768</v>
          </cell>
          <cell r="AD16">
            <v>2818</v>
          </cell>
          <cell r="AE16">
            <v>2818</v>
          </cell>
          <cell r="AF16">
            <v>2818</v>
          </cell>
          <cell r="AG16">
            <v>2818</v>
          </cell>
          <cell r="AH16">
            <v>2818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1">
          <cell r="E21">
            <v>4463.1488587515496</v>
          </cell>
          <cell r="F21">
            <v>4217.8872012419197</v>
          </cell>
          <cell r="G21">
            <v>4695.5192243014599</v>
          </cell>
          <cell r="H21">
            <v>5374.0980456778798</v>
          </cell>
          <cell r="I21">
            <v>5474.66204389207</v>
          </cell>
          <cell r="J21">
            <v>6058.8871939077499</v>
          </cell>
          <cell r="K21">
            <v>6480.9247753329901</v>
          </cell>
          <cell r="L21">
            <v>7155.7308612929</v>
          </cell>
          <cell r="M21">
            <v>7785.7476351101604</v>
          </cell>
          <cell r="N21">
            <v>8458.2505977053406</v>
          </cell>
          <cell r="O21">
            <v>9606.2998046875</v>
          </cell>
          <cell r="P21">
            <v>10859.3</v>
          </cell>
          <cell r="Q21">
            <v>13113</v>
          </cell>
          <cell r="R21">
            <v>13173</v>
          </cell>
          <cell r="S21">
            <v>14277</v>
          </cell>
          <cell r="T21">
            <v>15302</v>
          </cell>
          <cell r="U21">
            <v>14906</v>
          </cell>
          <cell r="V21">
            <v>13573</v>
          </cell>
          <cell r="W21">
            <v>14168</v>
          </cell>
          <cell r="X21">
            <v>14429</v>
          </cell>
          <cell r="Y21">
            <v>14366</v>
          </cell>
          <cell r="Z21">
            <v>14349.6</v>
          </cell>
          <cell r="AA21">
            <v>14296</v>
          </cell>
          <cell r="AB21">
            <v>14985</v>
          </cell>
          <cell r="AC21">
            <v>15120</v>
          </cell>
          <cell r="AD21">
            <v>15334</v>
          </cell>
          <cell r="AE21">
            <v>15334</v>
          </cell>
          <cell r="AF21">
            <v>15321</v>
          </cell>
          <cell r="AG21">
            <v>15322</v>
          </cell>
          <cell r="AH21">
            <v>15550</v>
          </cell>
        </row>
        <row r="22">
          <cell r="E22">
            <v>3690.9108793023502</v>
          </cell>
          <cell r="F22">
            <v>3926.94263879762</v>
          </cell>
          <cell r="G22">
            <v>4535.1255170149698</v>
          </cell>
          <cell r="H22">
            <v>5030.4791922173999</v>
          </cell>
          <cell r="I22">
            <v>5600.4788599680896</v>
          </cell>
          <cell r="J22">
            <v>4478.99987881166</v>
          </cell>
          <cell r="K22">
            <v>4987.4999538413304</v>
          </cell>
          <cell r="L22">
            <v>5232.0001024454796</v>
          </cell>
          <cell r="M22">
            <v>5590.9998145503996</v>
          </cell>
          <cell r="N22">
            <v>5969.9999834690298</v>
          </cell>
          <cell r="O22">
            <v>5593</v>
          </cell>
          <cell r="P22">
            <v>6049.2</v>
          </cell>
          <cell r="Q22">
            <v>10809</v>
          </cell>
          <cell r="R22">
            <v>11434</v>
          </cell>
          <cell r="S22">
            <v>12921</v>
          </cell>
          <cell r="T22">
            <v>15016</v>
          </cell>
          <cell r="U22">
            <v>16109</v>
          </cell>
          <cell r="V22">
            <v>9378</v>
          </cell>
          <cell r="W22">
            <v>10128</v>
          </cell>
          <cell r="X22">
            <v>8810</v>
          </cell>
          <cell r="Y22">
            <v>8672</v>
          </cell>
          <cell r="Z22">
            <v>8338</v>
          </cell>
          <cell r="AA22">
            <v>7371</v>
          </cell>
          <cell r="AB22">
            <v>7487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20006.00390625</v>
          </cell>
          <cell r="P27">
            <v>22050.380662</v>
          </cell>
          <cell r="Q27">
            <v>21513</v>
          </cell>
          <cell r="R27">
            <v>22170</v>
          </cell>
          <cell r="S27">
            <v>23980</v>
          </cell>
          <cell r="T27">
            <v>25652</v>
          </cell>
          <cell r="U27">
            <v>25196</v>
          </cell>
          <cell r="V27">
            <v>18787</v>
          </cell>
          <cell r="W27">
            <v>19562</v>
          </cell>
          <cell r="X27">
            <v>19500</v>
          </cell>
          <cell r="Y27">
            <v>19239</v>
          </cell>
          <cell r="Z27">
            <v>19191.599999999999</v>
          </cell>
          <cell r="AA27">
            <v>20808</v>
          </cell>
          <cell r="AB27">
            <v>22779</v>
          </cell>
          <cell r="AC27">
            <v>23987</v>
          </cell>
          <cell r="AD27">
            <v>24067</v>
          </cell>
          <cell r="AE27">
            <v>24324</v>
          </cell>
          <cell r="AF27">
            <v>24434</v>
          </cell>
          <cell r="AG27">
            <v>24835.899897500803</v>
          </cell>
          <cell r="AH27">
            <v>25268.345430890433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22.000000698491899</v>
          </cell>
          <cell r="I33">
            <v>1381.9999038409501</v>
          </cell>
          <cell r="J33">
            <v>2774.0000360887502</v>
          </cell>
          <cell r="K33">
            <v>4621.9999979045197</v>
          </cell>
          <cell r="L33">
            <v>6758.0000528525497</v>
          </cell>
          <cell r="M33">
            <v>9204.0000358559191</v>
          </cell>
          <cell r="N33">
            <v>10775.000060419499</v>
          </cell>
          <cell r="O33">
            <v>13114.0146484375</v>
          </cell>
          <cell r="P33">
            <v>9094.5391400000008</v>
          </cell>
          <cell r="Q33">
            <v>9711.6687500000007</v>
          </cell>
          <cell r="R33">
            <v>8793.8812500000004</v>
          </cell>
          <cell r="S33">
            <v>9461.0920143859094</v>
          </cell>
          <cell r="T33">
            <v>10231.0920143859</v>
          </cell>
          <cell r="U33">
            <v>10540.825347719199</v>
          </cell>
          <cell r="V33">
            <v>28</v>
          </cell>
          <cell r="W33">
            <v>29</v>
          </cell>
          <cell r="X33">
            <v>21</v>
          </cell>
          <cell r="Y33">
            <v>21</v>
          </cell>
          <cell r="Z33">
            <v>104</v>
          </cell>
          <cell r="AA33">
            <v>104</v>
          </cell>
          <cell r="AB33">
            <v>32</v>
          </cell>
          <cell r="AC33">
            <v>32</v>
          </cell>
          <cell r="AD33">
            <v>32</v>
          </cell>
          <cell r="AE33">
            <v>32</v>
          </cell>
          <cell r="AF33">
            <v>32</v>
          </cell>
          <cell r="AG33">
            <v>32</v>
          </cell>
          <cell r="AH33">
            <v>32</v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40">
          <cell r="E40">
            <v>716.84953145745601</v>
          </cell>
          <cell r="F40">
            <v>932.74690250857498</v>
          </cell>
          <cell r="G40">
            <v>970.35647790117196</v>
          </cell>
          <cell r="H40">
            <v>1049.5792128811199</v>
          </cell>
          <cell r="I40">
            <v>1247.8188875701601</v>
          </cell>
          <cell r="J40">
            <v>1079.32586311771</v>
          </cell>
          <cell r="K40">
            <v>1018.43352248882</v>
          </cell>
          <cell r="L40">
            <v>1089.0860040268101</v>
          </cell>
          <cell r="M40">
            <v>1311.6494986283401</v>
          </cell>
          <cell r="N40">
            <v>1489.91983012677</v>
          </cell>
          <cell r="O40">
            <v>1586</v>
          </cell>
          <cell r="P40">
            <v>1255.9999403432057</v>
          </cell>
          <cell r="Q40">
            <v>1613</v>
          </cell>
          <cell r="R40">
            <v>1875</v>
          </cell>
          <cell r="S40">
            <v>2281</v>
          </cell>
          <cell r="T40">
            <v>3056</v>
          </cell>
          <cell r="U40">
            <v>2510</v>
          </cell>
          <cell r="V40">
            <v>2539</v>
          </cell>
          <cell r="W40">
            <v>1991</v>
          </cell>
          <cell r="X40">
            <v>1770</v>
          </cell>
          <cell r="Y40">
            <v>2146</v>
          </cell>
          <cell r="Z40">
            <v>1641</v>
          </cell>
          <cell r="AA40">
            <v>1348.3706962942442</v>
          </cell>
          <cell r="AB40">
            <v>1357.3107882299714</v>
          </cell>
          <cell r="AC40">
            <v>1460.363623948248</v>
          </cell>
          <cell r="AD40">
            <v>1741</v>
          </cell>
          <cell r="AE40">
            <v>1951</v>
          </cell>
          <cell r="AF40">
            <v>2076</v>
          </cell>
          <cell r="AG40">
            <v>2082</v>
          </cell>
          <cell r="AH40">
            <v>2100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  <cell r="F8">
            <v>1.0790000252667001E-3</v>
          </cell>
          <cell r="G8">
            <v>1.90800017764751E-3</v>
          </cell>
          <cell r="H8">
            <v>3.4860003609500098E-3</v>
          </cell>
          <cell r="I8">
            <v>6.6820001181551502E-3</v>
          </cell>
          <cell r="J8">
            <v>1.8000002662121099E-2</v>
          </cell>
          <cell r="K8">
            <v>3.5000004873181598E-2</v>
          </cell>
          <cell r="L8">
            <v>7.1000010197423899E-2</v>
          </cell>
          <cell r="M8">
            <v>0.32000002792404098</v>
          </cell>
          <cell r="N8">
            <v>7.5530008529989301</v>
          </cell>
          <cell r="O8">
            <v>430.00004730000001</v>
          </cell>
          <cell r="P8">
            <v>2066.9585588764198</v>
          </cell>
          <cell r="Q8">
            <v>3565</v>
          </cell>
          <cell r="R8">
            <v>5567</v>
          </cell>
          <cell r="S8">
            <v>8671</v>
          </cell>
          <cell r="T8">
            <v>11785</v>
          </cell>
          <cell r="U8">
            <v>13826</v>
          </cell>
          <cell r="V8">
            <v>15488</v>
          </cell>
          <cell r="W8">
            <v>17295</v>
          </cell>
          <cell r="X8">
            <v>18854</v>
          </cell>
          <cell r="Y8">
            <v>19716</v>
          </cell>
          <cell r="Z8">
            <v>20215</v>
          </cell>
          <cell r="AA8">
            <v>20385</v>
          </cell>
          <cell r="AB8">
            <v>21359</v>
          </cell>
          <cell r="AC8">
            <v>23380.341740612843</v>
          </cell>
          <cell r="AD8">
            <v>24755.601040346202</v>
          </cell>
          <cell r="AE8">
            <v>26028.860856273484</v>
          </cell>
          <cell r="AF8">
            <v>27557.422781758985</v>
          </cell>
          <cell r="AG8">
            <v>29579.175074712217</v>
          </cell>
          <cell r="AH8">
            <v>31749.286400061334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18">
          <cell r="E18">
            <v>2.38999797567792E-4</v>
          </cell>
          <cell r="F18">
            <v>5.7499969641286897E-4</v>
          </cell>
          <cell r="G18">
            <v>6.6400056600792205E-4</v>
          </cell>
          <cell r="H18">
            <v>1.7199918766473899E-4</v>
          </cell>
          <cell r="I18">
            <v>-2.20996066802848E-4</v>
          </cell>
          <cell r="J18">
            <v>8.29993847345799E-4</v>
          </cell>
          <cell r="K18">
            <v>2.9999928637117401E-3</v>
          </cell>
          <cell r="L18">
            <v>1.59999897269682E-2</v>
          </cell>
          <cell r="M18">
            <v>0.14999981382183</v>
          </cell>
          <cell r="N18">
            <v>1.3545971680425</v>
          </cell>
          <cell r="O18">
            <v>18.999946087715301</v>
          </cell>
          <cell r="P18">
            <v>196.56421514734001</v>
          </cell>
          <cell r="Q18">
            <v>376</v>
          </cell>
          <cell r="R18">
            <v>679</v>
          </cell>
          <cell r="S18">
            <v>1030</v>
          </cell>
          <cell r="T18">
            <v>918</v>
          </cell>
          <cell r="U18">
            <v>537</v>
          </cell>
          <cell r="V18">
            <v>479</v>
          </cell>
          <cell r="W18">
            <v>93</v>
          </cell>
          <cell r="X18">
            <v>-1075</v>
          </cell>
          <cell r="Y18">
            <v>-80</v>
          </cell>
          <cell r="Z18">
            <v>275</v>
          </cell>
          <cell r="AA18">
            <v>2177</v>
          </cell>
          <cell r="AB18">
            <v>1906</v>
          </cell>
          <cell r="AC18">
            <v>4756.7492086025595</v>
          </cell>
          <cell r="AD18">
            <v>-943.22285408241271</v>
          </cell>
          <cell r="AE18">
            <v>-1101.8819562481697</v>
          </cell>
          <cell r="AF18">
            <v>298.54985704411979</v>
          </cell>
          <cell r="AG18">
            <v>2303.3366998614079</v>
          </cell>
          <cell r="AH18">
            <v>3584.0325902740624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47">
          <cell r="E47">
            <v>2.9030000625596102E-9</v>
          </cell>
          <cell r="F47">
            <v>4.1597996158770903E-9</v>
          </cell>
          <cell r="G47">
            <v>4.8965995702587903E-9</v>
          </cell>
          <cell r="H47">
            <v>5.6700000250486904E-9</v>
          </cell>
          <cell r="I47">
            <v>6.58400001185555E-9</v>
          </cell>
          <cell r="J47">
            <v>9.00600038988841E-9</v>
          </cell>
          <cell r="K47">
            <v>2.30807994938687E-8</v>
          </cell>
          <cell r="L47">
            <v>8.7148400496062095E-8</v>
          </cell>
          <cell r="M47">
            <v>5.3917000286674E-7</v>
          </cell>
          <cell r="N47">
            <v>6.2281207647174597E-5</v>
          </cell>
          <cell r="O47">
            <v>3.03315208293498E-3</v>
          </cell>
          <cell r="P47">
            <v>1.5640001296997099</v>
          </cell>
          <cell r="Q47">
            <v>7.4360003471374503</v>
          </cell>
          <cell r="R47">
            <v>9.2300004959106392</v>
          </cell>
          <cell r="S47">
            <v>11.0150003433228</v>
          </cell>
          <cell r="T47">
            <v>12.300000190734901</v>
          </cell>
          <cell r="U47">
            <v>14.199999809265099</v>
          </cell>
          <cell r="V47">
            <v>16.2040004730225</v>
          </cell>
          <cell r="W47">
            <v>18.600999832153299</v>
          </cell>
          <cell r="X47">
            <v>21.8810005187988</v>
          </cell>
          <cell r="Y47">
            <v>26.125999450683601</v>
          </cell>
          <cell r="Z47">
            <v>30.833928833797199</v>
          </cell>
          <cell r="AA47">
            <v>34.1</v>
          </cell>
          <cell r="AB47">
            <v>36.6</v>
          </cell>
          <cell r="AC47">
            <v>40</v>
          </cell>
          <cell r="AD47">
            <v>44.2</v>
          </cell>
          <cell r="AE47">
            <v>48.8</v>
          </cell>
          <cell r="AF47">
            <v>53.6</v>
          </cell>
          <cell r="AG47">
            <v>57.7</v>
          </cell>
          <cell r="AH47">
            <v>62.113619558000003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</row>
        <row r="64">
          <cell r="E64" t="str">
            <v/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47.391021559959597</v>
          </cell>
          <cell r="F65">
            <v>54.664409922868302</v>
          </cell>
          <cell r="G65">
            <v>58.089328060322501</v>
          </cell>
          <cell r="H65">
            <v>53.2539697178849</v>
          </cell>
          <cell r="I65">
            <v>57.901720549458297</v>
          </cell>
          <cell r="J65">
            <v>61.4156957149888</v>
          </cell>
          <cell r="K65">
            <v>69.0180340677272</v>
          </cell>
          <cell r="L65">
            <v>77.050535742849704</v>
          </cell>
          <cell r="M65">
            <v>72.664665134235506</v>
          </cell>
          <cell r="N65">
            <v>66.655196094449806</v>
          </cell>
          <cell r="O65">
            <v>66.6521384452641</v>
          </cell>
          <cell r="P65">
            <v>71.081525771717594</v>
          </cell>
          <cell r="Q65">
            <v>72.498952890947905</v>
          </cell>
          <cell r="R65">
            <v>77.776821713310099</v>
          </cell>
          <cell r="S65">
            <v>89.5759025492207</v>
          </cell>
          <cell r="T65">
            <v>99.386280169338406</v>
          </cell>
          <cell r="U65">
            <v>103.83784491464399</v>
          </cell>
          <cell r="V65">
            <v>113.00113596926001</v>
          </cell>
          <cell r="W65">
            <v>113.78364268636</v>
          </cell>
          <cell r="X65">
            <v>116.515226288211</v>
          </cell>
          <cell r="Y65">
            <v>122.684773254902</v>
          </cell>
          <cell r="Z65">
            <v>126.28405199085</v>
          </cell>
          <cell r="AA65">
            <v>134.52033495711399</v>
          </cell>
          <cell r="AB65">
            <v>141.91480345206801</v>
          </cell>
          <cell r="AC65">
            <v>149.370797761451</v>
          </cell>
          <cell r="AD65">
            <v>157.979498154694</v>
          </cell>
          <cell r="AE65">
            <v>167.590217903991</v>
          </cell>
          <cell r="AF65">
            <v>177.86223711723599</v>
          </cell>
          <cell r="AG65">
            <v>188.915102327174</v>
          </cell>
          <cell r="AH65">
            <v>200.654824012826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.del Sistema"/>
      <sheetName val="Depositos Bancarios"/>
      <sheetName val="córdobas"/>
      <sheetName val="dolares"/>
      <sheetName val="Encaje Efectivo"/>
      <sheetName val="Grafico-Encaje Efectivo"/>
      <sheetName val="Hoja1"/>
      <sheetName val="C 1 y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SISTEMA FINANCIERO:ENCAJE EFECTIVO EN CÓRDOBAS</v>
          </cell>
        </row>
        <row r="3">
          <cell r="C3" t="str">
            <v>I</v>
          </cell>
          <cell r="D3" t="str">
            <v>II</v>
          </cell>
          <cell r="E3" t="str">
            <v>III</v>
          </cell>
          <cell r="F3" t="str">
            <v>IV</v>
          </cell>
          <cell r="G3" t="str">
            <v>I</v>
          </cell>
          <cell r="H3" t="str">
            <v>II</v>
          </cell>
          <cell r="I3" t="str">
            <v>III</v>
          </cell>
          <cell r="J3" t="str">
            <v>IV</v>
          </cell>
          <cell r="K3" t="str">
            <v>I</v>
          </cell>
          <cell r="L3" t="str">
            <v>II</v>
          </cell>
          <cell r="M3" t="str">
            <v>III</v>
          </cell>
          <cell r="N3" t="str">
            <v>IV</v>
          </cell>
          <cell r="O3" t="str">
            <v>V</v>
          </cell>
          <cell r="P3" t="str">
            <v>I</v>
          </cell>
          <cell r="Q3" t="str">
            <v>II</v>
          </cell>
          <cell r="R3" t="str">
            <v>III</v>
          </cell>
        </row>
        <row r="4">
          <cell r="C4" t="str">
            <v>Enero</v>
          </cell>
          <cell r="G4" t="str">
            <v>Febrero</v>
          </cell>
          <cell r="K4" t="str">
            <v>Marzo</v>
          </cell>
          <cell r="P4" t="str">
            <v>Abril</v>
          </cell>
        </row>
        <row r="6">
          <cell r="B6" t="str">
            <v>BANIC</v>
          </cell>
          <cell r="C6">
            <v>0.21139654689987319</v>
          </cell>
          <cell r="D6">
            <v>0.25361193715624092</v>
          </cell>
          <cell r="E6">
            <v>0.19455022232356634</v>
          </cell>
          <cell r="F6">
            <v>0.16510587664984688</v>
          </cell>
          <cell r="G6">
            <v>0.17528536645296758</v>
          </cell>
          <cell r="H6">
            <v>0.18745023445103073</v>
          </cell>
          <cell r="I6">
            <v>0.17633255112303051</v>
          </cell>
          <cell r="J6">
            <v>0.17210343953350801</v>
          </cell>
          <cell r="K6">
            <v>0.1633799807712851</v>
          </cell>
          <cell r="L6">
            <v>0.17151771886672132</v>
          </cell>
          <cell r="M6">
            <v>0.16372526722765524</v>
          </cell>
          <cell r="N6">
            <v>0.1795104050538833</v>
          </cell>
          <cell r="O6">
            <v>0.1460347036217538</v>
          </cell>
          <cell r="P6">
            <v>0.17581888246628133</v>
          </cell>
          <cell r="Q6">
            <v>0.18467261904761903</v>
          </cell>
          <cell r="R6">
            <v>0.16377967847816188</v>
          </cell>
        </row>
        <row r="7">
          <cell r="B7" t="str">
            <v>BAMER</v>
          </cell>
          <cell r="C7">
            <v>0.23079243582334741</v>
          </cell>
          <cell r="D7">
            <v>0.24233404205055517</v>
          </cell>
          <cell r="E7">
            <v>0.28941247415575466</v>
          </cell>
          <cell r="F7">
            <v>0.20805261469361563</v>
          </cell>
          <cell r="G7">
            <v>0.17043681747269887</v>
          </cell>
          <cell r="H7">
            <v>0.16435677977147325</v>
          </cell>
          <cell r="I7">
            <v>0.15743017210108423</v>
          </cell>
          <cell r="J7">
            <v>0.18128535125829986</v>
          </cell>
          <cell r="K7">
            <v>0.14547778052601204</v>
          </cell>
          <cell r="L7">
            <v>0.1804075858715353</v>
          </cell>
          <cell r="M7">
            <v>0.25136419644428792</v>
          </cell>
          <cell r="N7">
            <v>0.20940663319891367</v>
          </cell>
          <cell r="O7">
            <v>0.13828419609187523</v>
          </cell>
          <cell r="P7">
            <v>0.20691599323435442</v>
          </cell>
          <cell r="Q7">
            <v>0.2317287258615911</v>
          </cell>
          <cell r="R7">
            <v>0.30226244343891401</v>
          </cell>
        </row>
        <row r="8">
          <cell r="B8" t="str">
            <v>BANPRO</v>
          </cell>
          <cell r="C8">
            <v>0.17460975946616494</v>
          </cell>
          <cell r="D8">
            <v>0.16440338149273478</v>
          </cell>
          <cell r="E8">
            <v>9.3308403857508354E-2</v>
          </cell>
          <cell r="F8">
            <v>0.11554338496750727</v>
          </cell>
          <cell r="G8">
            <v>0.18867660017623972</v>
          </cell>
          <cell r="H8">
            <v>0.1687645071804646</v>
          </cell>
          <cell r="I8">
            <v>0.17301799176552421</v>
          </cell>
          <cell r="J8">
            <v>0.17050417200944043</v>
          </cell>
          <cell r="K8">
            <v>0.16750528422588432</v>
          </cell>
          <cell r="L8">
            <v>0.20414648019928214</v>
          </cell>
          <cell r="M8">
            <v>0.16517416860625661</v>
          </cell>
          <cell r="N8">
            <v>0.12002169066698799</v>
          </cell>
          <cell r="O8">
            <v>0.17739347100806621</v>
          </cell>
          <cell r="P8">
            <v>0.17771775248140287</v>
          </cell>
          <cell r="Q8">
            <v>0.18984323776598916</v>
          </cell>
          <cell r="R8">
            <v>0.19364095500459141</v>
          </cell>
        </row>
        <row r="9">
          <cell r="B9" t="str">
            <v>BANCENTRO</v>
          </cell>
          <cell r="C9">
            <v>0.20231225625948018</v>
          </cell>
          <cell r="D9">
            <v>0.21368843824071634</v>
          </cell>
          <cell r="E9">
            <v>0.16730009576250895</v>
          </cell>
          <cell r="F9">
            <v>0.18528560548362527</v>
          </cell>
          <cell r="G9">
            <v>0.18484843975536075</v>
          </cell>
          <cell r="H9">
            <v>0.18310808872055323</v>
          </cell>
          <cell r="I9">
            <v>0.17048078033013966</v>
          </cell>
          <cell r="J9">
            <v>0.16641940455442411</v>
          </cell>
          <cell r="K9">
            <v>0.14067323456863062</v>
          </cell>
          <cell r="L9">
            <v>0.17897887267285628</v>
          </cell>
          <cell r="M9">
            <v>0.16285140244577681</v>
          </cell>
          <cell r="N9">
            <v>0.17493126158961567</v>
          </cell>
          <cell r="O9">
            <v>0.16889505549949543</v>
          </cell>
          <cell r="P9">
            <v>0.17679236122349898</v>
          </cell>
          <cell r="Q9">
            <v>0.19111314549215069</v>
          </cell>
          <cell r="R9">
            <v>0.18853986423532543</v>
          </cell>
        </row>
        <row r="10">
          <cell r="B10" t="str">
            <v>BAC</v>
          </cell>
          <cell r="C10">
            <v>0.28845982805639137</v>
          </cell>
          <cell r="D10">
            <v>0.29139283865057553</v>
          </cell>
          <cell r="E10">
            <v>0.17520398009950247</v>
          </cell>
          <cell r="F10">
            <v>0.20828364734875585</v>
          </cell>
          <cell r="G10">
            <v>0.27717546945955895</v>
          </cell>
          <cell r="H10">
            <v>0.22575780425275221</v>
          </cell>
          <cell r="I10">
            <v>0.20194946864663238</v>
          </cell>
          <cell r="J10">
            <v>0.16011375285208823</v>
          </cell>
          <cell r="K10">
            <v>0.17689788241398319</v>
          </cell>
          <cell r="L10">
            <v>0.19835754895767532</v>
          </cell>
          <cell r="M10">
            <v>0.16464148877941978</v>
          </cell>
          <cell r="N10">
            <v>0.17947941888619859</v>
          </cell>
          <cell r="O10">
            <v>0.1688722995136297</v>
          </cell>
          <cell r="P10">
            <v>0.21722350448371108</v>
          </cell>
          <cell r="Q10">
            <v>0.25867034918129816</v>
          </cell>
          <cell r="R10">
            <v>0.19429247375425107</v>
          </cell>
        </row>
        <row r="11">
          <cell r="B11" t="str">
            <v>BDF</v>
          </cell>
          <cell r="C11">
            <v>0.18453051443660548</v>
          </cell>
          <cell r="D11">
            <v>0.20000540409089682</v>
          </cell>
          <cell r="E11">
            <v>0.20439720366953407</v>
          </cell>
          <cell r="F11">
            <v>0.17723972195663973</v>
          </cell>
          <cell r="G11">
            <v>0.20186206323256398</v>
          </cell>
          <cell r="H11">
            <v>0.20222514847760073</v>
          </cell>
          <cell r="I11">
            <v>0.17043814432989693</v>
          </cell>
          <cell r="J11">
            <v>0.16729861487270759</v>
          </cell>
          <cell r="K11">
            <v>0.16824171785583031</v>
          </cell>
          <cell r="L11">
            <v>0.19332798467869255</v>
          </cell>
          <cell r="M11">
            <v>0.16411542077477523</v>
          </cell>
          <cell r="N11">
            <v>0.16367396593673966</v>
          </cell>
          <cell r="O11">
            <v>0.14890008721775366</v>
          </cell>
          <cell r="P11">
            <v>0.1891605983074198</v>
          </cell>
          <cell r="Q11">
            <v>0.18991771036945868</v>
          </cell>
          <cell r="R11">
            <v>0.16369138379976075</v>
          </cell>
        </row>
        <row r="12">
          <cell r="B12" t="str">
            <v>BANEXPO</v>
          </cell>
          <cell r="C12">
            <v>0.20502407988649113</v>
          </cell>
          <cell r="D12">
            <v>0.2228970188910625</v>
          </cell>
          <cell r="E12">
            <v>0.18890388126041752</v>
          </cell>
          <cell r="F12">
            <v>0.22842846931481672</v>
          </cell>
          <cell r="G12">
            <v>0.17587770061728397</v>
          </cell>
          <cell r="H12">
            <v>0.20415458454154589</v>
          </cell>
          <cell r="I12">
            <v>0.16686645301758934</v>
          </cell>
          <cell r="J12">
            <v>0.17651199034739329</v>
          </cell>
          <cell r="K12">
            <v>0.20367488327727293</v>
          </cell>
          <cell r="L12">
            <v>0.17095077297682218</v>
          </cell>
          <cell r="M12">
            <v>0.14762803870663202</v>
          </cell>
          <cell r="N12">
            <v>0.15321847331897587</v>
          </cell>
          <cell r="O12">
            <v>0.17415743661504163</v>
          </cell>
          <cell r="P12">
            <v>0.16378931967812727</v>
          </cell>
          <cell r="Q12">
            <v>0.16941794265214344</v>
          </cell>
          <cell r="R12">
            <v>0.163873067534581</v>
          </cell>
        </row>
        <row r="13">
          <cell r="B13" t="str">
            <v>INTERBANK</v>
          </cell>
          <cell r="C13">
            <v>0.10473899288402057</v>
          </cell>
          <cell r="D13">
            <v>0.16521547448473492</v>
          </cell>
          <cell r="E13">
            <v>0.16372628784310367</v>
          </cell>
          <cell r="F13">
            <v>0.16263374837152683</v>
          </cell>
          <cell r="G13">
            <v>0.18324894514767931</v>
          </cell>
          <cell r="H13">
            <v>0.17113131313131316</v>
          </cell>
          <cell r="I13">
            <v>0.16433046202036022</v>
          </cell>
          <cell r="J13">
            <v>0.17923691215616683</v>
          </cell>
          <cell r="K13">
            <v>0.16387298864505065</v>
          </cell>
          <cell r="L13">
            <v>0.16555728126617852</v>
          </cell>
          <cell r="M13">
            <v>0.16269533414607112</v>
          </cell>
          <cell r="N13">
            <v>0.16744263385433991</v>
          </cell>
          <cell r="O13">
            <v>0.15105208123131114</v>
          </cell>
          <cell r="P13">
            <v>0.16268241962494712</v>
          </cell>
          <cell r="Q13">
            <v>0.13379246027475875</v>
          </cell>
          <cell r="R13">
            <v>8.4993892545258978E-2</v>
          </cell>
        </row>
        <row r="14">
          <cell r="B14" t="str">
            <v>CALEY</v>
          </cell>
          <cell r="C14">
            <v>0.1768934558140268</v>
          </cell>
          <cell r="D14">
            <v>0.18539078332892767</v>
          </cell>
          <cell r="E14">
            <v>0.19413697682462816</v>
          </cell>
          <cell r="F14">
            <v>0.17598670544245951</v>
          </cell>
          <cell r="G14">
            <v>0.22128573789456285</v>
          </cell>
          <cell r="H14">
            <v>0.1748322671243564</v>
          </cell>
          <cell r="I14">
            <v>0.16619390501127354</v>
          </cell>
          <cell r="J14">
            <v>0.18510308135668369</v>
          </cell>
          <cell r="K14">
            <v>0.17177820267686428</v>
          </cell>
          <cell r="L14">
            <v>0.19002356637863319</v>
          </cell>
          <cell r="M14">
            <v>0.16352201257861632</v>
          </cell>
          <cell r="N14">
            <v>0.17935739436619721</v>
          </cell>
          <cell r="O14">
            <v>0.1635289484048838</v>
          </cell>
          <cell r="P14">
            <v>0.17350489601035848</v>
          </cell>
          <cell r="Q14">
            <v>0.18727345952476843</v>
          </cell>
          <cell r="R14">
            <v>0.16426352266390504</v>
          </cell>
        </row>
        <row r="15">
          <cell r="B15" t="str">
            <v xml:space="preserve">CAFÉ </v>
          </cell>
          <cell r="C15">
            <v>0.10783116039236658</v>
          </cell>
          <cell r="D15">
            <v>0.1738939606741573</v>
          </cell>
          <cell r="E15">
            <v>0.16516659212880144</v>
          </cell>
          <cell r="F15">
            <v>0.17185425978599486</v>
          </cell>
          <cell r="G15">
            <v>0.16524845906289209</v>
          </cell>
          <cell r="H15">
            <v>0.13605442176870747</v>
          </cell>
          <cell r="I15">
            <v>0.11522716789667896</v>
          </cell>
          <cell r="J15">
            <v>0.14195206502898811</v>
          </cell>
          <cell r="K15">
            <v>8.8414270373463805E-2</v>
          </cell>
          <cell r="L15">
            <v>0.12053304649217161</v>
          </cell>
          <cell r="M15">
            <v>0.14703121333020414</v>
          </cell>
          <cell r="N15">
            <v>0.15202917848665551</v>
          </cell>
          <cell r="O15">
            <v>0.11020254847005115</v>
          </cell>
          <cell r="P15">
            <v>7.1714639698043633E-2</v>
          </cell>
          <cell r="Q15">
            <v>0.12038002548951451</v>
          </cell>
          <cell r="R15">
            <v>0.11804374596845132</v>
          </cell>
        </row>
        <row r="16">
          <cell r="B16" t="str">
            <v>CONFIA</v>
          </cell>
          <cell r="C16">
            <v>0.16692412591171693</v>
          </cell>
          <cell r="D16">
            <v>0.16652858326429162</v>
          </cell>
          <cell r="E16">
            <v>0.16366612111292961</v>
          </cell>
          <cell r="F16">
            <v>0.16353229762878166</v>
          </cell>
          <cell r="G16">
            <v>0.16251354279523295</v>
          </cell>
          <cell r="H16">
            <v>0.16513264753654572</v>
          </cell>
          <cell r="I16">
            <v>0.16558265582655826</v>
          </cell>
          <cell r="J16">
            <v>0.16557911908646003</v>
          </cell>
          <cell r="K16">
            <v>0.16666666666666669</v>
          </cell>
          <cell r="L16">
            <v>0.16259726321438153</v>
          </cell>
          <cell r="M16">
            <v>0.16317767042404724</v>
          </cell>
          <cell r="N16">
            <v>0.16523835029459022</v>
          </cell>
          <cell r="O16">
            <v>0.16552451238798105</v>
          </cell>
          <cell r="P16">
            <v>0.16225425950196587</v>
          </cell>
          <cell r="Q16">
            <v>0.16345392130974384</v>
          </cell>
          <cell r="R16">
            <v>0.16600790513833993</v>
          </cell>
        </row>
        <row r="17">
          <cell r="B17" t="str">
            <v>DELTA</v>
          </cell>
          <cell r="C17">
            <v>0.22222222222222221</v>
          </cell>
          <cell r="D17">
            <v>0.21556886227544911</v>
          </cell>
          <cell r="E17">
            <v>0.29268292682926822</v>
          </cell>
          <cell r="F17">
            <v>0.23809523809523805</v>
          </cell>
          <cell r="G17">
            <v>0.21428571428571425</v>
          </cell>
          <cell r="H17">
            <v>0.21176470588235291</v>
          </cell>
          <cell r="I17">
            <v>0.21951219512195125</v>
          </cell>
          <cell r="J17">
            <v>0.27160493827160498</v>
          </cell>
          <cell r="K17">
            <v>0.21818181818181814</v>
          </cell>
          <cell r="L17">
            <v>0.21428571428571425</v>
          </cell>
          <cell r="M17">
            <v>0.2181818181818182</v>
          </cell>
          <cell r="N17">
            <v>0.24691358024691359</v>
          </cell>
          <cell r="O17">
            <v>0.21818181818181814</v>
          </cell>
          <cell r="P17">
            <v>0.21428571428571425</v>
          </cell>
          <cell r="Q17">
            <v>0.2168674698795181</v>
          </cell>
          <cell r="R17">
            <v>0.22641509433962265</v>
          </cell>
        </row>
        <row r="18">
          <cell r="B18" t="str">
            <v>PRIBANCO</v>
          </cell>
          <cell r="C18">
            <v>0.39387502212781028</v>
          </cell>
          <cell r="D18">
            <v>0.26752503576537912</v>
          </cell>
          <cell r="E18">
            <v>0.30343377715487035</v>
          </cell>
          <cell r="F18">
            <v>0.20748299319727892</v>
          </cell>
          <cell r="G18">
            <v>0.24696356275303638</v>
          </cell>
          <cell r="H18">
            <v>0.32156862745098036</v>
          </cell>
          <cell r="I18">
            <v>0.33047210300429186</v>
          </cell>
          <cell r="J18">
            <v>0.26691729323308278</v>
          </cell>
          <cell r="K18">
            <v>0.22556390977443613</v>
          </cell>
          <cell r="L18">
            <v>0.57894736842105277</v>
          </cell>
          <cell r="M18">
            <v>0.66666666666666674</v>
          </cell>
          <cell r="N18">
            <v>0.37082066869300911</v>
          </cell>
          <cell r="O18">
            <v>0.24783861671469737</v>
          </cell>
          <cell r="P18">
            <v>0.19934640522875821</v>
          </cell>
          <cell r="Q18">
            <v>0.1879194630872483</v>
          </cell>
          <cell r="R18">
            <v>0.25280898876404495</v>
          </cell>
        </row>
        <row r="19">
          <cell r="B19" t="str">
            <v>SISTEMA</v>
          </cell>
          <cell r="C19">
            <v>0.18296107668279366</v>
          </cell>
          <cell r="D19">
            <v>0.20663445485173779</v>
          </cell>
          <cell r="E19">
            <v>0.17465494798782333</v>
          </cell>
          <cell r="F19">
            <v>0.17616724594931879</v>
          </cell>
          <cell r="G19">
            <v>0.1887567623400602</v>
          </cell>
          <cell r="H19">
            <v>0.18115144847818115</v>
          </cell>
          <cell r="I19">
            <v>0.16697194474016128</v>
          </cell>
          <cell r="J19">
            <v>0.1694578107365817</v>
          </cell>
          <cell r="K19">
            <v>0.15873540563275354</v>
          </cell>
          <cell r="L19">
            <v>0.17709135492238481</v>
          </cell>
          <cell r="M19">
            <v>0.1659953557528536</v>
          </cell>
          <cell r="N19">
            <v>0.16470487111812238</v>
          </cell>
          <cell r="O19">
            <v>0.1563123194009198</v>
          </cell>
          <cell r="P19">
            <v>0.16948210482572332</v>
          </cell>
          <cell r="Q19">
            <v>0.17963033467020617</v>
          </cell>
          <cell r="R19">
            <v>0.16663492766080101</v>
          </cell>
        </row>
        <row r="45">
          <cell r="B45" t="str">
            <v>SISTEMA FINANCIERO:ENCAJE EFECTIVO EN DÓLARES</v>
          </cell>
        </row>
        <row r="46">
          <cell r="C46" t="str">
            <v>I</v>
          </cell>
          <cell r="D46" t="str">
            <v>II</v>
          </cell>
          <cell r="E46" t="str">
            <v>III</v>
          </cell>
          <cell r="F46" t="str">
            <v>IV</v>
          </cell>
          <cell r="G46" t="str">
            <v>I</v>
          </cell>
          <cell r="H46" t="str">
            <v>II</v>
          </cell>
          <cell r="I46" t="str">
            <v>III</v>
          </cell>
          <cell r="J46" t="str">
            <v>IV</v>
          </cell>
          <cell r="K46" t="str">
            <v>I</v>
          </cell>
          <cell r="L46" t="str">
            <v>II</v>
          </cell>
          <cell r="M46" t="str">
            <v>III</v>
          </cell>
          <cell r="N46" t="str">
            <v>IV</v>
          </cell>
          <cell r="O46" t="str">
            <v>V</v>
          </cell>
          <cell r="P46" t="str">
            <v>I</v>
          </cell>
          <cell r="Q46" t="str">
            <v>II</v>
          </cell>
          <cell r="R46" t="str">
            <v>III</v>
          </cell>
        </row>
        <row r="47">
          <cell r="C47" t="str">
            <v>Enero</v>
          </cell>
          <cell r="D47" t="str">
            <v>Ene.</v>
          </cell>
          <cell r="E47" t="str">
            <v>Ene.</v>
          </cell>
          <cell r="F47" t="str">
            <v>Ene.</v>
          </cell>
          <cell r="G47" t="str">
            <v>Febrero</v>
          </cell>
          <cell r="H47" t="str">
            <v>Feb.</v>
          </cell>
          <cell r="I47" t="str">
            <v>Feb.</v>
          </cell>
          <cell r="J47" t="str">
            <v>Feb.</v>
          </cell>
          <cell r="K47" t="str">
            <v>Marzo</v>
          </cell>
          <cell r="L47" t="str">
            <v>Mar.</v>
          </cell>
          <cell r="M47" t="str">
            <v>Mar.</v>
          </cell>
          <cell r="N47" t="str">
            <v>Mar.</v>
          </cell>
          <cell r="O47" t="str">
            <v>Mar.</v>
          </cell>
          <cell r="P47" t="str">
            <v>Abril</v>
          </cell>
        </row>
        <row r="49">
          <cell r="B49" t="str">
            <v>BANIC</v>
          </cell>
          <cell r="C49">
            <v>0.16458112272047973</v>
          </cell>
          <cell r="D49">
            <v>0.16544860830352978</v>
          </cell>
          <cell r="E49">
            <v>0.15752157829839702</v>
          </cell>
          <cell r="F49">
            <v>0.16044090630740968</v>
          </cell>
          <cell r="G49">
            <v>0.15933394439352275</v>
          </cell>
          <cell r="H49">
            <v>0.16797642436149313</v>
          </cell>
          <cell r="I49">
            <v>0.177247921583956</v>
          </cell>
          <cell r="J49">
            <v>0.1648351648351648</v>
          </cell>
          <cell r="K49">
            <v>0.16688780775468079</v>
          </cell>
          <cell r="L49">
            <v>0.16683999405734659</v>
          </cell>
          <cell r="M49">
            <v>0.16863861015426088</v>
          </cell>
          <cell r="N49">
            <v>0.17288186157517899</v>
          </cell>
          <cell r="O49">
            <v>0.16646778042959426</v>
          </cell>
          <cell r="P49">
            <v>0.16891891891891891</v>
          </cell>
          <cell r="Q49">
            <v>0.17325182644997761</v>
          </cell>
          <cell r="R49">
            <v>0.16396820724168384</v>
          </cell>
        </row>
        <row r="50">
          <cell r="B50" t="str">
            <v>BAMER</v>
          </cell>
          <cell r="C50">
            <v>0.10664239554177758</v>
          </cell>
          <cell r="D50">
            <v>0.16666666666666666</v>
          </cell>
          <cell r="E50">
            <v>0.17560422960725075</v>
          </cell>
          <cell r="F50">
            <v>0.17320200706188443</v>
          </cell>
          <cell r="G50">
            <v>0.16372566854647994</v>
          </cell>
          <cell r="H50">
            <v>0.18908852704473145</v>
          </cell>
          <cell r="I50">
            <v>0.18539715899495224</v>
          </cell>
          <cell r="J50">
            <v>0.15646511627906978</v>
          </cell>
          <cell r="K50">
            <v>0.15782493368700268</v>
          </cell>
          <cell r="L50">
            <v>0.17109031888485779</v>
          </cell>
          <cell r="M50">
            <v>0.19055810397553516</v>
          </cell>
          <cell r="N50">
            <v>0.17952549971978335</v>
          </cell>
          <cell r="O50">
            <v>0.17447284941220378</v>
          </cell>
          <cell r="P50">
            <v>0.16437847866419295</v>
          </cell>
          <cell r="Q50">
            <v>0.17704243783884838</v>
          </cell>
          <cell r="R50">
            <v>0.18410670674431712</v>
          </cell>
        </row>
        <row r="51">
          <cell r="B51" t="str">
            <v>BANPRO</v>
          </cell>
          <cell r="C51">
            <v>0.11247488424914824</v>
          </cell>
          <cell r="D51">
            <v>0.14935543278084712</v>
          </cell>
          <cell r="E51">
            <v>0.19500000000000001</v>
          </cell>
          <cell r="F51">
            <v>0.19030950626381726</v>
          </cell>
          <cell r="G51">
            <v>0.18206820682068206</v>
          </cell>
          <cell r="H51">
            <v>0.19785254115962778</v>
          </cell>
          <cell r="I51">
            <v>0.18102427210210903</v>
          </cell>
          <cell r="J51">
            <v>0.19134396355353075</v>
          </cell>
          <cell r="K51">
            <v>0.17971014492753623</v>
          </cell>
          <cell r="L51">
            <v>0.17143802746979978</v>
          </cell>
          <cell r="M51">
            <v>0.1752902155887231</v>
          </cell>
          <cell r="N51">
            <v>0.18309620596205964</v>
          </cell>
          <cell r="O51">
            <v>0.13504214691209357</v>
          </cell>
          <cell r="P51">
            <v>0.18695652173913047</v>
          </cell>
          <cell r="Q51">
            <v>0.18662207357859525</v>
          </cell>
          <cell r="R51">
            <v>0.16641704110500913</v>
          </cell>
        </row>
        <row r="52">
          <cell r="B52" t="str">
            <v>BANCENTRO</v>
          </cell>
          <cell r="C52">
            <v>0.16517265514214516</v>
          </cell>
          <cell r="D52">
            <v>0.18292353417995139</v>
          </cell>
          <cell r="E52">
            <v>0.16770268483004899</v>
          </cell>
          <cell r="F52">
            <v>0.16589311762365733</v>
          </cell>
          <cell r="G52">
            <v>0.16876240900066181</v>
          </cell>
          <cell r="H52">
            <v>0.163416850577697</v>
          </cell>
          <cell r="I52">
            <v>0.17108083282302508</v>
          </cell>
          <cell r="J52">
            <v>0.1680440771349862</v>
          </cell>
          <cell r="K52">
            <v>0.17828685258964144</v>
          </cell>
          <cell r="L52">
            <v>0.16614039349040563</v>
          </cell>
          <cell r="M52">
            <v>0.17705194648668193</v>
          </cell>
          <cell r="N52">
            <v>0.16412439399314177</v>
          </cell>
          <cell r="O52">
            <v>0.17121410699392353</v>
          </cell>
          <cell r="P52">
            <v>0.16981360445412733</v>
          </cell>
          <cell r="Q52">
            <v>0.16373196380533139</v>
          </cell>
          <cell r="R52">
            <v>0.16904819568902885</v>
          </cell>
        </row>
        <row r="53">
          <cell r="B53" t="str">
            <v>BAC</v>
          </cell>
          <cell r="C53">
            <v>0.19167521890735376</v>
          </cell>
          <cell r="D53">
            <v>0.18660647103085024</v>
          </cell>
          <cell r="E53">
            <v>0.22389181066867014</v>
          </cell>
          <cell r="F53">
            <v>0.1825780089153046</v>
          </cell>
          <cell r="G53">
            <v>0.20550284629981017</v>
          </cell>
          <cell r="H53">
            <v>0.20116170133033542</v>
          </cell>
          <cell r="I53">
            <v>0.1936761107894589</v>
          </cell>
          <cell r="J53">
            <v>0.17851115694730924</v>
          </cell>
          <cell r="K53">
            <v>0.18121061676532366</v>
          </cell>
          <cell r="L53">
            <v>0.1936223028451404</v>
          </cell>
          <cell r="M53">
            <v>0.20254348232653827</v>
          </cell>
          <cell r="N53">
            <v>0.16888150609080843</v>
          </cell>
          <cell r="O53">
            <v>0.17488457987072945</v>
          </cell>
          <cell r="P53">
            <v>0.17839607201309329</v>
          </cell>
          <cell r="Q53">
            <v>0.16221131114748136</v>
          </cell>
          <cell r="R53">
            <v>0.18376068376068375</v>
          </cell>
        </row>
        <row r="54">
          <cell r="B54" t="str">
            <v>BDF</v>
          </cell>
          <cell r="C54">
            <v>0.17131793161474754</v>
          </cell>
          <cell r="D54">
            <v>0.17870657034743723</v>
          </cell>
          <cell r="E54">
            <v>0.17030870620881031</v>
          </cell>
          <cell r="F54">
            <v>0.16854124062713016</v>
          </cell>
          <cell r="G54">
            <v>0.15571980514026545</v>
          </cell>
          <cell r="H54">
            <v>8.9616666666666664E-2</v>
          </cell>
          <cell r="I54">
            <v>0.15176052222982789</v>
          </cell>
          <cell r="J54">
            <v>0.16661205766710355</v>
          </cell>
          <cell r="K54">
            <v>0.16731141199226307</v>
          </cell>
          <cell r="L54">
            <v>0.18039658229888764</v>
          </cell>
          <cell r="M54">
            <v>0.18153895893954086</v>
          </cell>
          <cell r="N54">
            <v>0.16905444126074504</v>
          </cell>
          <cell r="O54">
            <v>0.15852923447860154</v>
          </cell>
          <cell r="P54">
            <v>0.16422018348623854</v>
          </cell>
          <cell r="Q54">
            <v>0.17931674138197556</v>
          </cell>
          <cell r="R54">
            <v>0.18046971569839307</v>
          </cell>
        </row>
        <row r="55">
          <cell r="B55" t="str">
            <v>BANEXPO</v>
          </cell>
          <cell r="C55">
            <v>0.17703302440934604</v>
          </cell>
          <cell r="D55">
            <v>0.17641584684924219</v>
          </cell>
          <cell r="E55">
            <v>0.18160095579450417</v>
          </cell>
          <cell r="F55">
            <v>0.17939585806621816</v>
          </cell>
          <cell r="G55">
            <v>0.17149883510225214</v>
          </cell>
          <cell r="H55">
            <v>0.18308184143222506</v>
          </cell>
          <cell r="I55">
            <v>0.16551795481877077</v>
          </cell>
          <cell r="J55">
            <v>0.16701708278580815</v>
          </cell>
          <cell r="K55">
            <v>0.18018377946464242</v>
          </cell>
          <cell r="L55">
            <v>0.19402002107481559</v>
          </cell>
          <cell r="M55">
            <v>0.18240315167432694</v>
          </cell>
          <cell r="N55">
            <v>0.17827004219409281</v>
          </cell>
          <cell r="O55">
            <v>0.19608102740632863</v>
          </cell>
          <cell r="P55">
            <v>0.17846355876559428</v>
          </cell>
          <cell r="Q55">
            <v>0.16175298804780877</v>
          </cell>
          <cell r="R55">
            <v>0.16553197169937259</v>
          </cell>
        </row>
        <row r="56">
          <cell r="B56" t="str">
            <v>INTERBANK</v>
          </cell>
          <cell r="C56">
            <v>0.13388097413419581</v>
          </cell>
          <cell r="D56">
            <v>0.16181102362204725</v>
          </cell>
          <cell r="E56">
            <v>0.16740800646987467</v>
          </cell>
          <cell r="F56">
            <v>0.14346571389308785</v>
          </cell>
          <cell r="G56">
            <v>0.16806136680613668</v>
          </cell>
          <cell r="H56">
            <v>0.1788345244639912</v>
          </cell>
          <cell r="I56">
            <v>0.16875121328933135</v>
          </cell>
          <cell r="J56">
            <v>0.16572958500669344</v>
          </cell>
          <cell r="K56">
            <v>0.17608061522142671</v>
          </cell>
          <cell r="L56">
            <v>0.16908276225619398</v>
          </cell>
          <cell r="M56">
            <v>0.17289164577009367</v>
          </cell>
          <cell r="N56">
            <v>0.14585220654846642</v>
          </cell>
          <cell r="O56">
            <v>0.16515190859517009</v>
          </cell>
          <cell r="P56">
            <v>0.16277298120873535</v>
          </cell>
          <cell r="Q56">
            <v>0.15662495161914594</v>
          </cell>
          <cell r="R56">
            <v>0.16580041580041585</v>
          </cell>
        </row>
        <row r="57">
          <cell r="B57" t="str">
            <v>CALEY</v>
          </cell>
          <cell r="C57">
            <v>0.16564657730138657</v>
          </cell>
          <cell r="D57">
            <v>0.17043121149897331</v>
          </cell>
          <cell r="E57">
            <v>0.17061143984220906</v>
          </cell>
          <cell r="F57">
            <v>0.16715542521994134</v>
          </cell>
          <cell r="G57">
            <v>0.17064846416382251</v>
          </cell>
          <cell r="H57">
            <v>0.18669902912621358</v>
          </cell>
          <cell r="I57">
            <v>0.16587906259041374</v>
          </cell>
          <cell r="J57">
            <v>0.17350746268656714</v>
          </cell>
          <cell r="K57">
            <v>0.16559040590405905</v>
          </cell>
          <cell r="L57">
            <v>0.16689847009735745</v>
          </cell>
          <cell r="M57">
            <v>0.17544684854186271</v>
          </cell>
          <cell r="N57">
            <v>0.16364481636448164</v>
          </cell>
          <cell r="O57">
            <v>0.16904652233993553</v>
          </cell>
          <cell r="P57">
            <v>0.16767021769337662</v>
          </cell>
          <cell r="Q57">
            <v>0.17729831144465288</v>
          </cell>
          <cell r="R57">
            <v>0.16939635002339731</v>
          </cell>
        </row>
        <row r="58">
          <cell r="B58" t="str">
            <v xml:space="preserve">CAFÉ </v>
          </cell>
          <cell r="C58">
            <v>0.10035060885710644</v>
          </cell>
          <cell r="D58">
            <v>0.15119300732341134</v>
          </cell>
          <cell r="E58">
            <v>0.16604823747680891</v>
          </cell>
          <cell r="F58">
            <v>0.16354190196521348</v>
          </cell>
          <cell r="G58">
            <v>0.17027514659449711</v>
          </cell>
          <cell r="H58">
            <v>0.17269222045815377</v>
          </cell>
          <cell r="I58">
            <v>0.17099313732240815</v>
          </cell>
          <cell r="J58">
            <v>0.13902382604672683</v>
          </cell>
          <cell r="K58">
            <v>0.16437397994870598</v>
          </cell>
          <cell r="L58">
            <v>0.16949941792782305</v>
          </cell>
          <cell r="M58">
            <v>0.16693754353378226</v>
          </cell>
          <cell r="N58">
            <v>0.16744186046511628</v>
          </cell>
          <cell r="O58">
            <v>0.17449976733364353</v>
          </cell>
          <cell r="P58">
            <v>0.1835398643909282</v>
          </cell>
          <cell r="Q58">
            <v>0.18248003757632697</v>
          </cell>
          <cell r="R58">
            <v>0.16740914419695194</v>
          </cell>
        </row>
        <row r="59">
          <cell r="B59" t="str">
            <v>CONFIA</v>
          </cell>
          <cell r="C59">
            <v>0.16088292549511721</v>
          </cell>
          <cell r="D59">
            <v>0.16489361702127658</v>
          </cell>
          <cell r="E59">
            <v>0.16644649933949801</v>
          </cell>
          <cell r="F59">
            <v>0.16622691292875991</v>
          </cell>
          <cell r="G59">
            <v>0.16533333333333336</v>
          </cell>
          <cell r="H59">
            <v>0.16238159675236805</v>
          </cell>
          <cell r="I59">
            <v>0.16442861057824062</v>
          </cell>
          <cell r="J59">
            <v>0.1650485436893204</v>
          </cell>
          <cell r="K59">
            <v>0.16262482168330958</v>
          </cell>
          <cell r="L59">
            <v>0.16426512968299711</v>
          </cell>
          <cell r="M59">
            <v>0.163558106169297</v>
          </cell>
          <cell r="N59">
            <v>0.16713881019830032</v>
          </cell>
          <cell r="O59">
            <v>0.1614730878186969</v>
          </cell>
          <cell r="P59">
            <v>0.16216216216216217</v>
          </cell>
          <cell r="Q59">
            <v>0.16170212765957445</v>
          </cell>
          <cell r="R59">
            <v>0.16239316239316234</v>
          </cell>
        </row>
        <row r="60">
          <cell r="B60" t="str">
            <v>DELTA</v>
          </cell>
          <cell r="C60">
            <v>0.1667576253714147</v>
          </cell>
          <cell r="D60">
            <v>0.16533333333333336</v>
          </cell>
          <cell r="E60">
            <v>0.16946160635481025</v>
          </cell>
          <cell r="F60">
            <v>0.16885389326334205</v>
          </cell>
          <cell r="G60">
            <v>0.16623376623376623</v>
          </cell>
          <cell r="H60">
            <v>0.16712564543889843</v>
          </cell>
          <cell r="I60">
            <v>0.16795317669013488</v>
          </cell>
          <cell r="J60">
            <v>0.17567567567567566</v>
          </cell>
          <cell r="K60">
            <v>0.16819317235636971</v>
          </cell>
          <cell r="L60">
            <v>0.16458852867830426</v>
          </cell>
          <cell r="M60">
            <v>0.17445742904841399</v>
          </cell>
          <cell r="N60">
            <v>0.17890295358649788</v>
          </cell>
          <cell r="O60">
            <v>0.16849199663016007</v>
          </cell>
          <cell r="P60">
            <v>0.1659716430358632</v>
          </cell>
          <cell r="Q60">
            <v>0.16513761467889909</v>
          </cell>
          <cell r="R60">
            <v>0.16582914572864316</v>
          </cell>
        </row>
        <row r="61">
          <cell r="B61" t="str">
            <v>PRIBANCO</v>
          </cell>
          <cell r="C61">
            <v>0.18848653667595172</v>
          </cell>
          <cell r="D61">
            <v>0.21522428636157678</v>
          </cell>
          <cell r="E61">
            <v>0.20860495436766624</v>
          </cell>
          <cell r="F61">
            <v>0.17596566523605148</v>
          </cell>
          <cell r="G61">
            <v>0.17777777777777776</v>
          </cell>
          <cell r="H61">
            <v>0.16981981981981983</v>
          </cell>
          <cell r="I61">
            <v>0.18173758865248224</v>
          </cell>
          <cell r="J61">
            <v>0.29464285714285715</v>
          </cell>
          <cell r="K61">
            <v>0.28048780487804864</v>
          </cell>
          <cell r="L61">
            <v>0.22519083969465656</v>
          </cell>
          <cell r="M61">
            <v>0.20300751879699247</v>
          </cell>
          <cell r="N61">
            <v>0.18545454545454548</v>
          </cell>
          <cell r="O61">
            <v>0.16666666666666669</v>
          </cell>
          <cell r="P61">
            <v>0.13868613138686134</v>
          </cell>
          <cell r="Q61">
            <v>0.22900763358778634</v>
          </cell>
          <cell r="R61">
            <v>0.25092250922509224</v>
          </cell>
        </row>
        <row r="62">
          <cell r="B62" t="str">
            <v>SISTEMA</v>
          </cell>
          <cell r="C62">
            <v>0.1508787830525376</v>
          </cell>
          <cell r="D62">
            <v>0.16972198390014503</v>
          </cell>
          <cell r="E62">
            <v>0.17697068717287429</v>
          </cell>
          <cell r="F62">
            <v>0.16889545126596084</v>
          </cell>
          <cell r="G62">
            <v>0.17080921954972739</v>
          </cell>
          <cell r="H62">
            <v>0.17135012276859776</v>
          </cell>
          <cell r="I62">
            <v>0.17276645118514838</v>
          </cell>
          <cell r="J62">
            <v>0.16792251497989003</v>
          </cell>
          <cell r="K62">
            <v>0.17308983703218406</v>
          </cell>
          <cell r="L62">
            <v>0.17520658468345371</v>
          </cell>
          <cell r="M62">
            <v>0.1790756234262042</v>
          </cell>
          <cell r="N62">
            <v>0.1691970473519647</v>
          </cell>
          <cell r="O62">
            <v>0.16880695607451099</v>
          </cell>
          <cell r="P62">
            <v>0.17179741807348559</v>
          </cell>
          <cell r="Q62">
            <v>0.17051226237120884</v>
          </cell>
          <cell r="R62">
            <v>0.17133766150286045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RIMESTRAL"/>
      <sheetName val="SALIDA "/>
      <sheetName val="GRAFICOS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Banco Central de Nicaragua</v>
          </cell>
        </row>
      </sheetData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D. LETRAS"/>
      <sheetName val="Redencion Letras"/>
      <sheetName val="Colc. Mens LETRAS"/>
      <sheetName val="Venc. Letras"/>
      <sheetName val="B.D. BONOS BANCARIOS"/>
      <sheetName val="B. DATOS BONOS SUBASTA"/>
      <sheetName val="REDENCION BONOS"/>
      <sheetName val="BONOS"/>
      <sheetName val="VENC.BONOS"/>
      <sheetName val="GASTOS FIN. TOTAL"/>
      <sheetName val="GASTOS FIN. GOB CENTRAL"/>
      <sheetName val="GASTOS FIN. RESTO S.P."/>
      <sheetName val="B.DATOS.TEI MN"/>
      <sheetName val="B.DATOS.TEI ME"/>
      <sheetName val="COL-RED TEI MN"/>
      <sheetName val="COL-RED TEI ME"/>
      <sheetName val="VTOS. TEI MN"/>
      <sheetName val="VTOS. TEI ME"/>
      <sheetName val="COLOC. LETRAS MHCP"/>
      <sheetName val="RESUMEN"/>
      <sheetName val="DEUDA INTERNA"/>
      <sheetName val="VENCIMIENTOS 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dinámicas"/>
      <sheetName val="BASE BCN"/>
      <sheetName val="BASE MHCP "/>
      <sheetName val="Colocaciones"/>
      <sheetName val="Coloc.x plazox tenedor"/>
      <sheetName val="Coloc.LETRAS BCN"/>
      <sheetName val="B.D. LETRAS BCN POR MOD"/>
      <sheetName val="Redencion Letras"/>
      <sheetName val="REDENCION BONOS"/>
      <sheetName val="Coloc.MHCP"/>
      <sheetName val="B. D. LETRAS  Y BONOS MHCP"/>
      <sheetName val="REDENCION CUPONES BONOS MHCP"/>
      <sheetName val="REDENCION BONOS MHCP"/>
      <sheetName val="RESUMEN"/>
      <sheetName val="Colc. Mens LETRAS"/>
      <sheetName val="Venc. Letras x modal"/>
      <sheetName val="BONOS"/>
      <sheetName val="VENC.BONOS"/>
      <sheetName val="DEPÓSITOS A PLAZOS C$"/>
      <sheetName val="DEPÓSITOS A PLAZOS US$"/>
      <sheetName val="COLOC. TÍTULOS MHCP"/>
      <sheetName val="B.D. BONOS BANPRO"/>
      <sheetName val="BD. BONOS BANCENTRO"/>
      <sheetName val="B.DATOS. DEPÓSITOS MN "/>
      <sheetName val="B.DATOS. DEPÓSITOS ME"/>
      <sheetName val="APERTUR.DEPÓSITOS"/>
      <sheetName val="BASE LIQUIDACIÓN DEPÓSITOS (MN)"/>
      <sheetName val="BASE LIQUIDACIÓN DEPÓSITOS (ME)"/>
      <sheetName val="Programa Colocaciones MHCP-20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  <sheetName val="BS2000"/>
      <sheetName val="OECD w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Old Table"/>
      <sheetName val="CPI"/>
      <sheetName val="J(Priv.Cap)"/>
      <sheetName val="Control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CNo.1 Nueva"/>
      <sheetName val="Impor"/>
      <sheetName val="EXP e Impo"/>
      <sheetName val="RCerda"/>
      <sheetName val="VarCNo.1"/>
      <sheetName val="VarNo.1Modificada"/>
      <sheetName val="INDIC VULNERABILIDAD"/>
      <sheetName val="Gráficas"/>
      <sheetName val="BdeD99"/>
      <sheetName val="Bde07"/>
      <sheetName val="BdeD00"/>
      <sheetName val="BdeD01"/>
      <sheetName val="BdeD02"/>
      <sheetName val="Bde03"/>
      <sheetName val="Bde04"/>
      <sheetName val="Bde05"/>
      <sheetName val="Bde06"/>
      <sheetName val="Hoja1 (2)"/>
      <sheetName val="Hoja1"/>
      <sheetName val="02 Septiembre 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Banco Central de Nicaragua</v>
          </cell>
        </row>
        <row r="2">
          <cell r="A2" t="str">
            <v>Gerencia de Estudios Económicos</v>
          </cell>
        </row>
        <row r="9">
          <cell r="A9" t="str">
            <v xml:space="preserve">Principales Variables Monetarias </v>
          </cell>
        </row>
        <row r="10">
          <cell r="A10" t="str">
            <v>31 de Diciembre de 2002</v>
          </cell>
        </row>
        <row r="11">
          <cell r="J11">
            <v>2002</v>
          </cell>
        </row>
        <row r="13">
          <cell r="D13" t="str">
            <v xml:space="preserve"> Dic .96</v>
          </cell>
          <cell r="E13" t="str">
            <v xml:space="preserve"> Dic .97</v>
          </cell>
          <cell r="F13" t="str">
            <v xml:space="preserve"> Dic .98</v>
          </cell>
          <cell r="G13" t="str">
            <v xml:space="preserve"> Dic .99</v>
          </cell>
          <cell r="H13" t="str">
            <v>Dic .00</v>
          </cell>
          <cell r="I13" t="str">
            <v>Dic -01</v>
          </cell>
          <cell r="J13">
            <v>37287</v>
          </cell>
          <cell r="K13">
            <v>37315</v>
          </cell>
          <cell r="L13">
            <v>37346</v>
          </cell>
          <cell r="M13">
            <v>37376</v>
          </cell>
        </row>
        <row r="17">
          <cell r="A17" t="str">
            <v>INDICADORES DE VULNERABILIDAD</v>
          </cell>
        </row>
        <row r="19">
          <cell r="A19" t="str">
            <v xml:space="preserve">1.  GRADO DE COBERTURA </v>
          </cell>
        </row>
        <row r="20">
          <cell r="C20" t="str">
            <v>RIN/BM</v>
          </cell>
          <cell r="D20">
            <v>0.85079189759831098</v>
          </cell>
          <cell r="E20">
            <v>1.7394632596283763</v>
          </cell>
          <cell r="F20">
            <v>1.4845803069566554</v>
          </cell>
          <cell r="G20">
            <v>1.6046849297963717</v>
          </cell>
          <cell r="H20">
            <v>1.5287527014946696</v>
          </cell>
          <cell r="I20">
            <v>0.8683568403636347</v>
          </cell>
          <cell r="J20">
            <v>0.93030707995994655</v>
          </cell>
          <cell r="K20">
            <v>1.0611858792639686</v>
          </cell>
          <cell r="L20">
            <v>1.0606021139520754</v>
          </cell>
          <cell r="M20">
            <v>1.0742269287326709</v>
          </cell>
        </row>
        <row r="21">
          <cell r="C21" t="str">
            <v>RIN/Títulos Valor Facial</v>
          </cell>
          <cell r="D21">
            <v>3.0981744353676119</v>
          </cell>
          <cell r="E21">
            <v>1.0335146996442779</v>
          </cell>
          <cell r="F21">
            <v>1.6756450647766907</v>
          </cell>
          <cell r="G21">
            <v>2.1092017932044658</v>
          </cell>
          <cell r="H21">
            <v>1.0625333573650315</v>
          </cell>
          <cell r="I21">
            <v>0.32758060779326903</v>
          </cell>
          <cell r="J21">
            <v>0.32496574996998906</v>
          </cell>
          <cell r="K21">
            <v>0.34171155892698385</v>
          </cell>
          <cell r="L21">
            <v>0.34960638570139302</v>
          </cell>
          <cell r="M21">
            <v>0.3592122562779721</v>
          </cell>
        </row>
        <row r="22">
          <cell r="C22" t="str">
            <v>RIN/ (BM + Títulos Valor Facial)</v>
          </cell>
          <cell r="D22">
            <v>0.66749156227352724</v>
          </cell>
          <cell r="E22">
            <v>0.64831414988549951</v>
          </cell>
          <cell r="F22">
            <v>0.78716843642456702</v>
          </cell>
          <cell r="G22">
            <v>0.91133752424196557</v>
          </cell>
          <cell r="H22">
            <v>0.62685118647795712</v>
          </cell>
          <cell r="I22">
            <v>0.23785262514034278</v>
          </cell>
          <cell r="J22">
            <v>0.24083843028646518</v>
          </cell>
          <cell r="K22">
            <v>0.25847896734503523</v>
          </cell>
          <cell r="L22">
            <v>0.26293507081907203</v>
          </cell>
          <cell r="M22">
            <v>0.26919557024789581</v>
          </cell>
        </row>
        <row r="24">
          <cell r="A24" t="str">
            <v>2.  GRADO DE COBERTURA (C$/US$)</v>
          </cell>
        </row>
        <row r="25">
          <cell r="C25" t="str">
            <v>BM/RIN</v>
          </cell>
          <cell r="D25">
            <v>10.488581314878893</v>
          </cell>
          <cell r="E25">
            <v>5.7457379135074413</v>
          </cell>
          <cell r="F25">
            <v>7.5400434368868527</v>
          </cell>
          <cell r="G25">
            <v>7.6764602017937227</v>
          </cell>
          <cell r="H25">
            <v>8.5411459860275691</v>
          </cell>
          <cell r="I25">
            <v>15.939069466193185</v>
          </cell>
          <cell r="J25">
            <v>14.951514719848053</v>
          </cell>
          <cell r="K25">
            <v>13.166213641752138</v>
          </cell>
          <cell r="L25">
            <v>13.238800691881767</v>
          </cell>
          <cell r="M25">
            <v>13.133630914135276</v>
          </cell>
        </row>
        <row r="27">
          <cell r="A27" t="str">
            <v>3.  GRADO DE COBERTURA (Meses de Importación ) 1/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</row>
        <row r="28">
          <cell r="C28" t="str">
            <v>RIN/IMPORTACIONES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</row>
        <row r="30">
          <cell r="A30" t="str">
            <v xml:space="preserve">3.  GRADO DE COBERTURA </v>
          </cell>
        </row>
        <row r="31">
          <cell r="C31" t="str">
            <v>BM/RIN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</row>
        <row r="33">
          <cell r="A33" t="str">
            <v>3.  GRADO DE COBERTURA (Meses de Importación ) 1/</v>
          </cell>
        </row>
        <row r="34">
          <cell r="C34" t="str">
            <v>RIN/IMPORTACIONES</v>
          </cell>
          <cell r="D34">
            <v>2.2258064516129035</v>
          </cell>
          <cell r="E34">
            <v>3.2042049499213641</v>
          </cell>
          <cell r="F34">
            <v>2.86886564762671</v>
          </cell>
          <cell r="G34">
            <v>3.3068987749838814</v>
          </cell>
          <cell r="H34">
            <v>3.3025265957446805</v>
          </cell>
          <cell r="I34">
            <v>2.5864864864864865</v>
          </cell>
          <cell r="J34">
            <v>2.5935697555877191</v>
          </cell>
          <cell r="K34">
            <v>2.7731119956904853</v>
          </cell>
          <cell r="L34">
            <v>2.8347316374775366</v>
          </cell>
          <cell r="M34">
            <v>2.867326790971775</v>
          </cell>
        </row>
        <row r="36">
          <cell r="A36" t="str">
            <v>4.  PERDIDAS CUASI-FISCALES Y DEFICIT FISCAL DEL GOBIERNO CENTRAL</v>
          </cell>
        </row>
        <row r="37">
          <cell r="C37" t="str">
            <v>PERDIDAS CUASI-FISCALES  / RIB (porcentaje)</v>
          </cell>
          <cell r="D37">
            <v>-2.1037868162692845</v>
          </cell>
          <cell r="E37">
            <v>-2.8158098682510979</v>
          </cell>
          <cell r="F37">
            <v>-17.835109366236679</v>
          </cell>
          <cell r="G37">
            <v>-7.2528758042503414</v>
          </cell>
          <cell r="H37">
            <v>-7.3082343466881419</v>
          </cell>
          <cell r="I37">
            <v>-13.218390804597702</v>
          </cell>
          <cell r="J37">
            <v>-1.2294009939837824</v>
          </cell>
          <cell r="K37">
            <v>-2.6620655656889332</v>
          </cell>
          <cell r="L37">
            <v>-3.6798639786252125</v>
          </cell>
          <cell r="M37">
            <v>-5.1756272401433687</v>
          </cell>
        </row>
        <row r="38">
          <cell r="C38" t="str">
            <v>DEFICIT FISCAL / RIB  (porcentaje)</v>
          </cell>
          <cell r="D38">
            <v>-77.166350411132186</v>
          </cell>
          <cell r="E38">
            <v>-28.968442806836258</v>
          </cell>
          <cell r="F38">
            <v>-29.385435092109237</v>
          </cell>
          <cell r="G38">
            <v>-52.700822969078445</v>
          </cell>
          <cell r="H38">
            <v>-67.066259359013586</v>
          </cell>
          <cell r="I38">
            <v>-109.40399881470391</v>
          </cell>
          <cell r="J38">
            <v>-0.99873968563479409</v>
          </cell>
          <cell r="K38">
            <v>-3.5818261107883975</v>
          </cell>
          <cell r="L38">
            <v>-7.6928172628925608</v>
          </cell>
          <cell r="M38">
            <v>-10.923127052159311</v>
          </cell>
        </row>
        <row r="39">
          <cell r="C39" t="str">
            <v>DEFICIT FISCAL + PERDIDA CUASI-FICALES / RIB  (porcentaje)</v>
          </cell>
          <cell r="D39">
            <v>-79.270137227401477</v>
          </cell>
          <cell r="E39">
            <v>-31.784252675087355</v>
          </cell>
          <cell r="F39">
            <v>-47.220544458345913</v>
          </cell>
          <cell r="G39">
            <v>-59.953698773328789</v>
          </cell>
          <cell r="H39">
            <v>-74.374493705701738</v>
          </cell>
          <cell r="I39">
            <v>-122.62238961930161</v>
          </cell>
          <cell r="J39">
            <v>-2.2281406796185763</v>
          </cell>
          <cell r="K39">
            <v>-6.2438916764773307</v>
          </cell>
          <cell r="L39">
            <v>-11.372681241517773</v>
          </cell>
          <cell r="M39">
            <v>-16.098754292302679</v>
          </cell>
        </row>
        <row r="41">
          <cell r="C41" t="str">
            <v>PERDIDAS CUASI-FISCALES  / PIB (porcentaje)</v>
          </cell>
          <cell r="D41">
            <v>-0.23426518819303449</v>
          </cell>
          <cell r="E41">
            <v>-0.55374923795976427</v>
          </cell>
          <cell r="F41">
            <v>-3.0751378009863655</v>
          </cell>
          <cell r="G41">
            <v>-1.681216542032469</v>
          </cell>
          <cell r="H41">
            <v>-1.4978650618087179</v>
          </cell>
          <cell r="I41">
            <v>-2.0004419311107382</v>
          </cell>
        </row>
        <row r="42">
          <cell r="C42" t="str">
            <v>DEFICIT FISCAL / PIB  (porcentaje)</v>
          </cell>
          <cell r="D42">
            <v>-8.6585162648037173</v>
          </cell>
          <cell r="E42">
            <v>-5.7271114456212029</v>
          </cell>
          <cell r="F42">
            <v>-4.9804857093238999</v>
          </cell>
          <cell r="G42">
            <v>-12.310082740778727</v>
          </cell>
          <cell r="H42">
            <v>-13.762524398178272</v>
          </cell>
          <cell r="I42">
            <v>-16.50301570637518</v>
          </cell>
        </row>
        <row r="43">
          <cell r="C43" t="str">
            <v>DEFICIT FISCAL + PERDIDA CUASI-FICALES / PIB  (porcentaje)</v>
          </cell>
          <cell r="D43">
            <v>-8.8927814529967524</v>
          </cell>
          <cell r="E43">
            <v>-6.2808606835809675</v>
          </cell>
          <cell r="F43">
            <v>-8.0556235103102658</v>
          </cell>
          <cell r="G43">
            <v>-13.991299282811196</v>
          </cell>
          <cell r="H43">
            <v>-15.260389459986989</v>
          </cell>
          <cell r="I43">
            <v>-18.503457637485919</v>
          </cell>
        </row>
        <row r="44">
          <cell r="C44" t="str">
            <v>DEFICIT FISCAL GLOBAL(SPNF) / PIB  (porcentaje)</v>
          </cell>
          <cell r="D44">
            <v>-14.578151903577577</v>
          </cell>
          <cell r="E44">
            <v>-7.289930648889845</v>
          </cell>
          <cell r="F44">
            <v>-3.0295136508632901</v>
          </cell>
          <cell r="G44">
            <v>-12.507175715083926</v>
          </cell>
          <cell r="H44">
            <v>-14.617761873780092</v>
          </cell>
          <cell r="I44">
            <v>-16.12131050159828</v>
          </cell>
        </row>
        <row r="46">
          <cell r="A46" t="str">
            <v>5.  COSTOS FINANCIEROS DE TITULOS BCN / RESULTADO CUASI-FISCAL</v>
          </cell>
        </row>
        <row r="47">
          <cell r="A47" t="str">
            <v xml:space="preserve">     (porcentaje)</v>
          </cell>
          <cell r="D47">
            <v>-63.93</v>
          </cell>
          <cell r="E47">
            <v>-140.16999999999999</v>
          </cell>
          <cell r="F47">
            <v>-104.26</v>
          </cell>
          <cell r="G47">
            <v>-91.98</v>
          </cell>
          <cell r="H47">
            <v>-94.92</v>
          </cell>
          <cell r="I47">
            <v>-86.79</v>
          </cell>
          <cell r="J47">
            <v>-100.81090195597523</v>
          </cell>
          <cell r="K47">
            <v>-91.939662043679263</v>
          </cell>
          <cell r="L47">
            <v>-87.938601140627981</v>
          </cell>
          <cell r="M47">
            <v>-99.34853206581046</v>
          </cell>
        </row>
        <row r="49">
          <cell r="B49" t="str">
            <v>Millones de dólares</v>
          </cell>
        </row>
        <row r="50">
          <cell r="B50" t="str">
            <v>RIB   2/</v>
          </cell>
          <cell r="D50">
            <v>213.9</v>
          </cell>
          <cell r="E50">
            <v>387.1</v>
          </cell>
          <cell r="F50">
            <v>356.6</v>
          </cell>
          <cell r="G50">
            <v>512.9</v>
          </cell>
          <cell r="H50">
            <v>496.7</v>
          </cell>
          <cell r="I50">
            <v>382.8</v>
          </cell>
          <cell r="J50">
            <v>382.3</v>
          </cell>
          <cell r="K50">
            <v>405.7</v>
          </cell>
          <cell r="L50">
            <v>411.7</v>
          </cell>
          <cell r="M50">
            <v>418.5</v>
          </cell>
        </row>
        <row r="51">
          <cell r="B51" t="str">
            <v>Base Monetaria  2/</v>
          </cell>
          <cell r="D51">
            <v>169.84176789636467</v>
          </cell>
          <cell r="E51">
            <v>204.71832217719745</v>
          </cell>
          <cell r="F51">
            <v>205.98414148903856</v>
          </cell>
          <cell r="G51">
            <v>222.34894425367136</v>
          </cell>
          <cell r="H51">
            <v>208.79766864053059</v>
          </cell>
          <cell r="I51">
            <v>243.21798387809957</v>
          </cell>
          <cell r="J51">
            <v>226.37686473273661</v>
          </cell>
          <cell r="K51">
            <v>220.50802274366941</v>
          </cell>
          <cell r="L51">
            <v>226.47512845788438</v>
          </cell>
          <cell r="M51">
            <v>229.83970462487153</v>
          </cell>
        </row>
        <row r="52">
          <cell r="B52" t="str">
            <v>Saldo de Títulos Valores del BCN  2/</v>
          </cell>
          <cell r="D52">
            <v>46.640369357658344</v>
          </cell>
          <cell r="E52">
            <v>344.5524288358597</v>
          </cell>
          <cell r="F52">
            <v>182.4968822026479</v>
          </cell>
          <cell r="G52">
            <v>169.16352012858917</v>
          </cell>
          <cell r="H52">
            <v>300.41409786096665</v>
          </cell>
          <cell r="I52">
            <v>644.72680914398018</v>
          </cell>
          <cell r="J52">
            <v>648.06829648801181</v>
          </cell>
          <cell r="K52">
            <v>684.78807311871049</v>
          </cell>
          <cell r="L52">
            <v>687.05838858778861</v>
          </cell>
          <cell r="M52">
            <v>687.33734911578119</v>
          </cell>
        </row>
        <row r="53">
          <cell r="B53" t="str">
            <v>Pérdidas Cuasi- Fiscales del BCN</v>
          </cell>
          <cell r="D53">
            <v>-4.5</v>
          </cell>
          <cell r="E53">
            <v>-10.9</v>
          </cell>
          <cell r="F53">
            <v>-63.6</v>
          </cell>
          <cell r="G53">
            <v>-37.200000000000003</v>
          </cell>
          <cell r="H53">
            <v>-36.299999999999997</v>
          </cell>
          <cell r="I53">
            <v>-50.6</v>
          </cell>
          <cell r="J53">
            <v>-4.7</v>
          </cell>
          <cell r="K53">
            <v>-10.8</v>
          </cell>
          <cell r="L53">
            <v>-15.15</v>
          </cell>
          <cell r="M53">
            <v>-21.66</v>
          </cell>
        </row>
        <row r="54">
          <cell r="B54" t="str">
            <v>Déficit fiscal(Gobierno Central)</v>
          </cell>
          <cell r="D54">
            <v>-165.05882352941177</v>
          </cell>
          <cell r="E54">
            <v>-112.13684210526316</v>
          </cell>
          <cell r="F54">
            <v>-104.78846153846153</v>
          </cell>
          <cell r="G54">
            <v>-270.30252100840335</v>
          </cell>
          <cell r="H54">
            <v>-333.1181102362205</v>
          </cell>
          <cell r="I54">
            <v>-418.79850746268653</v>
          </cell>
          <cell r="J54">
            <v>-3.8181818181818179</v>
          </cell>
          <cell r="K54">
            <v>-14.53146853146853</v>
          </cell>
          <cell r="L54">
            <v>-31.67132867132867</v>
          </cell>
          <cell r="M54">
            <v>-45.713286713286713</v>
          </cell>
        </row>
        <row r="55">
          <cell r="B55" t="str">
            <v>Encaje en Moneda Extranjera  2/</v>
          </cell>
          <cell r="D55">
            <v>116.4</v>
          </cell>
          <cell r="E55">
            <v>135.69999999999999</v>
          </cell>
          <cell r="F55">
            <v>158.9</v>
          </cell>
          <cell r="G55">
            <v>129.30000000000001</v>
          </cell>
          <cell r="H55">
            <v>132.4</v>
          </cell>
          <cell r="I55">
            <v>195.3</v>
          </cell>
          <cell r="J55">
            <v>210.5</v>
          </cell>
          <cell r="K55">
            <v>192.8</v>
          </cell>
          <cell r="L55">
            <v>188.7</v>
          </cell>
          <cell r="M55">
            <v>186.6</v>
          </cell>
        </row>
        <row r="57">
          <cell r="A57" t="str">
            <v>6.  SECTOR EXTERNO</v>
          </cell>
        </row>
        <row r="59">
          <cell r="C59" t="str">
            <v>DEFICIT CORRIENTE/ PIB (porcentaje)</v>
          </cell>
          <cell r="D59">
            <v>-45.889947420479984</v>
          </cell>
          <cell r="E59">
            <v>-47.104247104247108</v>
          </cell>
          <cell r="F59">
            <v>-39.628662605163917</v>
          </cell>
          <cell r="G59">
            <v>-49.347321028098193</v>
          </cell>
          <cell r="H59">
            <v>-37.830377098243332</v>
          </cell>
          <cell r="I59">
            <v>-36.221440657779816</v>
          </cell>
        </row>
        <row r="60">
          <cell r="C60" t="str">
            <v>IMPORTACIONES CIF</v>
          </cell>
        </row>
        <row r="61">
          <cell r="C61" t="str">
            <v>IMPORTACIONES FOB</v>
          </cell>
        </row>
        <row r="64">
          <cell r="B64" t="str">
            <v>Memorandum:</v>
          </cell>
        </row>
        <row r="65">
          <cell r="B65" t="str">
            <v>Producto Interno Bruto (en millones de dólares)</v>
          </cell>
          <cell r="D65">
            <v>1920.9</v>
          </cell>
          <cell r="E65">
            <v>1968.4</v>
          </cell>
          <cell r="F65">
            <v>2068.1999999999998</v>
          </cell>
          <cell r="G65">
            <v>2212.6834390427721</v>
          </cell>
          <cell r="H65">
            <v>2423.4492762763712</v>
          </cell>
          <cell r="I65">
            <v>2529.4410806468413</v>
          </cell>
        </row>
        <row r="66">
          <cell r="B66" t="str">
            <v>Producto Interno Bruto (en millones de córdobas)</v>
          </cell>
          <cell r="D66">
            <v>16203.7</v>
          </cell>
          <cell r="E66">
            <v>18601</v>
          </cell>
          <cell r="F66">
            <v>21881.4</v>
          </cell>
          <cell r="G66">
            <v>26129.8</v>
          </cell>
          <cell r="H66">
            <v>30740</v>
          </cell>
          <cell r="I66">
            <v>34005.300000000003</v>
          </cell>
        </row>
        <row r="67">
          <cell r="B67" t="str">
            <v>Tipo de cambio promedio del período</v>
          </cell>
          <cell r="D67">
            <v>8.4354999999999993</v>
          </cell>
          <cell r="E67">
            <v>9.4481000000000002</v>
          </cell>
          <cell r="F67">
            <v>10.582100000000001</v>
          </cell>
          <cell r="G67">
            <v>11.809100000000001</v>
          </cell>
          <cell r="H67">
            <v>12.6844</v>
          </cell>
          <cell r="I67">
            <v>13.4438</v>
          </cell>
          <cell r="J67">
            <v>13.88</v>
          </cell>
          <cell r="K67">
            <v>13.94</v>
          </cell>
          <cell r="L67">
            <v>14.01</v>
          </cell>
          <cell r="M67">
            <v>14.08</v>
          </cell>
        </row>
        <row r="68">
          <cell r="B68" t="str">
            <v>Tipo de cambio final del período</v>
          </cell>
          <cell r="D68">
            <v>8.9236000000000004</v>
          </cell>
          <cell r="E68">
            <v>9.9945000000000004</v>
          </cell>
          <cell r="F68">
            <v>11.1938</v>
          </cell>
          <cell r="G68">
            <v>12.318300000000001</v>
          </cell>
          <cell r="H68">
            <v>13.0573</v>
          </cell>
          <cell r="I68">
            <v>13.8408</v>
          </cell>
          <cell r="J68">
            <v>13.9095</v>
          </cell>
          <cell r="K68">
            <v>13.9718</v>
          </cell>
          <cell r="L68">
            <v>14.0411</v>
          </cell>
          <cell r="M68">
            <v>14.108499999999999</v>
          </cell>
        </row>
        <row r="69">
          <cell r="B69" t="str">
            <v>Déficit Global del SPNF(millones de córdobas)</v>
          </cell>
          <cell r="D69">
            <v>-2362.1</v>
          </cell>
          <cell r="E69">
            <v>-1356</v>
          </cell>
          <cell r="F69">
            <v>-662.9</v>
          </cell>
          <cell r="G69">
            <v>-3268.1</v>
          </cell>
          <cell r="H69">
            <v>-4493.5</v>
          </cell>
          <cell r="I69">
            <v>-5482.1</v>
          </cell>
        </row>
        <row r="70">
          <cell r="B70" t="str">
            <v>Déficit Global del SPNF(millones de dólares)</v>
          </cell>
          <cell r="D70">
            <v>-264.70258640010758</v>
          </cell>
          <cell r="E70">
            <v>-135.67462104157286</v>
          </cell>
          <cell r="F70">
            <v>-59.220282656470545</v>
          </cell>
          <cell r="G70">
            <v>-265.30446571361307</v>
          </cell>
          <cell r="H70">
            <v>-344.13699616306587</v>
          </cell>
          <cell r="I70">
            <v>-396.08259638171205</v>
          </cell>
        </row>
        <row r="71">
          <cell r="B71" t="str">
            <v>Saldo en cuenta corriente (en millones de dólares) 3/</v>
          </cell>
          <cell r="D71">
            <v>-881.5</v>
          </cell>
          <cell r="E71">
            <v>-927.2</v>
          </cell>
          <cell r="F71">
            <v>-819.6</v>
          </cell>
          <cell r="G71">
            <v>-1091.9000000000001</v>
          </cell>
          <cell r="H71">
            <v>-916.8</v>
          </cell>
          <cell r="I71">
            <v>-916.2</v>
          </cell>
        </row>
        <row r="74">
          <cell r="A74" t="str">
            <v>1/ : Corresponde al promedio móvil de 12 meses de las importaciones de acuerdo al último mes disponible. (Octubre).</v>
          </cell>
        </row>
        <row r="75">
          <cell r="A75" t="str">
            <v>2/ : Corresponde a saldo al final de período.</v>
          </cell>
        </row>
        <row r="76">
          <cell r="A76" t="str">
            <v>3/:  Según Balanza de Pagos</v>
          </cell>
        </row>
        <row r="83">
          <cell r="D83">
            <v>24.099999999999998</v>
          </cell>
          <cell r="E83">
            <v>144.80000000000001</v>
          </cell>
          <cell r="F83">
            <v>701.9</v>
          </cell>
          <cell r="G83">
            <v>403.59999999999997</v>
          </cell>
          <cell r="H83">
            <v>437.5</v>
          </cell>
          <cell r="I83">
            <v>590.40099999999995</v>
          </cell>
          <cell r="J83">
            <v>65.765000000000001</v>
          </cell>
          <cell r="K83">
            <v>138.417</v>
          </cell>
          <cell r="L83">
            <v>186.65099999999998</v>
          </cell>
          <cell r="M83">
            <v>302.98599999999999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9 Int Contrac C$"/>
      <sheetName val="Cuadro I-9 Int Contrac $"/>
      <sheetName val="Cuadro I-9 Int Contrac $ (2)"/>
      <sheetName val="Ahorro Dólares"/>
      <sheetName val="Cuadro I-5 94-00"/>
      <sheetName val="PIB gasto 01-04"/>
      <sheetName val="EX-IM"/>
      <sheetName val="SNF Córd 01-04"/>
      <sheetName val="BAL. PAG 90-02"/>
      <sheetName val="ae-v-1 "/>
      <sheetName val="Tables 34-38"/>
      <sheetName val="C"/>
      <sheetName val="D"/>
      <sheetName val="F"/>
      <sheetName val="B"/>
      <sheetName val="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Cuadro I-5 94-00"/>
      <sheetName val="M"/>
      <sheetName val="BOP"/>
      <sheetName val="Tables 34-38"/>
      <sheetName val="Barras apiladas"/>
      <sheetName val="Current"/>
      <sheetName val="graf 1"/>
      <sheetName val="SVI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  <sheetName val="Cuadro5"/>
      <sheetName val="graf 1"/>
      <sheetName val="BOP"/>
      <sheetName val="Assump"/>
      <sheetName val="Last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m2000dga"/>
      <sheetName val="resumen2000"/>
      <sheetName val="Res2000trim"/>
      <sheetName val="mm2001dga"/>
      <sheetName val="resumen2001"/>
      <sheetName val="trim2001"/>
      <sheetName val="mm2002dga"/>
      <sheetName val="resumen2002"/>
      <sheetName val="trim2002"/>
      <sheetName val="mmtrim02"/>
      <sheetName val="mm2003dga"/>
      <sheetName val="mmresumen03"/>
      <sheetName val="mmtrim03"/>
      <sheetName val="mm2004dga "/>
      <sheetName val="mmresumen04"/>
      <sheetName val="mmtrim04"/>
      <sheetName val="mm2005dga "/>
      <sheetName val="mmresumen05"/>
      <sheetName val="mmtrim05"/>
      <sheetName val="mm2006dga"/>
      <sheetName val="mmresumen06"/>
      <sheetName val="mmtrim06"/>
      <sheetName val="mm2007dga"/>
      <sheetName val="mmresumen07"/>
      <sheetName val="mmtrim07"/>
      <sheetName val="comparativo"/>
      <sheetName val="Boletin 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10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  <sheetName val="BIG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presidencia-diario"/>
      <sheetName val="mensual-flujos acumulados"/>
      <sheetName val="ind. monetarios y financieros"/>
    </sheetNames>
    <sheetDataSet>
      <sheetData sheetId="0">
        <row r="1">
          <cell r="A1" t="str">
            <v>INDICADORES DIARIOS</v>
          </cell>
        </row>
        <row r="2">
          <cell r="A2" t="str">
            <v>25 de Agosto de 2010</v>
          </cell>
        </row>
        <row r="3">
          <cell r="B3" t="str">
            <v>SECTOR MONETARIO Y FINANCIERO</v>
          </cell>
          <cell r="D3" t="str">
            <v>2006</v>
          </cell>
          <cell r="E3" t="str">
            <v>2007</v>
          </cell>
          <cell r="F3" t="str">
            <v>2008</v>
          </cell>
          <cell r="G3" t="str">
            <v>2009</v>
          </cell>
          <cell r="H3" t="str">
            <v>2010</v>
          </cell>
          <cell r="K3" t="str">
            <v>Variaciones absolutas</v>
          </cell>
        </row>
        <row r="4">
          <cell r="F4" t="str">
            <v>Dic</v>
          </cell>
          <cell r="G4" t="str">
            <v>Dic</v>
          </cell>
          <cell r="H4" t="str">
            <v>Julio</v>
          </cell>
          <cell r="I4" t="str">
            <v>25 Ago</v>
          </cell>
          <cell r="K4" t="str">
            <v>Día</v>
          </cell>
          <cell r="L4" t="str">
            <v>Mes</v>
          </cell>
          <cell r="M4" t="str">
            <v>Año</v>
          </cell>
        </row>
        <row r="5">
          <cell r="A5" t="str">
            <v>BANCO CENTRAL DE NICARAGUA</v>
          </cell>
        </row>
        <row r="6">
          <cell r="A6" t="str">
            <v>RESERVAS INTERNACIONALES
(saldos en millones de US$)</v>
          </cell>
        </row>
        <row r="7">
          <cell r="A7" t="str">
            <v>Reservas internacionales brutas</v>
          </cell>
          <cell r="D7">
            <v>924.2</v>
          </cell>
          <cell r="E7">
            <v>1103.3</v>
          </cell>
          <cell r="F7">
            <v>1140.8</v>
          </cell>
          <cell r="G7">
            <v>1573.1</v>
          </cell>
          <cell r="H7">
            <v>1592.2</v>
          </cell>
          <cell r="I7">
            <v>1529.1</v>
          </cell>
          <cell r="K7">
            <v>-24.300000000000182</v>
          </cell>
          <cell r="L7">
            <v>-63.100000000000136</v>
          </cell>
          <cell r="M7">
            <v>-44</v>
          </cell>
        </row>
        <row r="8">
          <cell r="A8" t="str">
            <v>Reservas internacionales netas</v>
          </cell>
          <cell r="D8">
            <v>859</v>
          </cell>
          <cell r="E8">
            <v>1018.6</v>
          </cell>
          <cell r="F8">
            <v>1029.8</v>
          </cell>
          <cell r="G8">
            <v>1422.8</v>
          </cell>
          <cell r="H8">
            <v>1446.6</v>
          </cell>
          <cell r="I8">
            <v>1384.6</v>
          </cell>
          <cell r="K8">
            <v>-24.400000000000091</v>
          </cell>
          <cell r="L8">
            <v>-62</v>
          </cell>
          <cell r="M8">
            <v>-38.200000000000003</v>
          </cell>
        </row>
        <row r="9">
          <cell r="A9" t="str">
            <v>Reservas internacionales netas ajustadas</v>
          </cell>
          <cell r="D9">
            <v>472.2</v>
          </cell>
          <cell r="E9">
            <v>665.7</v>
          </cell>
          <cell r="F9">
            <v>631</v>
          </cell>
          <cell r="G9">
            <v>890.7</v>
          </cell>
          <cell r="H9">
            <v>898.5</v>
          </cell>
          <cell r="I9">
            <v>892.9</v>
          </cell>
          <cell r="K9">
            <v>-0.60000000000002274</v>
          </cell>
          <cell r="L9">
            <v>-5.6000000000000227</v>
          </cell>
          <cell r="M9">
            <v>2.1999999999999318</v>
          </cell>
        </row>
        <row r="10">
          <cell r="A10" t="str">
            <v>Movimiento neto de divisas - Mesa de cambios</v>
          </cell>
          <cell r="D10">
            <v>-208</v>
          </cell>
          <cell r="E10">
            <v>-89.2</v>
          </cell>
          <cell r="F10">
            <v>-210.3</v>
          </cell>
          <cell r="G10">
            <v>-141.69999999999999</v>
          </cell>
          <cell r="H10">
            <v>-49.5</v>
          </cell>
          <cell r="I10">
            <v>-59.5</v>
          </cell>
          <cell r="K10">
            <v>0</v>
          </cell>
          <cell r="L10">
            <v>-10</v>
          </cell>
          <cell r="M10">
            <v>-59.5</v>
          </cell>
        </row>
        <row r="11">
          <cell r="A11" t="str">
            <v>Tipo de cambio oficial fin de período
(C$ por US$)</v>
          </cell>
          <cell r="D11">
            <v>18.002800000000001</v>
          </cell>
          <cell r="E11">
            <v>18.902999999999999</v>
          </cell>
          <cell r="F11">
            <v>19.848099999999999</v>
          </cell>
          <cell r="G11">
            <v>20.840499999999999</v>
          </cell>
          <cell r="H11">
            <v>21.439499999999999</v>
          </cell>
          <cell r="I11">
            <v>21.511299999999999</v>
          </cell>
        </row>
        <row r="12">
          <cell r="A12" t="str">
            <v>Brecha cambiaria (venta) 1/</v>
          </cell>
          <cell r="D12">
            <v>0.71630000000000005</v>
          </cell>
          <cell r="E12">
            <v>0.36659999999999998</v>
          </cell>
          <cell r="F12">
            <v>0.68</v>
          </cell>
          <cell r="G12">
            <v>0.42</v>
          </cell>
          <cell r="H12">
            <v>0.81937762763112754</v>
          </cell>
          <cell r="I12">
            <v>0.77110000000000001</v>
          </cell>
        </row>
        <row r="13">
          <cell r="A13" t="str">
            <v>Grado de cobertura (RIB/BM)</v>
          </cell>
          <cell r="D13">
            <v>2.0485837819202644</v>
          </cell>
          <cell r="E13">
            <v>2.1178011350556609</v>
          </cell>
          <cell r="F13">
            <v>2.1835805234835046</v>
          </cell>
          <cell r="G13">
            <v>2.6384264614304347</v>
          </cell>
          <cell r="H13">
            <v>2.8421660588221425</v>
          </cell>
          <cell r="I13">
            <v>2.7974370610505939</v>
          </cell>
        </row>
        <row r="14">
          <cell r="A14" t="str">
            <v>Grado de cobertura (RIB/Importaciones) 2/</v>
          </cell>
          <cell r="D14">
            <v>3.664567601470015</v>
          </cell>
          <cell r="E14">
            <v>3.6799022862190043</v>
          </cell>
          <cell r="F14">
            <v>3.1935397631812599</v>
          </cell>
          <cell r="G14">
            <v>5.4</v>
          </cell>
          <cell r="H14">
            <v>5.1066446815604252</v>
          </cell>
          <cell r="I14">
            <v>4.8267363349652266</v>
          </cell>
          <cell r="J14">
            <v>0</v>
          </cell>
        </row>
        <row r="15">
          <cell r="A15" t="str">
            <v>Resultado cuasifiscal
(flujos acumulados en millones de C$)</v>
          </cell>
          <cell r="D15">
            <v>-407.75900000000001</v>
          </cell>
          <cell r="E15">
            <v>-292.029</v>
          </cell>
          <cell r="F15">
            <v>-848.14499999999998</v>
          </cell>
          <cell r="G15">
            <v>-1513.71</v>
          </cell>
          <cell r="H15">
            <v>-721.14800000000002</v>
          </cell>
          <cell r="I15">
            <v>-885.94399999999996</v>
          </cell>
        </row>
        <row r="16">
          <cell r="A16" t="str">
            <v>Posición del gobierno central en el BCN
(saldos en millones de C$) 3/</v>
          </cell>
          <cell r="D16">
            <v>-4954.2</v>
          </cell>
          <cell r="E16">
            <v>-6791.7</v>
          </cell>
          <cell r="F16">
            <v>-5965.1</v>
          </cell>
          <cell r="G16">
            <v>-6910.9</v>
          </cell>
          <cell r="H16">
            <v>-6853.9530000000004</v>
          </cell>
          <cell r="I16">
            <v>-7459.0510000000004</v>
          </cell>
          <cell r="K16">
            <v>36.623999999999796</v>
          </cell>
          <cell r="L16">
            <v>-605.09799999999996</v>
          </cell>
          <cell r="M16">
            <v>-548.15100000000075</v>
          </cell>
        </row>
        <row r="17">
          <cell r="A17" t="str">
            <v>TÍTULOS VALORES
(saldos en millones de US$, valor facial)</v>
          </cell>
          <cell r="D17">
            <v>494.4</v>
          </cell>
          <cell r="E17">
            <v>553.82822451689844</v>
          </cell>
          <cell r="F17">
            <v>524.09183049587546</v>
          </cell>
          <cell r="G17">
            <v>584.08634224046796</v>
          </cell>
          <cell r="H17">
            <v>626.12451273581814</v>
          </cell>
          <cell r="I17">
            <v>609.25140952539232</v>
          </cell>
          <cell r="K17">
            <v>0</v>
          </cell>
          <cell r="L17">
            <v>-16.873103210425825</v>
          </cell>
          <cell r="M17">
            <v>25.165067284924362</v>
          </cell>
        </row>
        <row r="18">
          <cell r="A18" t="str">
            <v>Títulos de subastas (Letras y Bonos)</v>
          </cell>
          <cell r="D18">
            <v>19.899999999999999</v>
          </cell>
          <cell r="E18">
            <v>5.1115266823861019</v>
          </cell>
          <cell r="F18">
            <v>180.05038251478953</v>
          </cell>
          <cell r="G18">
            <v>222.56987634897612</v>
          </cell>
          <cell r="H18">
            <v>279.73</v>
          </cell>
          <cell r="I18">
            <v>259.06</v>
          </cell>
          <cell r="K18">
            <v>0</v>
          </cell>
          <cell r="L18">
            <v>-20.67</v>
          </cell>
          <cell r="M18">
            <v>36.490123651023879</v>
          </cell>
        </row>
        <row r="19">
          <cell r="A19" t="str">
            <v>Títulos bancarios (principal) 4/</v>
          </cell>
          <cell r="D19">
            <v>213.4</v>
          </cell>
          <cell r="E19">
            <v>185.90671328292274</v>
          </cell>
          <cell r="F19">
            <v>188.79</v>
          </cell>
          <cell r="G19">
            <v>186.40399999999997</v>
          </cell>
          <cell r="H19">
            <v>185.21084499999998</v>
          </cell>
          <cell r="I19">
            <v>185.21084499999998</v>
          </cell>
          <cell r="K19">
            <v>0</v>
          </cell>
          <cell r="L19">
            <v>0</v>
          </cell>
          <cell r="M19">
            <v>-1.1931549999999902</v>
          </cell>
        </row>
        <row r="20">
          <cell r="A20" t="str">
            <v>Títulos bancarios (incluyendo intereses) 4/</v>
          </cell>
          <cell r="D20">
            <v>273.73259999999999</v>
          </cell>
          <cell r="E20">
            <v>230.76769999999999</v>
          </cell>
          <cell r="F20">
            <v>306.51</v>
          </cell>
          <cell r="G20">
            <v>294.71420669999998</v>
          </cell>
          <cell r="H20">
            <v>288.8737587</v>
          </cell>
          <cell r="I20">
            <v>288.8737587</v>
          </cell>
          <cell r="K20">
            <v>0</v>
          </cell>
          <cell r="L20">
            <v>0</v>
          </cell>
          <cell r="M20">
            <v>-5.8404479999999808</v>
          </cell>
        </row>
        <row r="21">
          <cell r="A21" t="str">
            <v xml:space="preserve">Títulos especiales de inversión </v>
          </cell>
          <cell r="D21">
            <v>261.10000000000002</v>
          </cell>
          <cell r="E21">
            <v>318.71501748109608</v>
          </cell>
          <cell r="F21">
            <v>113.80417410875603</v>
          </cell>
          <cell r="G21">
            <v>175.11246589149189</v>
          </cell>
          <cell r="H21">
            <v>161.18366773581812</v>
          </cell>
          <cell r="I21">
            <v>164.98056452539228</v>
          </cell>
          <cell r="K21">
            <v>0</v>
          </cell>
          <cell r="L21">
            <v>3.7968967895741628</v>
          </cell>
          <cell r="M21">
            <v>-10.131901366099612</v>
          </cell>
        </row>
        <row r="22">
          <cell r="A22" t="str">
            <v>Bonos especiales de inversión (BEI)</v>
          </cell>
          <cell r="D22">
            <v>0</v>
          </cell>
          <cell r="E22">
            <v>44.094967070493539</v>
          </cell>
          <cell r="F22">
            <v>41.44727387232988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Rendimiento promedio de las OMA (última subasta) 5/</v>
          </cell>
          <cell r="D23">
            <v>9.9499999999999993</v>
          </cell>
          <cell r="E23">
            <v>6.2380000000000004</v>
          </cell>
          <cell r="F23">
            <v>10</v>
          </cell>
          <cell r="G23">
            <v>4</v>
          </cell>
          <cell r="H23">
            <v>0.96</v>
          </cell>
          <cell r="I23">
            <v>0.154</v>
          </cell>
        </row>
        <row r="24">
          <cell r="A24" t="str">
            <v>Rendimiento promedio de las OMA (acumulado) 5/</v>
          </cell>
          <cell r="D24">
            <v>8.5500000000000007</v>
          </cell>
          <cell r="E24">
            <v>8.4048999999999996</v>
          </cell>
          <cell r="F24">
            <v>9.1560000000000006</v>
          </cell>
          <cell r="G24">
            <v>3.9</v>
          </cell>
          <cell r="H24">
            <v>2.04</v>
          </cell>
          <cell r="I24">
            <v>0.35299999999999998</v>
          </cell>
          <cell r="J24">
            <v>8.4048999999999996</v>
          </cell>
        </row>
        <row r="25">
          <cell r="A25" t="str">
            <v>RESTO DEL SISTEMA FINANCIERO NACIONAL</v>
          </cell>
          <cell r="D25" t="str">
            <v>2006</v>
          </cell>
          <cell r="E25" t="str">
            <v>2007</v>
          </cell>
          <cell r="F25" t="str">
            <v>2008</v>
          </cell>
          <cell r="G25" t="str">
            <v>2009</v>
          </cell>
          <cell r="H25" t="str">
            <v>Julio</v>
          </cell>
          <cell r="I25" t="str">
            <v>24 ago</v>
          </cell>
        </row>
        <row r="26">
          <cell r="A26" t="str">
            <v>DEPÓSITOS TOTALES 
(saldos en millones de US$)</v>
          </cell>
          <cell r="D26">
            <v>2153.8816184149132</v>
          </cell>
          <cell r="E26">
            <v>2394.4308056972336</v>
          </cell>
          <cell r="F26">
            <v>2453.821776391695</v>
          </cell>
          <cell r="G26">
            <v>2709.456067285319</v>
          </cell>
          <cell r="H26">
            <v>3162.963326103687</v>
          </cell>
          <cell r="I26">
            <v>3117.0295412025066</v>
          </cell>
          <cell r="K26">
            <v>-9.5401626885732185</v>
          </cell>
          <cell r="L26">
            <v>-45.933784901180388</v>
          </cell>
          <cell r="M26">
            <v>407.57347391718758</v>
          </cell>
        </row>
        <row r="27">
          <cell r="A27" t="str">
            <v>Depósitos totales 
(saldos en millones de C$)</v>
          </cell>
          <cell r="D27">
            <v>38775.9</v>
          </cell>
          <cell r="E27">
            <v>45255.7</v>
          </cell>
          <cell r="F27">
            <v>48703.7</v>
          </cell>
          <cell r="G27">
            <v>56458.832693271295</v>
          </cell>
          <cell r="H27">
            <v>67812.35222999999</v>
          </cell>
          <cell r="I27">
            <v>67042.318184000003</v>
          </cell>
          <cell r="K27">
            <v>-196.43924000000698</v>
          </cell>
          <cell r="L27">
            <v>-770.03404599998612</v>
          </cell>
          <cell r="M27">
            <v>10583.485490728708</v>
          </cell>
        </row>
        <row r="28">
          <cell r="A28" t="str">
            <v>Depósitos en moneda nacional</v>
          </cell>
          <cell r="D28">
            <v>13341.7</v>
          </cell>
          <cell r="E28">
            <v>15185.5</v>
          </cell>
          <cell r="F28">
            <v>15312.8</v>
          </cell>
          <cell r="G28">
            <v>15439.907636339998</v>
          </cell>
          <cell r="H28">
            <v>17928.21</v>
          </cell>
          <cell r="I28">
            <v>17782.490000000002</v>
          </cell>
          <cell r="K28">
            <v>-137.68999999999869</v>
          </cell>
          <cell r="L28">
            <v>-145.71999999999753</v>
          </cell>
          <cell r="M28">
            <v>2342.5823636600035</v>
          </cell>
        </row>
        <row r="29">
          <cell r="A29" t="str">
            <v>Depósitos en moneda extranjera</v>
          </cell>
          <cell r="D29">
            <v>25434.2</v>
          </cell>
          <cell r="E29">
            <v>30070.2</v>
          </cell>
          <cell r="F29">
            <v>33390.9</v>
          </cell>
          <cell r="G29">
            <v>41018.925056931301</v>
          </cell>
          <cell r="H29">
            <v>49884.14222999999</v>
          </cell>
          <cell r="I29">
            <v>49259.828183999998</v>
          </cell>
          <cell r="K29">
            <v>-58.749240000011923</v>
          </cell>
          <cell r="L29">
            <v>-624.31404599999223</v>
          </cell>
          <cell r="M29">
            <v>8240.9031270686974</v>
          </cell>
        </row>
        <row r="30">
          <cell r="A30" t="str">
            <v>Tasa de encaje efectiva en moneda nacional a fin de período (%)</v>
          </cell>
          <cell r="D30">
            <v>22.3</v>
          </cell>
          <cell r="E30">
            <v>20.6</v>
          </cell>
          <cell r="F30">
            <v>22.3</v>
          </cell>
          <cell r="G30">
            <v>30.236721181686644</v>
          </cell>
          <cell r="H30">
            <v>26.6</v>
          </cell>
          <cell r="I30">
            <v>24</v>
          </cell>
          <cell r="J30">
            <v>21.855770750960822</v>
          </cell>
        </row>
        <row r="31">
          <cell r="A31" t="str">
            <v>Tasa de encaje efectiva en moneda extranjera a fin de período (%)</v>
          </cell>
          <cell r="D31">
            <v>23.1</v>
          </cell>
          <cell r="E31">
            <v>18</v>
          </cell>
          <cell r="F31">
            <v>19.2</v>
          </cell>
          <cell r="G31">
            <v>23.284368519144621</v>
          </cell>
          <cell r="H31">
            <v>19.7</v>
          </cell>
          <cell r="I31">
            <v>18.399999999999999</v>
          </cell>
          <cell r="J31">
            <v>19.348749704613763</v>
          </cell>
        </row>
        <row r="32">
          <cell r="A32" t="str">
            <v>CARTERA DE CREDITO BRUTA 
(saldos en millones de US$) 6/</v>
          </cell>
          <cell r="D32">
            <v>1744.030431747284</v>
          </cell>
          <cell r="E32">
            <v>2183.0973026249808</v>
          </cell>
          <cell r="F32">
            <v>2331.767020520856</v>
          </cell>
          <cell r="G32">
            <v>2079.71</v>
          </cell>
          <cell r="H32">
            <v>1987.9962905544967</v>
          </cell>
          <cell r="I32" t="str">
            <v>n.d.</v>
          </cell>
          <cell r="L32">
            <v>7.773957562876376</v>
          </cell>
          <cell r="M32">
            <v>-91.713709445503355</v>
          </cell>
        </row>
        <row r="33">
          <cell r="A33" t="str">
            <v>Cartera de crédito bruta 
(saldos en millones de C$) 6/</v>
          </cell>
          <cell r="D33">
            <v>31397.431056660003</v>
          </cell>
          <cell r="E33">
            <v>41267.088311520005</v>
          </cell>
          <cell r="F33">
            <v>46281.144999999997</v>
          </cell>
          <cell r="G33">
            <v>43342.16</v>
          </cell>
          <cell r="H33">
            <v>42445.51</v>
          </cell>
          <cell r="I33" t="str">
            <v>n.d.</v>
          </cell>
          <cell r="L33">
            <v>335.29000000000087</v>
          </cell>
          <cell r="M33">
            <v>-896.65000000000146</v>
          </cell>
        </row>
        <row r="34">
          <cell r="A34" t="str">
            <v>ENTREGA NETA DE CREDITO
(flujos acumulados en millones de C$) 7/</v>
          </cell>
          <cell r="D34">
            <v>3753.0813832960021</v>
          </cell>
          <cell r="E34">
            <v>5439.0530469942387</v>
          </cell>
          <cell r="F34">
            <v>-171.12349999999424</v>
          </cell>
          <cell r="G34">
            <v>-5031.59</v>
          </cell>
          <cell r="H34">
            <v>-2467.060300000001</v>
          </cell>
          <cell r="I34">
            <v>-2715.461000000003</v>
          </cell>
        </row>
        <row r="35">
          <cell r="A35" t="str">
            <v xml:space="preserve">Entregas </v>
          </cell>
          <cell r="D35">
            <v>27107.171921612004</v>
          </cell>
          <cell r="E35">
            <v>43002.441278273931</v>
          </cell>
          <cell r="F35">
            <v>42569.791100000002</v>
          </cell>
          <cell r="G35">
            <v>35949.1</v>
          </cell>
          <cell r="H35">
            <v>22996.646000000001</v>
          </cell>
          <cell r="I35">
            <v>24136.052199999998</v>
          </cell>
        </row>
        <row r="36">
          <cell r="A36" t="str">
            <v xml:space="preserve">Recuperaciones </v>
          </cell>
          <cell r="D36">
            <v>23354.090538315999</v>
          </cell>
          <cell r="E36">
            <v>37563.388231279692</v>
          </cell>
          <cell r="F36">
            <v>42740.914599999996</v>
          </cell>
          <cell r="G36">
            <v>40980.69</v>
          </cell>
          <cell r="H36">
            <v>25463.706300000002</v>
          </cell>
          <cell r="I36">
            <v>26851.513200000001</v>
          </cell>
        </row>
        <row r="37">
          <cell r="A37" t="str">
            <v xml:space="preserve">TASAS DE INTERÉS </v>
          </cell>
        </row>
        <row r="38">
          <cell r="A38" t="str">
            <v>Pasiva ponderada a 3 meses (en C$)</v>
          </cell>
          <cell r="D38">
            <v>5.62</v>
          </cell>
          <cell r="E38">
            <v>7.06</v>
          </cell>
          <cell r="F38">
            <v>6.65</v>
          </cell>
          <cell r="G38">
            <v>5.72</v>
          </cell>
          <cell r="H38">
            <v>2.3199999999999998</v>
          </cell>
          <cell r="I38">
            <v>3.91</v>
          </cell>
        </row>
        <row r="39">
          <cell r="A39" t="str">
            <v>Pasiva ponderada a 3 meses (en US$)</v>
          </cell>
          <cell r="D39">
            <v>6.98</v>
          </cell>
          <cell r="E39">
            <v>5.94</v>
          </cell>
          <cell r="F39">
            <v>6.52</v>
          </cell>
          <cell r="G39">
            <v>5.0999999999999996</v>
          </cell>
          <cell r="H39">
            <v>2.76</v>
          </cell>
          <cell r="I39">
            <v>2.96</v>
          </cell>
        </row>
        <row r="40">
          <cell r="A40" t="str">
            <v>Tasa LIBOR a 3 meses (EUA)</v>
          </cell>
          <cell r="D40">
            <v>5.36</v>
          </cell>
          <cell r="E40">
            <v>4.7287499999999998</v>
          </cell>
          <cell r="F40">
            <v>1.425</v>
          </cell>
          <cell r="G40">
            <v>0.2525</v>
          </cell>
          <cell r="H40">
            <v>0.52749999999999997</v>
          </cell>
          <cell r="I40">
            <v>0.52749999999999997</v>
          </cell>
          <cell r="J40">
            <v>0.45440000000000003</v>
          </cell>
        </row>
        <row r="41">
          <cell r="A41" t="str">
            <v>OTROS INDICADORES
(saldos en millones de US$)</v>
          </cell>
        </row>
        <row r="42">
          <cell r="A42" t="str">
            <v xml:space="preserve">Disponibilidades totales 8/ </v>
          </cell>
          <cell r="D42">
            <v>659.19626862488053</v>
          </cell>
          <cell r="E42">
            <v>660.10403421784906</v>
          </cell>
          <cell r="F42">
            <v>790.53760820028128</v>
          </cell>
          <cell r="G42">
            <v>1322.3094954991482</v>
          </cell>
          <cell r="H42">
            <v>1321.634576832482</v>
          </cell>
          <cell r="I42">
            <v>1307.0935147198304</v>
          </cell>
          <cell r="K42">
            <v>15.4377383639046</v>
          </cell>
          <cell r="L42">
            <v>-14.541062112651616</v>
          </cell>
          <cell r="M42">
            <v>-15.215980779317761</v>
          </cell>
        </row>
        <row r="43">
          <cell r="A43" t="str">
            <v>Disponibilidades en moneda nacional</v>
          </cell>
          <cell r="D43">
            <v>209.73586084831248</v>
          </cell>
          <cell r="E43">
            <v>244.07383583452363</v>
          </cell>
          <cell r="F43">
            <v>259.58040820028117</v>
          </cell>
          <cell r="G43">
            <v>326.65959549914828</v>
          </cell>
          <cell r="H43">
            <v>336.25457683248209</v>
          </cell>
          <cell r="I43">
            <v>327.31351471983038</v>
          </cell>
          <cell r="K43">
            <v>4.8477383639045115</v>
          </cell>
          <cell r="L43">
            <v>-8.9410621126517071</v>
          </cell>
          <cell r="M43">
            <v>0.65391922068209851</v>
          </cell>
        </row>
        <row r="44">
          <cell r="A44" t="str">
            <v>Disponibilidades en moneda extranjera</v>
          </cell>
          <cell r="B44" t="str">
            <v>Depósitos en el exterior</v>
          </cell>
          <cell r="D44">
            <v>449.4604077765681</v>
          </cell>
          <cell r="E44">
            <v>416.03019838332546</v>
          </cell>
          <cell r="F44">
            <v>530.95720000000006</v>
          </cell>
          <cell r="G44">
            <v>995.64989999999989</v>
          </cell>
          <cell r="H44">
            <v>985.38</v>
          </cell>
          <cell r="I44">
            <v>979.78</v>
          </cell>
          <cell r="K44">
            <v>10.589999999999918</v>
          </cell>
          <cell r="L44">
            <v>-5.6000000000000227</v>
          </cell>
          <cell r="M44">
            <v>-15.869899999999916</v>
          </cell>
        </row>
        <row r="45">
          <cell r="A45" t="str">
            <v>Inversiones en el exterior</v>
          </cell>
          <cell r="D45">
            <v>6.6271038771746618</v>
          </cell>
          <cell r="E45">
            <v>2.6329452400000002</v>
          </cell>
          <cell r="F45">
            <v>3.2566999999999999</v>
          </cell>
          <cell r="G45">
            <v>44.37</v>
          </cell>
          <cell r="H45">
            <v>62.65</v>
          </cell>
          <cell r="I45">
            <v>58.55</v>
          </cell>
          <cell r="J45">
            <v>27.35</v>
          </cell>
          <cell r="K45">
            <v>0</v>
          </cell>
          <cell r="L45">
            <v>-4.0999999999999996</v>
          </cell>
          <cell r="M45">
            <v>14.18</v>
          </cell>
        </row>
        <row r="46">
          <cell r="A46" t="str">
            <v>PRECIOS INTERNACIONALES RELEVANTES (promedio) 9/</v>
          </cell>
          <cell r="D46" t="str">
            <v>2006</v>
          </cell>
          <cell r="E46" t="str">
            <v>2007</v>
          </cell>
          <cell r="F46" t="str">
            <v>2008</v>
          </cell>
          <cell r="G46" t="str">
            <v>2009</v>
          </cell>
          <cell r="H46" t="str">
            <v>Julio</v>
          </cell>
          <cell r="I46" t="str">
            <v>25 Ago</v>
          </cell>
          <cell r="K46" t="str">
            <v>Variaciones relativas</v>
          </cell>
        </row>
        <row r="47">
          <cell r="K47" t="str">
            <v>Día</v>
          </cell>
          <cell r="L47" t="str">
            <v>Mes</v>
          </cell>
          <cell r="M47" t="str">
            <v>Año</v>
          </cell>
        </row>
        <row r="48">
          <cell r="A48" t="str">
            <v>Café (US$ por qq)</v>
          </cell>
          <cell r="D48">
            <v>114</v>
          </cell>
          <cell r="E48">
            <v>117.60023163099612</v>
          </cell>
          <cell r="F48">
            <v>132.45650000000001</v>
          </cell>
          <cell r="G48">
            <v>125.3188</v>
          </cell>
          <cell r="H48">
            <v>164.67</v>
          </cell>
          <cell r="I48">
            <v>164.1</v>
          </cell>
          <cell r="K48">
            <v>-1.6481869943062666</v>
          </cell>
          <cell r="L48">
            <v>-0.34614683913281041</v>
          </cell>
          <cell r="M48">
            <v>30.946035231744951</v>
          </cell>
        </row>
        <row r="49">
          <cell r="A49" t="str">
            <v>Carne (centavos US$ por libra)</v>
          </cell>
          <cell r="D49">
            <v>131.48849999999999</v>
          </cell>
          <cell r="E49">
            <v>132.89676325054512</v>
          </cell>
          <cell r="F49">
            <v>155.97999999999999</v>
          </cell>
          <cell r="G49">
            <v>132.85730000000001</v>
          </cell>
          <cell r="H49">
            <v>155.36000000000001</v>
          </cell>
          <cell r="I49">
            <v>166.5</v>
          </cell>
          <cell r="K49">
            <v>0</v>
          </cell>
          <cell r="L49">
            <v>7.1704428424304689</v>
          </cell>
          <cell r="M49">
            <v>25.322432414327235</v>
          </cell>
        </row>
        <row r="50">
          <cell r="A50" t="str">
            <v>Azúcar (centavos US$ por libra)</v>
          </cell>
          <cell r="D50">
            <v>15</v>
          </cell>
          <cell r="E50">
            <v>9.91</v>
          </cell>
          <cell r="F50">
            <v>12.1334</v>
          </cell>
          <cell r="G50">
            <v>17.7867</v>
          </cell>
          <cell r="H50">
            <v>17.602499999999999</v>
          </cell>
          <cell r="I50">
            <v>20.03</v>
          </cell>
          <cell r="K50">
            <v>-0.64484126984126755</v>
          </cell>
          <cell r="L50">
            <v>13.790654736543107</v>
          </cell>
          <cell r="M50">
            <v>12.612232735695784</v>
          </cell>
        </row>
        <row r="51">
          <cell r="A51" t="str">
            <v>Oro (US$ por onza troy)</v>
          </cell>
          <cell r="D51">
            <v>604.27</v>
          </cell>
          <cell r="E51">
            <v>696.57427572268398</v>
          </cell>
          <cell r="F51">
            <v>872.26</v>
          </cell>
          <cell r="G51">
            <v>973.39649999999995</v>
          </cell>
          <cell r="H51">
            <v>1193.2</v>
          </cell>
          <cell r="I51">
            <v>1240</v>
          </cell>
          <cell r="K51">
            <v>0.38047437869344058</v>
          </cell>
          <cell r="L51">
            <v>3.9222259470331755</v>
          </cell>
          <cell r="M51">
            <v>27.388993077332824</v>
          </cell>
        </row>
        <row r="52">
          <cell r="A52" t="str">
            <v>Petróleo - WTI (US$ por barril)</v>
          </cell>
          <cell r="D52">
            <v>66.798333333333332</v>
          </cell>
          <cell r="E52">
            <v>72.302863814757586</v>
          </cell>
          <cell r="F52">
            <v>99.6935</v>
          </cell>
          <cell r="G52">
            <v>61.622300000000003</v>
          </cell>
          <cell r="H52">
            <v>76.12</v>
          </cell>
          <cell r="I52">
            <v>72.06</v>
          </cell>
          <cell r="K52">
            <v>1.1936525768852846</v>
          </cell>
          <cell r="L52">
            <v>-5.3336836573830819</v>
          </cell>
          <cell r="M52">
            <v>16.93818633838724</v>
          </cell>
        </row>
        <row r="55">
          <cell r="A55" t="str">
            <v xml:space="preserve">Inflación acumulada ( % ) </v>
          </cell>
          <cell r="D55">
            <v>9.4471577594832752</v>
          </cell>
          <cell r="E55">
            <v>16.876899999999999</v>
          </cell>
          <cell r="F55">
            <v>13.7743</v>
          </cell>
          <cell r="G55">
            <v>0.93</v>
          </cell>
          <cell r="H55">
            <v>4.7300000000000004</v>
          </cell>
        </row>
        <row r="56">
          <cell r="A56" t="str">
            <v>1/ : Se refiere a la diferencia del tipo de cambio oficial con respecto al tipo de cambio de venta del mercado al 23 de Agosto.</v>
          </cell>
        </row>
        <row r="57">
          <cell r="A57" t="str">
            <v>2/ : Expresado en meses de importaciones. Se utiliza el promedio móvil de 12 meses de las importaciones de acuerdo al último mes disponible, Junio 2010.</v>
          </cell>
        </row>
        <row r="58">
          <cell r="A58" t="str">
            <v>3/ : No incluye recuperación por Bono Bancario por C$507 millones en el 2007, C$ 23.7 millones en el 2008 Y C$24.3 millones en el 2009.</v>
          </cell>
        </row>
        <row r="59">
          <cell r="A59" t="str">
            <v xml:space="preserve">4/ : A partir de julio de 2008 se incluye el nuevo saldo como renegociación de los bonos bancarios. </v>
          </cell>
        </row>
        <row r="60">
          <cell r="A60" t="str">
            <v>5/ : Para el 2008 el rendimiento promedio incluye sólo las subastas competitivas.</v>
          </cell>
        </row>
        <row r="61">
          <cell r="A61" t="str">
            <v xml:space="preserve">6/ : Cartera de crédito correspondiente al mes de Junio. Incluye  el saldo remanente de la cartera de crédito del HSBC a partir de julio de 2009. </v>
          </cell>
        </row>
        <row r="62">
          <cell r="A62" t="str">
            <v>7/ : Datos de entregas y recuperaciones de crédito y tasas de interés se obtienen con frecuencia semanal. Tasas de interés referidas al promedio ponderado del último mes de cada año. Datos corresponden a la segunda semana de Agosto.</v>
          </cell>
        </row>
        <row r="63">
          <cell r="A63" t="str">
            <v>8/ : Incluye caja, depósitos en el BCN (en C$ y US$), depósitos en bancos del país, cheques a compensar, depósitos y giros en el exterior.</v>
          </cell>
        </row>
        <row r="64">
          <cell r="A64" t="str">
            <v>9/ : WTI Corresponde al precio spot del crudo del West Texas. El contrato a futuro del oro es con vencimiento a Agosto 2010, el contrato de café con vencimiento a septiembre 2010 y azúcar es con vencimiento a octubre 2010.</v>
          </cell>
        </row>
      </sheetData>
      <sheetData sheetId="1">
        <row r="1">
          <cell r="A1" t="str">
            <v>INDICADORES MENSUALES</v>
          </cell>
        </row>
        <row r="2">
          <cell r="A2" t="str">
            <v>JUNIO 2010</v>
          </cell>
        </row>
        <row r="3">
          <cell r="A3" t="str">
            <v>SECTOR REAL</v>
          </cell>
          <cell r="D3" t="str">
            <v>2007</v>
          </cell>
          <cell r="E3" t="str">
            <v>2008</v>
          </cell>
          <cell r="F3" t="str">
            <v>2009 1/</v>
          </cell>
          <cell r="G3" t="str">
            <v>2010</v>
          </cell>
          <cell r="K3" t="str">
            <v>Variaciones Interanuales
(último mes)</v>
          </cell>
        </row>
        <row r="4">
          <cell r="G4" t="str">
            <v>Abril</v>
          </cell>
          <cell r="H4" t="str">
            <v>Mayo</v>
          </cell>
          <cell r="I4" t="str">
            <v>Junio</v>
          </cell>
          <cell r="K4" t="str">
            <v>Interanual</v>
          </cell>
          <cell r="L4" t="str">
            <v>Promedio acumulada</v>
          </cell>
          <cell r="M4" t="str">
            <v>Promedio
anual</v>
          </cell>
        </row>
        <row r="5">
          <cell r="A5" t="str">
            <v>IMAE, variación 12 meses</v>
          </cell>
          <cell r="D5">
            <v>4.3837933359035963</v>
          </cell>
          <cell r="E5">
            <v>2.0401621779996271</v>
          </cell>
          <cell r="F5">
            <v>-2.7</v>
          </cell>
          <cell r="G5">
            <v>0.36081084722157097</v>
          </cell>
          <cell r="H5">
            <v>0.92026574091925717</v>
          </cell>
          <cell r="I5" t="str">
            <v>n.d.</v>
          </cell>
        </row>
        <row r="6">
          <cell r="A6" t="str">
            <v>Empleo INSS (miles de empleados)</v>
          </cell>
          <cell r="D6">
            <v>458.96499999999997</v>
          </cell>
          <cell r="E6">
            <v>493.3605</v>
          </cell>
          <cell r="F6">
            <v>503.7</v>
          </cell>
          <cell r="G6">
            <v>530.74099999999999</v>
          </cell>
          <cell r="H6">
            <v>533.72</v>
          </cell>
          <cell r="I6">
            <v>536.26</v>
          </cell>
          <cell r="K6">
            <v>6.7024822165845848</v>
          </cell>
          <cell r="L6">
            <v>6.1985810533446113</v>
          </cell>
          <cell r="M6">
            <v>4.277855926705314</v>
          </cell>
        </row>
        <row r="7">
          <cell r="A7" t="str">
            <v>Salario promedio INSS (C$ por mes)</v>
          </cell>
          <cell r="D7">
            <v>4570.144303719354</v>
          </cell>
          <cell r="E7">
            <v>5260.5435571909156</v>
          </cell>
          <cell r="F7">
            <v>5770.9</v>
          </cell>
          <cell r="G7">
            <v>6014.665</v>
          </cell>
          <cell r="H7">
            <v>6203.4679289140449</v>
          </cell>
          <cell r="I7">
            <v>6070.8366099280383</v>
          </cell>
          <cell r="K7">
            <v>3.422034078216214</v>
          </cell>
          <cell r="L7">
            <v>5.998694727026205</v>
          </cell>
          <cell r="M7">
            <v>6.2348761507734736</v>
          </cell>
        </row>
        <row r="8">
          <cell r="A8" t="str">
            <v>Nueva canasta básica (C$)</v>
          </cell>
          <cell r="D8">
            <v>7539.0141496150172</v>
          </cell>
          <cell r="E8">
            <v>8413.1208560600389</v>
          </cell>
          <cell r="F8">
            <v>8430.2999999999993</v>
          </cell>
          <cell r="G8">
            <v>8670.2500107975866</v>
          </cell>
          <cell r="H8">
            <v>8675.9993386009992</v>
          </cell>
          <cell r="I8">
            <v>8785.9614961077841</v>
          </cell>
          <cell r="K8">
            <v>4.3002536859434031</v>
          </cell>
          <cell r="L8">
            <v>1.1847904688920607</v>
          </cell>
          <cell r="M8">
            <v>-1.72572678001859</v>
          </cell>
        </row>
        <row r="9">
          <cell r="A9" t="str">
            <v>SECTOR FISCAL</v>
          </cell>
        </row>
        <row r="10">
          <cell r="A10" t="str">
            <v>BALANCE DEL GOBIERNO CENTRAL
(en millones de C$)</v>
          </cell>
        </row>
        <row r="11">
          <cell r="A11" t="str">
            <v>Ingresos totales</v>
          </cell>
          <cell r="D11">
            <v>20578.799299999999</v>
          </cell>
          <cell r="E11">
            <v>23468.023099999999</v>
          </cell>
          <cell r="F11">
            <v>23859.279999999999</v>
          </cell>
          <cell r="G11">
            <v>9796.0560000000005</v>
          </cell>
          <cell r="H11">
            <v>11737.306</v>
          </cell>
          <cell r="I11">
            <v>13708.496000000001</v>
          </cell>
          <cell r="K11">
            <v>11.473353593778457</v>
          </cell>
          <cell r="L11">
            <v>13.666708235712433</v>
          </cell>
          <cell r="M11">
            <v>8.3204385081394161</v>
          </cell>
        </row>
        <row r="12">
          <cell r="A12" t="str">
            <v>Egresos totales</v>
          </cell>
          <cell r="D12">
            <v>24091.913400000001</v>
          </cell>
          <cell r="E12">
            <v>28578.076639999999</v>
          </cell>
          <cell r="F12">
            <v>29829.196006039998</v>
          </cell>
          <cell r="G12">
            <v>9694.7526183280006</v>
          </cell>
          <cell r="H12">
            <v>11783.412052340002</v>
          </cell>
          <cell r="I12">
            <v>14440.559703532002</v>
          </cell>
          <cell r="K12">
            <v>0.36225649697421147</v>
          </cell>
          <cell r="L12">
            <v>3.8541361039269528</v>
          </cell>
          <cell r="M12">
            <v>1.8555891877783059</v>
          </cell>
        </row>
        <row r="13">
          <cell r="A13" t="str">
            <v>Balance total a/d</v>
          </cell>
          <cell r="D13">
            <v>-3513.1140999999998</v>
          </cell>
          <cell r="E13">
            <v>-5110.0535400000008</v>
          </cell>
          <cell r="F13">
            <v>-5969.916006039999</v>
          </cell>
          <cell r="G13">
            <v>101.30338167199989</v>
          </cell>
          <cell r="H13">
            <v>-46.106052340001042</v>
          </cell>
          <cell r="I13">
            <v>-732.06370353200145</v>
          </cell>
        </row>
        <row r="14">
          <cell r="A14" t="str">
            <v>DEUDA INTERNA DEL GOBIERNO CENTRAL CON EL SECTOR PRIVADO 
(en millones de US$)</v>
          </cell>
          <cell r="M14" t="str">
            <v>.</v>
          </cell>
        </row>
        <row r="15">
          <cell r="A15" t="str">
            <v xml:space="preserve">Servicio de deuda interna efectivamente pagado </v>
          </cell>
          <cell r="D15">
            <v>140</v>
          </cell>
          <cell r="E15">
            <v>181.5</v>
          </cell>
          <cell r="F15">
            <v>159.69999999999999</v>
          </cell>
          <cell r="G15">
            <v>112.35543549373578</v>
          </cell>
          <cell r="H15">
            <v>129.75475392202986</v>
          </cell>
          <cell r="I15">
            <v>130.07631993781618</v>
          </cell>
        </row>
        <row r="16">
          <cell r="A16" t="str">
            <v>Saldo de deuda interna</v>
          </cell>
          <cell r="D16">
            <v>934.6</v>
          </cell>
          <cell r="E16">
            <v>884.2</v>
          </cell>
          <cell r="F16">
            <v>909.3081263900001</v>
          </cell>
          <cell r="G16">
            <v>896.68285210671695</v>
          </cell>
          <cell r="H16">
            <v>881.39319956878319</v>
          </cell>
          <cell r="I16">
            <v>902.49936587731668</v>
          </cell>
        </row>
        <row r="17">
          <cell r="A17" t="str">
            <v>Servicio de deuda pagado por GC al BCN
(en concepto de títulos bancarios)</v>
          </cell>
          <cell r="D17">
            <v>42.963999999999999</v>
          </cell>
          <cell r="E17">
            <v>5.887817362748315</v>
          </cell>
          <cell r="F17">
            <v>11.815972831693287</v>
          </cell>
          <cell r="G17">
            <v>0</v>
          </cell>
          <cell r="H17">
            <v>0</v>
          </cell>
          <cell r="I17">
            <v>5.8502052023501143</v>
          </cell>
        </row>
        <row r="18">
          <cell r="A18" t="str">
            <v>DEUDA PÚBLICA TOTAL 2/
(saldos en millones de US$)</v>
          </cell>
          <cell r="D18">
            <v>4510.3334727509318</v>
          </cell>
          <cell r="E18">
            <v>4600</v>
          </cell>
          <cell r="F18">
            <v>4830.4658468566358</v>
          </cell>
          <cell r="G18">
            <v>4981.0098650567625</v>
          </cell>
          <cell r="H18">
            <v>4967.3</v>
          </cell>
          <cell r="I18">
            <v>5020.1000000000004</v>
          </cell>
        </row>
        <row r="19">
          <cell r="A19" t="str">
            <v>SECTOR EXTERNO (en millones de US$)</v>
          </cell>
        </row>
        <row r="20">
          <cell r="A20" t="str">
            <v>Exportaciones de mercancías (FOB)</v>
          </cell>
          <cell r="D20">
            <v>1224.8</v>
          </cell>
          <cell r="E20">
            <v>1488.7</v>
          </cell>
          <cell r="F20">
            <v>1390.8887965399999</v>
          </cell>
          <cell r="G20">
            <v>622.90646645999993</v>
          </cell>
          <cell r="H20">
            <v>783.16910845999996</v>
          </cell>
          <cell r="I20">
            <v>972.7442494899999</v>
          </cell>
          <cell r="K20">
            <v>47.974417642829259</v>
          </cell>
          <cell r="L20">
            <v>35.809788861941612</v>
          </cell>
          <cell r="M20">
            <v>18.307470843382823</v>
          </cell>
        </row>
        <row r="21">
          <cell r="A21" t="str">
            <v>Exportaciones de Zona Franca (FOB)</v>
          </cell>
          <cell r="D21">
            <v>1088.0999999999999</v>
          </cell>
          <cell r="E21">
            <v>1015.6</v>
          </cell>
          <cell r="F21">
            <v>972.22343022000018</v>
          </cell>
          <cell r="G21">
            <v>367.93192643999998</v>
          </cell>
          <cell r="H21">
            <v>451.59007528999996</v>
          </cell>
          <cell r="I21">
            <v>560.91840120999996</v>
          </cell>
          <cell r="K21">
            <v>63.665158562874225</v>
          </cell>
          <cell r="L21">
            <v>31.485794939052969</v>
          </cell>
          <cell r="M21">
            <v>19.14702285022074</v>
          </cell>
        </row>
        <row r="22">
          <cell r="A22" t="str">
            <v>Importaciones de mercancías (FOB)</v>
          </cell>
          <cell r="D22">
            <v>3310.7</v>
          </cell>
          <cell r="E22">
            <v>4017.5</v>
          </cell>
          <cell r="F22">
            <v>3227.1009401189999</v>
          </cell>
          <cell r="G22">
            <v>1218.5569660299998</v>
          </cell>
          <cell r="H22">
            <v>1552.2413241399997</v>
          </cell>
          <cell r="I22">
            <v>1861.6922175399995</v>
          </cell>
          <cell r="K22">
            <v>1.0701672964625875</v>
          </cell>
          <cell r="L22">
            <v>19.823544355794674</v>
          </cell>
          <cell r="M22">
            <v>-0.52050133702669088</v>
          </cell>
        </row>
        <row r="23">
          <cell r="B23" t="str">
            <v>Factura de petróleo y combustibles (CIF)</v>
          </cell>
          <cell r="D23">
            <v>813.4</v>
          </cell>
          <cell r="E23">
            <v>1000.2</v>
          </cell>
          <cell r="F23">
            <v>684.05676679999988</v>
          </cell>
          <cell r="G23">
            <v>344.67905109000003</v>
          </cell>
          <cell r="H23">
            <v>439.87359871000001</v>
          </cell>
          <cell r="I23">
            <v>494.79827841000002</v>
          </cell>
          <cell r="K23">
            <v>-2.2277208086423084</v>
          </cell>
          <cell r="L23">
            <v>62.622169403830256</v>
          </cell>
          <cell r="M23">
            <v>12.987329177142337</v>
          </cell>
        </row>
        <row r="24">
          <cell r="A24" t="str">
            <v>Importaciones de Zona Franca (FOB)</v>
          </cell>
          <cell r="D24">
            <v>783.6</v>
          </cell>
          <cell r="E24">
            <v>731.4</v>
          </cell>
          <cell r="F24">
            <v>700.12469912105598</v>
          </cell>
          <cell r="G24">
            <v>264.95784949098038</v>
          </cell>
          <cell r="H24">
            <v>325.20237196600135</v>
          </cell>
          <cell r="I24">
            <v>403.93269146964474</v>
          </cell>
          <cell r="K24">
            <v>63.659550087292338</v>
          </cell>
          <cell r="L24">
            <v>31.46356118429847</v>
          </cell>
          <cell r="M24">
            <v>19.128238397755904</v>
          </cell>
        </row>
        <row r="25">
          <cell r="A25" t="str">
            <v>Ingresos por remesas</v>
          </cell>
          <cell r="D25">
            <v>739.6</v>
          </cell>
          <cell r="E25">
            <v>818.1</v>
          </cell>
          <cell r="F25">
            <v>768.41070747000003</v>
          </cell>
          <cell r="G25">
            <v>264.10000000000002</v>
          </cell>
          <cell r="H25">
            <v>334</v>
          </cell>
          <cell r="I25">
            <v>400</v>
          </cell>
          <cell r="K25">
            <v>6.2127995221706422</v>
          </cell>
          <cell r="L25">
            <v>3.4327464989344803</v>
          </cell>
          <cell r="M25">
            <v>-1.8998825609841563</v>
          </cell>
        </row>
        <row r="26">
          <cell r="A26" t="str">
            <v>Ingresos por turismo</v>
          </cell>
          <cell r="D26">
            <v>255.1</v>
          </cell>
          <cell r="E26">
            <v>276.2</v>
          </cell>
          <cell r="F26">
            <v>345.9</v>
          </cell>
          <cell r="G26">
            <v>126.3</v>
          </cell>
          <cell r="H26">
            <v>153.69999999999999</v>
          </cell>
          <cell r="I26">
            <v>180.79999999999998</v>
          </cell>
          <cell r="K26">
            <v>4.6332046332046462</v>
          </cell>
          <cell r="L26">
            <v>11.811997526283236</v>
          </cell>
          <cell r="M26">
            <v>20.342894823606983</v>
          </cell>
        </row>
        <row r="27">
          <cell r="A27" t="str">
            <v>Servicio de deuda externa efectivamente pagado</v>
          </cell>
          <cell r="D27">
            <v>150.19999999999999</v>
          </cell>
          <cell r="E27">
            <v>100</v>
          </cell>
          <cell r="F27">
            <v>104.60771083</v>
          </cell>
          <cell r="G27">
            <v>27.599999999999998</v>
          </cell>
          <cell r="H27">
            <v>32.9</v>
          </cell>
          <cell r="I27">
            <v>46.2</v>
          </cell>
        </row>
        <row r="28">
          <cell r="A28" t="str">
            <v>Saldo de deuda externa</v>
          </cell>
          <cell r="D28">
            <v>3384.6</v>
          </cell>
          <cell r="E28">
            <v>3511.46057655</v>
          </cell>
          <cell r="F28">
            <v>3660.9</v>
          </cell>
          <cell r="G28">
            <v>3664.2</v>
          </cell>
          <cell r="H28">
            <v>3648.2</v>
          </cell>
          <cell r="I28">
            <v>3659.7</v>
          </cell>
        </row>
        <row r="30">
          <cell r="A30" t="str">
            <v xml:space="preserve">Desembolsos de recursos externos al sector público </v>
          </cell>
          <cell r="D30">
            <v>630.70000000000005</v>
          </cell>
          <cell r="E30">
            <v>566.79999999999995</v>
          </cell>
          <cell r="F30">
            <v>630.09999999999991</v>
          </cell>
          <cell r="G30">
            <v>76.8</v>
          </cell>
          <cell r="H30">
            <v>102.4</v>
          </cell>
          <cell r="I30">
            <v>134.60000000000002</v>
          </cell>
        </row>
        <row r="31">
          <cell r="B31" t="str">
            <v>Recursos líquidos</v>
          </cell>
          <cell r="D31">
            <v>127.7</v>
          </cell>
          <cell r="E31">
            <v>59.6</v>
          </cell>
          <cell r="F31">
            <v>133.4</v>
          </cell>
          <cell r="G31">
            <v>0.4</v>
          </cell>
          <cell r="H31">
            <v>0.4</v>
          </cell>
          <cell r="I31">
            <v>0.8</v>
          </cell>
        </row>
        <row r="32">
          <cell r="B32" t="str">
            <v>Recursos atados</v>
          </cell>
          <cell r="D32">
            <v>503</v>
          </cell>
          <cell r="E32">
            <v>507.20000000000005</v>
          </cell>
          <cell r="F32">
            <v>496.7</v>
          </cell>
          <cell r="G32">
            <v>76.399999999999991</v>
          </cell>
          <cell r="H32">
            <v>102</v>
          </cell>
          <cell r="I32">
            <v>133.80000000000001</v>
          </cell>
        </row>
        <row r="33">
          <cell r="A33" t="str">
            <v>INDICADORES ANUALES</v>
          </cell>
        </row>
        <row r="34">
          <cell r="A34" t="str">
            <v>MEMORANDO</v>
          </cell>
          <cell r="D34" t="str">
            <v>2004</v>
          </cell>
          <cell r="E34" t="str">
            <v>2005</v>
          </cell>
          <cell r="F34" t="str">
            <v>2006</v>
          </cell>
          <cell r="G34" t="str">
            <v>2007</v>
          </cell>
          <cell r="H34" t="str">
            <v>2008</v>
          </cell>
          <cell r="I34" t="str">
            <v>2009 1/</v>
          </cell>
          <cell r="K34" t="str">
            <v>Variaciones Relativas</v>
          </cell>
        </row>
        <row r="35">
          <cell r="K35" t="str">
            <v>´07/06</v>
          </cell>
          <cell r="L35" t="str">
            <v>´08/07</v>
          </cell>
          <cell r="M35" t="str">
            <v>´09/08</v>
          </cell>
        </row>
        <row r="36">
          <cell r="A36" t="str">
            <v>PIB nominal (en millones de C$ corrientes) 3/</v>
          </cell>
          <cell r="D36">
            <v>71155.553509144927</v>
          </cell>
          <cell r="E36">
            <v>81524.369786636787</v>
          </cell>
          <cell r="F36">
            <v>91897.030005164386</v>
          </cell>
          <cell r="G36">
            <v>103288.99779301634</v>
          </cell>
          <cell r="H36">
            <v>121026.26106502919</v>
          </cell>
          <cell r="I36">
            <v>125068.56238605781</v>
          </cell>
          <cell r="K36">
            <v>12.396448271736048</v>
          </cell>
          <cell r="L36">
            <v>17.172461395701632</v>
          </cell>
          <cell r="M36">
            <v>3.3400199968638411</v>
          </cell>
        </row>
        <row r="37">
          <cell r="A37" t="str">
            <v xml:space="preserve">PIB real (en millones de C$ de 1994) </v>
          </cell>
          <cell r="D37">
            <v>30325.216612217599</v>
          </cell>
          <cell r="E37">
            <v>31623.86318065683</v>
          </cell>
          <cell r="F37">
            <v>32936.907863533401</v>
          </cell>
          <cell r="G37">
            <v>33951.739345084636</v>
          </cell>
          <cell r="H37">
            <v>34888.707235002104</v>
          </cell>
          <cell r="I37">
            <v>34381.974525845821</v>
          </cell>
          <cell r="K37">
            <v>3.0811376883220554</v>
          </cell>
          <cell r="L37">
            <v>2.7597051225981328</v>
          </cell>
          <cell r="M37">
            <v>-1.452426155383324</v>
          </cell>
        </row>
        <row r="38">
          <cell r="A38" t="str">
            <v>PIB (en millones de US$)</v>
          </cell>
          <cell r="D38">
            <v>4464.7144878860727</v>
          </cell>
          <cell r="E38">
            <v>4871.9712210579182</v>
          </cell>
          <cell r="F38">
            <v>5230.3342126860107</v>
          </cell>
          <cell r="G38">
            <v>5598.7713217146929</v>
          </cell>
          <cell r="H38">
            <v>6247.5491343899266</v>
          </cell>
          <cell r="I38">
            <v>6149.0528472905071</v>
          </cell>
          <cell r="K38">
            <v>7.0442364492702803</v>
          </cell>
          <cell r="L38">
            <v>11.587860539310935</v>
          </cell>
          <cell r="M38">
            <v>-1.5765588229989635</v>
          </cell>
        </row>
        <row r="39">
          <cell r="A39" t="str">
            <v>PIB percápita (dólares)</v>
          </cell>
          <cell r="D39">
            <v>829.79386634327091</v>
          </cell>
          <cell r="E39">
            <v>893.87521616476431</v>
          </cell>
          <cell r="F39">
            <v>947.07719188722501</v>
          </cell>
          <cell r="G39">
            <v>1000.5778292779595</v>
          </cell>
          <cell r="H39">
            <v>1102.0788605377088</v>
          </cell>
          <cell r="I39">
            <v>1070.8327203495053</v>
          </cell>
          <cell r="K39">
            <v>5.6490260613419219</v>
          </cell>
          <cell r="L39">
            <v>10.144241486241491</v>
          </cell>
          <cell r="M39">
            <v>-2.835200030327989</v>
          </cell>
        </row>
        <row r="40">
          <cell r="A40" t="str">
            <v>Inflación anual</v>
          </cell>
          <cell r="D40">
            <v>9.2560885400274628</v>
          </cell>
          <cell r="E40">
            <v>9.5832999999999995</v>
          </cell>
          <cell r="F40">
            <v>9.4499999999999993</v>
          </cell>
          <cell r="G40">
            <v>16.876799999999999</v>
          </cell>
          <cell r="H40">
            <v>13.774372358616599</v>
          </cell>
          <cell r="I40">
            <v>0.93</v>
          </cell>
          <cell r="K40" t="str">
            <v>Variaciones Absolutas</v>
          </cell>
        </row>
        <row r="41">
          <cell r="A41" t="str">
            <v>Déficit en cuenta corriente / PIB</v>
          </cell>
          <cell r="D41">
            <v>-14.529484511497683</v>
          </cell>
          <cell r="E41">
            <v>-15.071928110456929</v>
          </cell>
          <cell r="F41">
            <v>-13.414933605334239</v>
          </cell>
          <cell r="G41">
            <v>-17.871778333206755</v>
          </cell>
          <cell r="H41">
            <v>-24.21589598506991</v>
          </cell>
          <cell r="I41">
            <v>-12.948335618075463</v>
          </cell>
          <cell r="K41">
            <v>-4.4568447278725163</v>
          </cell>
          <cell r="L41">
            <v>-6.3441176518631544</v>
          </cell>
          <cell r="M41">
            <v>11.267560366994447</v>
          </cell>
        </row>
        <row r="42">
          <cell r="A42" t="str">
            <v>Inversión extranjera directa
(en millones de US$)</v>
          </cell>
          <cell r="D42">
            <v>250</v>
          </cell>
          <cell r="E42">
            <v>241.1</v>
          </cell>
          <cell r="F42">
            <v>286.8</v>
          </cell>
          <cell r="G42">
            <v>381.7</v>
          </cell>
          <cell r="H42">
            <v>626.1</v>
          </cell>
          <cell r="I42">
            <v>434.2</v>
          </cell>
          <cell r="K42">
            <v>94.899999999999977</v>
          </cell>
          <cell r="L42">
            <v>244.40000000000003</v>
          </cell>
          <cell r="M42">
            <v>-191.90000000000003</v>
          </cell>
        </row>
        <row r="43">
          <cell r="A43" t="str">
            <v>Impuestos del gobierno central / PIB</v>
          </cell>
          <cell r="D43">
            <v>17.2</v>
          </cell>
          <cell r="E43">
            <v>16.737919024351321</v>
          </cell>
          <cell r="F43">
            <v>17.7</v>
          </cell>
          <cell r="G43">
            <v>16.8</v>
          </cell>
          <cell r="H43">
            <v>17.955005639911494</v>
          </cell>
          <cell r="I43">
            <v>17.730458859477555</v>
          </cell>
          <cell r="K43">
            <v>-0.89999999999999858</v>
          </cell>
          <cell r="L43">
            <v>1.1550056399114936</v>
          </cell>
          <cell r="M43">
            <v>-0.22454678043393983</v>
          </cell>
        </row>
        <row r="44">
          <cell r="A44" t="str">
            <v>Balance del gobierno central d/d / PIB</v>
          </cell>
          <cell r="D44">
            <v>-2.2201325435504762</v>
          </cell>
          <cell r="E44">
            <v>-1.857221734117821</v>
          </cell>
          <cell r="F44">
            <v>6.7591547135790006E-2</v>
          </cell>
          <cell r="G44">
            <v>0.38628058711493901</v>
          </cell>
          <cell r="H44">
            <v>-1.2692939255345486</v>
          </cell>
          <cell r="I44">
            <v>-2.3111045308075102</v>
          </cell>
          <cell r="K44">
            <v>0.31868903997914899</v>
          </cell>
          <cell r="L44">
            <v>-1.6555745126494876</v>
          </cell>
          <cell r="M44">
            <v>-1.0418106052729617</v>
          </cell>
        </row>
        <row r="45">
          <cell r="A45" t="str">
            <v>Balance del SPNF consolidado d/d / PIB</v>
          </cell>
          <cell r="D45">
            <v>-1.3741766478906416</v>
          </cell>
          <cell r="E45">
            <v>-1.0012902425819232</v>
          </cell>
          <cell r="F45">
            <v>0.66096272835347025</v>
          </cell>
          <cell r="G45">
            <v>1.2395847268609745</v>
          </cell>
          <cell r="H45">
            <v>-0.84588714134523779</v>
          </cell>
          <cell r="I45">
            <v>-1.4896243553281552</v>
          </cell>
          <cell r="K45">
            <v>0.57862199850750429</v>
          </cell>
          <cell r="L45">
            <v>-2.0854718682062123</v>
          </cell>
          <cell r="M45">
            <v>-0.64373721398291739</v>
          </cell>
        </row>
        <row r="46">
          <cell r="A46" t="str">
            <v>Pobreza (%) 4/</v>
          </cell>
          <cell r="E46">
            <v>48.3</v>
          </cell>
        </row>
        <row r="47">
          <cell r="A47" t="str">
            <v>Pobreza extrema (%) 4/</v>
          </cell>
          <cell r="E47">
            <v>17.2</v>
          </cell>
        </row>
        <row r="48">
          <cell r="A48" t="str">
            <v>n.d: Dato aún no disponible. Esta información será publicada según se obtenga de las instituciones fuentes (MHCP, INSS y otras).</v>
          </cell>
        </row>
        <row r="49">
          <cell r="A49" t="str">
            <v>1/: Datos preliminares.</v>
          </cell>
        </row>
        <row r="50">
          <cell r="A50" t="str">
            <v xml:space="preserve">2/: Incluye el total de deuda externa, y la deuda interna del gobierno y Banco Central con el sector privado. </v>
          </cell>
        </row>
        <row r="51">
          <cell r="A51" t="str">
            <v>3/: Se reflejan las estimaciones más recientes del PIB para 2008 y 2009.</v>
          </cell>
        </row>
        <row r="52">
          <cell r="A52" t="str">
            <v>4/: Encuesta de Hogares sobre Medición de Nivel de Vida, 2005.</v>
          </cell>
        </row>
        <row r="53">
          <cell r="A53" t="str">
            <v>Fuente: Banco Central de Nicaragua.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 de Encaje Efectivo 2"/>
      <sheetName val="Hoja1"/>
      <sheetName val="Hoja2"/>
      <sheetName val="Hoja3"/>
    </sheetNames>
    <sheetDataSet>
      <sheetData sheetId="0">
        <row r="3">
          <cell r="F3" t="str">
            <v>al dia 18 de Septiembre de 2002 *</v>
          </cell>
        </row>
        <row r="66">
          <cell r="B66" t="str">
            <v>© 2002   Unidad de Estudios Financieros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GDP"/>
      <sheetName val="FIN"/>
      <sheetName val="exports"/>
      <sheetName val="EMB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  <sheetName val="Macro1"/>
      <sheetName val="CUADRO1"/>
      <sheetName val="Table3"/>
      <sheetName val="TRANS.Y COM."/>
      <sheetName val="resumen"/>
      <sheetName val="WEO Q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  <sheetName val="Debt 2009"/>
      <sheetName val="Daily-Monito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  <sheetName val="Cuadros de presentación"/>
      <sheetName val="A"/>
      <sheetName val="H"/>
      <sheetName val="B"/>
      <sheetName val="ITCER Y GRAFICO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Supuestos de Trabajo</v>
          </cell>
        </row>
        <row r="4">
          <cell r="B4" t="str">
            <v>PIB real</v>
          </cell>
          <cell r="D4" t="str">
            <v>PIB nominal</v>
          </cell>
          <cell r="F4" t="str">
            <v xml:space="preserve">Deflactor </v>
          </cell>
          <cell r="G4" t="str">
            <v>Tasa de inflación</v>
          </cell>
          <cell r="I4" t="str">
            <v>Devaluación</v>
          </cell>
        </row>
        <row r="5">
          <cell r="A5" t="str">
            <v>Años</v>
          </cell>
          <cell r="B5" t="str">
            <v>Millones de C$</v>
          </cell>
          <cell r="C5" t="str">
            <v>Tasas</v>
          </cell>
          <cell r="D5" t="str">
            <v>Millones de C$</v>
          </cell>
          <cell r="E5" t="str">
            <v>Tasas</v>
          </cell>
          <cell r="F5" t="str">
            <v>PIB</v>
          </cell>
          <cell r="G5" t="str">
            <v>Promedio</v>
          </cell>
          <cell r="H5" t="str">
            <v>Acumulada</v>
          </cell>
          <cell r="I5" t="str">
            <v>Nominal</v>
          </cell>
        </row>
        <row r="7">
          <cell r="A7">
            <v>1994</v>
          </cell>
          <cell r="B7">
            <v>20008.374001335684</v>
          </cell>
          <cell r="D7">
            <v>20008.374001335687</v>
          </cell>
          <cell r="G7">
            <v>7.78</v>
          </cell>
          <cell r="H7">
            <v>12.41</v>
          </cell>
        </row>
        <row r="9">
          <cell r="A9">
            <v>1995</v>
          </cell>
          <cell r="B9">
            <v>21191.250647268003</v>
          </cell>
          <cell r="C9">
            <v>5.9119079134234198</v>
          </cell>
          <cell r="D9">
            <v>24029.327854385745</v>
          </cell>
          <cell r="E9">
            <v>20.09635492010311</v>
          </cell>
          <cell r="F9">
            <v>13.392683869196858</v>
          </cell>
          <cell r="G9">
            <v>10.94</v>
          </cell>
          <cell r="H9">
            <v>11.12</v>
          </cell>
          <cell r="I9">
            <v>11.999943754657806</v>
          </cell>
        </row>
        <row r="11">
          <cell r="A11">
            <v>1996</v>
          </cell>
          <cell r="B11">
            <v>22535.680426476218</v>
          </cell>
          <cell r="C11">
            <v>6.344268215153881</v>
          </cell>
          <cell r="D11">
            <v>28008.719909739211</v>
          </cell>
          <cell r="E11">
            <v>16.560563322736321</v>
          </cell>
          <cell r="F11">
            <v>9.6068131165405219</v>
          </cell>
          <cell r="G11">
            <v>11.62</v>
          </cell>
          <cell r="H11">
            <v>12.1</v>
          </cell>
          <cell r="I11">
            <v>12.033747222257091</v>
          </cell>
        </row>
        <row r="13">
          <cell r="A13" t="str">
            <v xml:space="preserve">1997 </v>
          </cell>
          <cell r="B13">
            <v>23429.592218663431</v>
          </cell>
          <cell r="C13">
            <v>3.966650996421639</v>
          </cell>
          <cell r="D13">
            <v>31967.052927063567</v>
          </cell>
          <cell r="E13">
            <v>14.132502413821356</v>
          </cell>
          <cell r="F13">
            <v>9.7779925773983081</v>
          </cell>
          <cell r="G13">
            <v>9.2200000000000006</v>
          </cell>
          <cell r="H13">
            <v>7.25</v>
          </cell>
          <cell r="I13">
            <v>11.999641400331697</v>
          </cell>
        </row>
        <row r="15">
          <cell r="A15" t="str">
            <v>1998</v>
          </cell>
          <cell r="B15">
            <v>24299.224040699293</v>
          </cell>
          <cell r="C15">
            <v>3.7116814237301732</v>
          </cell>
          <cell r="D15">
            <v>37804.512372411584</v>
          </cell>
          <cell r="E15">
            <v>18.260862077798777</v>
          </cell>
          <cell r="F15">
            <v>14.028487875561169</v>
          </cell>
          <cell r="G15">
            <v>13.04</v>
          </cell>
          <cell r="H15">
            <v>18.46</v>
          </cell>
          <cell r="I15">
            <v>12.000720403425902</v>
          </cell>
        </row>
        <row r="17">
          <cell r="A17" t="str">
            <v xml:space="preserve">1999 </v>
          </cell>
          <cell r="B17">
            <v>26008.910287521474</v>
          </cell>
          <cell r="C17">
            <v>7.0359705476956469</v>
          </cell>
          <cell r="D17">
            <v>44197.769391878566</v>
          </cell>
          <cell r="E17">
            <v>16.911359565988104</v>
          </cell>
          <cell r="F17">
            <v>9.2262339172156658</v>
          </cell>
          <cell r="G17">
            <v>11.21</v>
          </cell>
          <cell r="H17">
            <v>7.19</v>
          </cell>
          <cell r="I17">
            <v>10.045228739493012</v>
          </cell>
        </row>
        <row r="19">
          <cell r="A19" t="str">
            <v>2000 a/</v>
          </cell>
          <cell r="B19">
            <v>27094.595467306757</v>
          </cell>
          <cell r="C19">
            <v>4.1742816895568691</v>
          </cell>
          <cell r="D19">
            <v>50144.635193948394</v>
          </cell>
          <cell r="E19">
            <v>13.455126545735997</v>
          </cell>
          <cell r="F19">
            <v>8.9089597793785344</v>
          </cell>
          <cell r="G19">
            <v>11.55</v>
          </cell>
          <cell r="H19">
            <v>9.8699999999999992</v>
          </cell>
          <cell r="I19">
            <v>6.0000000000008242</v>
          </cell>
        </row>
        <row r="21">
          <cell r="A21" t="str">
            <v>2001 b/</v>
          </cell>
          <cell r="B21">
            <v>27898.085558778675</v>
          </cell>
          <cell r="C21">
            <v>2.9654994939541934</v>
          </cell>
          <cell r="D21">
            <v>53653.489399441358</v>
          </cell>
          <cell r="E21">
            <v>6.9974668115970751</v>
          </cell>
          <cell r="F21">
            <v>3.9158430129109689</v>
          </cell>
          <cell r="G21">
            <v>7.35</v>
          </cell>
          <cell r="H21">
            <v>4.6500000000000004</v>
          </cell>
          <cell r="I21">
            <v>6.0000775456825437</v>
          </cell>
        </row>
        <row r="23">
          <cell r="A23" t="str">
            <v>2002 c/</v>
          </cell>
          <cell r="B23">
            <v>28181.926969802837</v>
          </cell>
          <cell r="C23">
            <v>1.0174225411494042</v>
          </cell>
          <cell r="D23">
            <v>57051.277720178427</v>
          </cell>
          <cell r="E23">
            <v>6.3328375447141871</v>
          </cell>
          <cell r="F23">
            <v>5.2618794558924264</v>
          </cell>
          <cell r="G23">
            <v>3.99</v>
          </cell>
          <cell r="H23">
            <v>3.99</v>
          </cell>
          <cell r="I23">
            <v>5.9999999999960352</v>
          </cell>
        </row>
        <row r="25">
          <cell r="A25" t="str">
            <v>2003 c/</v>
          </cell>
          <cell r="B25">
            <v>28817.662541470054</v>
          </cell>
          <cell r="C25">
            <v>2.2558271914777661</v>
          </cell>
          <cell r="D25">
            <v>61926.599543730736</v>
          </cell>
          <cell r="E25">
            <v>8.545508564180615</v>
          </cell>
          <cell r="F25">
            <v>6.1509270869475046</v>
          </cell>
          <cell r="G25">
            <v>5.2</v>
          </cell>
          <cell r="H25">
            <v>5.9999999595594602</v>
          </cell>
          <cell r="I25">
            <v>6</v>
          </cell>
        </row>
        <row r="27">
          <cell r="A27" t="str">
            <v>2004 c/</v>
          </cell>
          <cell r="B27">
            <v>29877.617198093187</v>
          </cell>
          <cell r="C27">
            <v>3.678142372226767</v>
          </cell>
          <cell r="D27">
            <v>68077.095247719335</v>
          </cell>
          <cell r="E27">
            <v>9.9319125372697048</v>
          </cell>
          <cell r="F27">
            <v>6.0319080010042541</v>
          </cell>
          <cell r="G27">
            <v>5.19</v>
          </cell>
          <cell r="H27">
            <v>4.999999661038899</v>
          </cell>
          <cell r="I27">
            <v>5</v>
          </cell>
        </row>
        <row r="29">
          <cell r="A29" t="str">
            <v>2005 c/</v>
          </cell>
          <cell r="B29">
            <v>31062.86215449659</v>
          </cell>
          <cell r="C29">
            <v>3.9669996055744505</v>
          </cell>
          <cell r="D29">
            <v>73949.799079423319</v>
          </cell>
          <cell r="E29">
            <v>8.626548783161736</v>
          </cell>
          <cell r="F29">
            <v>4.4817578609217037</v>
          </cell>
          <cell r="G29">
            <v>4.7300000000000004</v>
          </cell>
          <cell r="H29">
            <v>4.5</v>
          </cell>
          <cell r="I29">
            <v>4</v>
          </cell>
        </row>
        <row r="31">
          <cell r="A31" t="str">
            <v>2006 c/</v>
          </cell>
          <cell r="B31">
            <v>32460.690951448934</v>
          </cell>
          <cell r="C31">
            <v>4.4999999999999929</v>
          </cell>
          <cell r="D31">
            <v>79947.689427242774</v>
          </cell>
          <cell r="E31">
            <v>8.1107594915540204</v>
          </cell>
          <cell r="F31">
            <v>3.4552722407215555</v>
          </cell>
          <cell r="G31">
            <v>4.2300000000000004</v>
          </cell>
          <cell r="H31">
            <v>4</v>
          </cell>
          <cell r="I31">
            <v>3</v>
          </cell>
        </row>
        <row r="33">
          <cell r="A33" t="str">
            <v>2007 c/</v>
          </cell>
          <cell r="B33">
            <v>34083.725499021384</v>
          </cell>
          <cell r="C33">
            <v>5</v>
          </cell>
          <cell r="D33">
            <v>86235.291747584459</v>
          </cell>
          <cell r="E33">
            <v>7.8646454517785402</v>
          </cell>
          <cell r="F33">
            <v>2.7282337635986096</v>
          </cell>
          <cell r="G33">
            <v>3.46</v>
          </cell>
          <cell r="H33">
            <v>3</v>
          </cell>
          <cell r="I33">
            <v>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  <sheetName val="HACIENDA"/>
      <sheetName val="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3"/>
      <sheetName val="Cuasifiscal Marzo 23 de 2023"/>
    </sheetNames>
    <definedNames>
      <definedName name="Number_of_Payments" refersTo="#¡REF!"/>
      <definedName name="Values_Entered" refersTo="#¡REF!"/>
    </definedNames>
    <sheetDataSet>
      <sheetData sheetId="0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IMAE(M)"/>
      <sheetName val="REAL IPC(M)"/>
      <sheetName val="REAL INI(M)"/>
      <sheetName val="EXT ExpImp(3M)"/>
      <sheetName val="EXT Comercio(M)"/>
      <sheetName val="EXT RIN(M)"/>
      <sheetName val="EXT REMESAS(M)"/>
      <sheetName val="EXT TC(M)"/>
      <sheetName val="EXT ITCER(M)"/>
      <sheetName val="FISCAL(M)"/>
      <sheetName val="BANDERAS(M)"/>
      <sheetName val="MONE(M)"/>
      <sheetName val="BURSAT(M)"/>
      <sheetName val="EXT(T)"/>
      <sheetName val="REAL(A)"/>
      <sheetName val="EXT(A)"/>
      <sheetName val="FISCAL(A)"/>
      <sheetName val="BANDERAS(A)"/>
      <sheetName val="METAS"/>
      <sheetName val="Cuadros anuales"/>
      <sheetName val="EJECUTIVO"/>
      <sheetName val="Ponderadores"/>
      <sheetName val="REAL(T)"/>
      <sheetName val="BANDERAS(T)"/>
      <sheetName val=" IV-18"/>
    </sheetNames>
    <sheetDataSet>
      <sheetData sheetId="0">
        <row r="9">
          <cell r="AS9" t="str">
            <v>n.d.</v>
          </cell>
        </row>
      </sheetData>
      <sheetData sheetId="1">
        <row r="9">
          <cell r="W9" t="str">
            <v>n.d.</v>
          </cell>
        </row>
      </sheetData>
      <sheetData sheetId="2"/>
      <sheetData sheetId="3">
        <row r="9">
          <cell r="B9">
            <v>2003</v>
          </cell>
        </row>
      </sheetData>
      <sheetData sheetId="4">
        <row r="7">
          <cell r="C7" t="str">
            <v>Exp Total FOB
Costa Rica</v>
          </cell>
        </row>
      </sheetData>
      <sheetData sheetId="5">
        <row r="9">
          <cell r="I9" t="str">
            <v>n.d.</v>
          </cell>
        </row>
      </sheetData>
      <sheetData sheetId="6"/>
      <sheetData sheetId="7">
        <row r="201">
          <cell r="I201">
            <v>8.2188905526177418</v>
          </cell>
        </row>
      </sheetData>
      <sheetData sheetId="8">
        <row r="201">
          <cell r="C201">
            <v>102.195969566594</v>
          </cell>
        </row>
      </sheetData>
      <sheetData sheetId="9">
        <row r="9">
          <cell r="I9" t="str">
            <v>n.d.</v>
          </cell>
        </row>
      </sheetData>
      <sheetData sheetId="10"/>
      <sheetData sheetId="11">
        <row r="1">
          <cell r="EQ1">
            <v>0</v>
          </cell>
        </row>
      </sheetData>
      <sheetData sheetId="12"/>
      <sheetData sheetId="13">
        <row r="9">
          <cell r="K9" t="str">
            <v>n.d.</v>
          </cell>
        </row>
      </sheetData>
      <sheetData sheetId="14">
        <row r="9">
          <cell r="K9" t="str">
            <v>n.d.</v>
          </cell>
        </row>
      </sheetData>
      <sheetData sheetId="15">
        <row r="9">
          <cell r="CK9" t="str">
            <v>n.d.</v>
          </cell>
        </row>
      </sheetData>
      <sheetData sheetId="16">
        <row r="9">
          <cell r="CK9" t="str">
            <v>n.d.</v>
          </cell>
        </row>
      </sheetData>
      <sheetData sheetId="17">
        <row r="3">
          <cell r="H3">
            <v>2014</v>
          </cell>
        </row>
      </sheetData>
      <sheetData sheetId="18">
        <row r="3">
          <cell r="H3">
            <v>2013</v>
          </cell>
        </row>
      </sheetData>
      <sheetData sheetId="19">
        <row r="3">
          <cell r="H3">
            <v>2014</v>
          </cell>
        </row>
      </sheetData>
      <sheetData sheetId="20" refreshError="1">
        <row r="3">
          <cell r="H3">
            <v>2014</v>
          </cell>
        </row>
        <row r="54">
          <cell r="M54" t="str">
            <v>ENERO</v>
          </cell>
          <cell r="N54" t="str">
            <v>I</v>
          </cell>
        </row>
        <row r="55">
          <cell r="M55" t="str">
            <v>FEBRERO</v>
          </cell>
          <cell r="N55" t="str">
            <v>II</v>
          </cell>
        </row>
        <row r="56">
          <cell r="M56" t="str">
            <v>MARZO</v>
          </cell>
          <cell r="N56" t="str">
            <v>III</v>
          </cell>
        </row>
        <row r="57">
          <cell r="M57" t="str">
            <v>ABRIL</v>
          </cell>
          <cell r="N57" t="str">
            <v>IV</v>
          </cell>
        </row>
        <row r="58">
          <cell r="M58" t="str">
            <v>MAYO</v>
          </cell>
        </row>
        <row r="59">
          <cell r="M59" t="str">
            <v>JUNIO</v>
          </cell>
        </row>
        <row r="60">
          <cell r="M60" t="str">
            <v>JULIO</v>
          </cell>
        </row>
        <row r="61">
          <cell r="M61" t="str">
            <v>AGOSTO</v>
          </cell>
        </row>
        <row r="62">
          <cell r="M62" t="str">
            <v>SEPTIEMBRE</v>
          </cell>
        </row>
        <row r="63">
          <cell r="M63" t="str">
            <v>OCTUBRE</v>
          </cell>
        </row>
        <row r="64">
          <cell r="M64" t="str">
            <v>NOVIEMBRE</v>
          </cell>
        </row>
        <row r="65">
          <cell r="M65" t="str">
            <v>DICIEMBRE</v>
          </cell>
        </row>
      </sheetData>
      <sheetData sheetId="21" refreshError="1"/>
      <sheetData sheetId="22">
        <row r="4">
          <cell r="J4">
            <v>2014</v>
          </cell>
        </row>
      </sheetData>
      <sheetData sheetId="23">
        <row r="3">
          <cell r="H3">
            <v>2013</v>
          </cell>
        </row>
      </sheetData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J(Priv.Cap)"/>
      <sheetName val="COUD"/>
      <sheetName val="Figure 6 NPV"/>
      <sheetName val="19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cos 2008"/>
      <sheetName val="TBJun08"/>
      <sheetName val="Resumen Jun08"/>
      <sheetName val="Bancentro Jun08"/>
      <sheetName val="Banpro Jun08"/>
      <sheetName val="TC"/>
      <sheetName val="TCM"/>
      <sheetName val="TCD"/>
      <sheetName val="LC"/>
      <sheetName val="LR"/>
      <sheetName val="LRNC"/>
      <sheetName val="LRC"/>
      <sheetName val="LCCompt"/>
      <sheetName val="LCVF"/>
      <sheetName val="BC"/>
      <sheetName val="BCVF"/>
      <sheetName val="BR"/>
      <sheetName val="Estructura"/>
      <sheetName val="Colocaciones netas"/>
      <sheetName val="Costo Financiero"/>
      <sheetName val="Tasas de Interés"/>
      <sheetName val="LEMEX"/>
      <sheetName val="TIN C$"/>
      <sheetName val="TIN C$ Col."/>
      <sheetName val="TIN U$"/>
      <sheetName val="TIN"/>
      <sheetName val="Cuenta Especial U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">
          <cell r="B3" t="str">
            <v>Código</v>
          </cell>
          <cell r="C3">
            <v>7</v>
          </cell>
          <cell r="D3">
            <v>14</v>
          </cell>
          <cell r="E3">
            <v>30</v>
          </cell>
          <cell r="F3">
            <v>90</v>
          </cell>
          <cell r="G3">
            <v>180</v>
          </cell>
          <cell r="H3">
            <v>270</v>
          </cell>
          <cell r="I3">
            <v>360</v>
          </cell>
        </row>
        <row r="4">
          <cell r="B4" t="str">
            <v>12016</v>
          </cell>
          <cell r="C4">
            <v>2.5700000000000002E-3</v>
          </cell>
          <cell r="D4">
            <v>3.0899999999999999E-3</v>
          </cell>
          <cell r="E4">
            <v>4.4999999999999997E-3</v>
          </cell>
          <cell r="F4">
            <v>1.7999999999999999E-2</v>
          </cell>
          <cell r="G4">
            <v>3.601E-2</v>
          </cell>
          <cell r="H4">
            <v>4.4660000000000005E-2</v>
          </cell>
          <cell r="I4">
            <v>4.6799999999999994E-2</v>
          </cell>
        </row>
        <row r="5">
          <cell r="B5" t="str">
            <v>22016</v>
          </cell>
          <cell r="C5">
            <v>2.5700000000000002E-3</v>
          </cell>
          <cell r="D5">
            <v>3.0899999999999999E-3</v>
          </cell>
          <cell r="E5">
            <v>4.4999999999999997E-3</v>
          </cell>
          <cell r="F5">
            <v>1.7999999999999999E-2</v>
          </cell>
          <cell r="G5">
            <v>3.601E-2</v>
          </cell>
          <cell r="H5">
            <v>4.4660000000000005E-2</v>
          </cell>
          <cell r="I5">
            <v>4.6799999999999994E-2</v>
          </cell>
        </row>
        <row r="6">
          <cell r="B6" t="str">
            <v>32016</v>
          </cell>
          <cell r="C6">
            <v>2.5700000000000002E-3</v>
          </cell>
          <cell r="D6">
            <v>3.0899999999999999E-3</v>
          </cell>
          <cell r="E6">
            <v>4.4999999999999997E-3</v>
          </cell>
          <cell r="F6">
            <v>1.7999999999999999E-2</v>
          </cell>
          <cell r="G6">
            <v>3.601E-2</v>
          </cell>
          <cell r="H6">
            <v>4.4660000000000005E-2</v>
          </cell>
          <cell r="I6">
            <v>4.6799999999999994E-2</v>
          </cell>
        </row>
        <row r="7">
          <cell r="B7" t="str">
            <v>42016</v>
          </cell>
          <cell r="C7">
            <v>3.0899999999999999E-3</v>
          </cell>
          <cell r="D7">
            <v>3.0899999999999999E-3</v>
          </cell>
          <cell r="E7">
            <v>4.4999999999999997E-3</v>
          </cell>
          <cell r="F7">
            <v>1.7999999999999999E-2</v>
          </cell>
          <cell r="G7">
            <v>3.6000000000000004E-2</v>
          </cell>
          <cell r="H7">
            <v>4.4589999999999998E-2</v>
          </cell>
          <cell r="I7">
            <v>4.6799999999999994E-2</v>
          </cell>
        </row>
        <row r="8">
          <cell r="B8" t="str">
            <v>52016</v>
          </cell>
          <cell r="C8">
            <v>3.0899999999999999E-3</v>
          </cell>
          <cell r="D8">
            <v>3.0899999999999999E-3</v>
          </cell>
          <cell r="E8">
            <v>4.4999999999999997E-3</v>
          </cell>
          <cell r="F8">
            <v>1.7999999999999999E-2</v>
          </cell>
          <cell r="G8">
            <v>3.6000000000000004E-2</v>
          </cell>
          <cell r="H8">
            <v>4.4589999999999998E-2</v>
          </cell>
          <cell r="I8">
            <v>4.6799999999999994E-2</v>
          </cell>
        </row>
        <row r="9">
          <cell r="B9" t="str">
            <v>62016</v>
          </cell>
          <cell r="C9">
            <v>3.0899999999999999E-3</v>
          </cell>
          <cell r="D9">
            <v>3.0899999999999999E-3</v>
          </cell>
          <cell r="E9">
            <v>4.4999999999999997E-3</v>
          </cell>
          <cell r="F9">
            <v>1.7999999999999999E-2</v>
          </cell>
          <cell r="G9">
            <v>3.6000000000000004E-2</v>
          </cell>
          <cell r="H9">
            <v>4.4589999999999998E-2</v>
          </cell>
          <cell r="I9">
            <v>4.6799999999999994E-2</v>
          </cell>
        </row>
        <row r="10">
          <cell r="B10" t="str">
            <v>72016</v>
          </cell>
          <cell r="C10">
            <v>2.6900000000000001E-3</v>
          </cell>
          <cell r="D10">
            <v>3.2899999999999995E-3</v>
          </cell>
          <cell r="E10">
            <v>5.4999999999999997E-3</v>
          </cell>
          <cell r="F10">
            <v>1.8499999999999999E-2</v>
          </cell>
          <cell r="G10">
            <v>3.85E-2</v>
          </cell>
          <cell r="H10">
            <v>4.4490000000000002E-2</v>
          </cell>
          <cell r="I10">
            <v>4.6799999999999994E-2</v>
          </cell>
        </row>
        <row r="11">
          <cell r="B11" t="str">
            <v>82016</v>
          </cell>
          <cell r="C11">
            <v>2.6900000000000001E-3</v>
          </cell>
          <cell r="D11">
            <v>3.2899999999999995E-3</v>
          </cell>
          <cell r="E11">
            <v>5.4999999999999997E-3</v>
          </cell>
          <cell r="F11">
            <v>1.8499999999999999E-2</v>
          </cell>
          <cell r="G11">
            <v>3.85E-2</v>
          </cell>
          <cell r="H11">
            <v>4.4490000000000002E-2</v>
          </cell>
          <cell r="I11">
            <v>4.6799999999999994E-2</v>
          </cell>
        </row>
        <row r="12">
          <cell r="B12" t="str">
            <v>92016</v>
          </cell>
          <cell r="C12">
            <v>2.6900000000000001E-3</v>
          </cell>
          <cell r="D12">
            <v>3.2899999999999995E-3</v>
          </cell>
          <cell r="E12">
            <v>5.4999999999999997E-3</v>
          </cell>
          <cell r="F12">
            <v>1.8499999999999999E-2</v>
          </cell>
          <cell r="G12">
            <v>3.85E-2</v>
          </cell>
          <cell r="H12">
            <v>4.4490000000000002E-2</v>
          </cell>
          <cell r="I12">
            <v>4.6799999999999994E-2</v>
          </cell>
        </row>
        <row r="13">
          <cell r="B13" t="str">
            <v>102016</v>
          </cell>
          <cell r="C13">
            <v>4.0899999999999999E-3</v>
          </cell>
          <cell r="D13">
            <v>4.5999999999999999E-3</v>
          </cell>
          <cell r="E13">
            <v>5.7599999999999995E-3</v>
          </cell>
          <cell r="F13">
            <v>1.9000000000000003E-2</v>
          </cell>
          <cell r="G13">
            <v>3.8510000000000003E-2</v>
          </cell>
          <cell r="H13">
            <v>4.5659999999999999E-2</v>
          </cell>
          <cell r="I13">
            <v>5.1499999999999997E-2</v>
          </cell>
        </row>
        <row r="14">
          <cell r="B14" t="str">
            <v>112016</v>
          </cell>
          <cell r="C14">
            <v>4.0899999999999999E-3</v>
          </cell>
          <cell r="D14">
            <v>4.5999999999999999E-3</v>
          </cell>
          <cell r="E14">
            <v>5.7599999999999995E-3</v>
          </cell>
          <cell r="F14">
            <v>1.9000000000000003E-2</v>
          </cell>
          <cell r="G14">
            <v>3.8510000000000003E-2</v>
          </cell>
          <cell r="H14">
            <v>4.5659999999999999E-2</v>
          </cell>
          <cell r="I14">
            <v>5.1499999999999997E-2</v>
          </cell>
        </row>
        <row r="15">
          <cell r="B15" t="str">
            <v>122016</v>
          </cell>
          <cell r="C15">
            <v>4.0899999999999999E-3</v>
          </cell>
          <cell r="D15">
            <v>4.5999999999999999E-3</v>
          </cell>
          <cell r="E15">
            <v>5.7599999999999995E-3</v>
          </cell>
          <cell r="F15">
            <v>1.9000000000000003E-2</v>
          </cell>
          <cell r="G15">
            <v>3.8510000000000003E-2</v>
          </cell>
          <cell r="H15">
            <v>4.5659999999999999E-2</v>
          </cell>
          <cell r="I15">
            <v>5.1499999999999997E-2</v>
          </cell>
        </row>
        <row r="16">
          <cell r="B16" t="str">
            <v>12017</v>
          </cell>
          <cell r="C16">
            <v>6.5900000000000004E-3</v>
          </cell>
          <cell r="D16">
            <v>7.0999999999999995E-3</v>
          </cell>
          <cell r="E16">
            <v>1.140431000231E-2</v>
          </cell>
          <cell r="F16">
            <v>2.5905565337246007E-2</v>
          </cell>
          <cell r="G16">
            <v>4.7889010589410592E-2</v>
          </cell>
          <cell r="H16">
            <v>5.0214350367531073E-2</v>
          </cell>
          <cell r="I16">
            <v>5.3999999999999992E-2</v>
          </cell>
        </row>
        <row r="17">
          <cell r="B17" t="str">
            <v>22017</v>
          </cell>
          <cell r="C17">
            <v>6.5900000000000004E-3</v>
          </cell>
          <cell r="D17">
            <v>7.0999999999999995E-3</v>
          </cell>
          <cell r="E17">
            <v>1.140431000231E-2</v>
          </cell>
          <cell r="F17">
            <v>2.5905565337246007E-2</v>
          </cell>
          <cell r="G17">
            <v>4.7889010589410592E-2</v>
          </cell>
          <cell r="H17">
            <v>5.0214350367531073E-2</v>
          </cell>
          <cell r="I17">
            <v>5.3999999999999992E-2</v>
          </cell>
        </row>
        <row r="18">
          <cell r="B18" t="str">
            <v>32017</v>
          </cell>
          <cell r="C18">
            <v>6.5900000000000004E-3</v>
          </cell>
          <cell r="D18">
            <v>7.0999999999999995E-3</v>
          </cell>
          <cell r="E18">
            <v>1.140431000231E-2</v>
          </cell>
          <cell r="F18">
            <v>2.5905565337246007E-2</v>
          </cell>
          <cell r="G18">
            <v>4.7889010589410592E-2</v>
          </cell>
          <cell r="H18">
            <v>5.0214350367531073E-2</v>
          </cell>
          <cell r="I18">
            <v>5.3999999999999992E-2</v>
          </cell>
        </row>
        <row r="19">
          <cell r="B19" t="str">
            <v>42017</v>
          </cell>
          <cell r="C19">
            <v>6.5900000000000004E-3</v>
          </cell>
          <cell r="D19">
            <v>7.0999999999999995E-3</v>
          </cell>
          <cell r="E19">
            <v>1.140431000231E-2</v>
          </cell>
          <cell r="F19">
            <v>2.5905565337246007E-2</v>
          </cell>
          <cell r="G19">
            <v>4.7889010589410592E-2</v>
          </cell>
          <cell r="H19">
            <v>5.0214350367531073E-2</v>
          </cell>
          <cell r="I19">
            <v>5.3999999999999992E-2</v>
          </cell>
        </row>
        <row r="20">
          <cell r="B20" t="str">
            <v>52017</v>
          </cell>
          <cell r="C20">
            <v>6.5900000000000004E-3</v>
          </cell>
          <cell r="D20">
            <v>7.0999999999999995E-3</v>
          </cell>
          <cell r="E20">
            <v>1.140431000231E-2</v>
          </cell>
          <cell r="F20">
            <v>2.5905565337246007E-2</v>
          </cell>
          <cell r="G20">
            <v>4.7889010589410592E-2</v>
          </cell>
          <cell r="H20">
            <v>5.0214350367531073E-2</v>
          </cell>
          <cell r="I20">
            <v>5.3999999999999992E-2</v>
          </cell>
        </row>
        <row r="21">
          <cell r="B21" t="str">
            <v>62017</v>
          </cell>
          <cell r="C21">
            <v>6.5900000000000004E-3</v>
          </cell>
          <cell r="D21">
            <v>7.0999999999999995E-3</v>
          </cell>
          <cell r="E21">
            <v>1.140431000231E-2</v>
          </cell>
          <cell r="F21">
            <v>2.5905565337246007E-2</v>
          </cell>
          <cell r="G21">
            <v>4.7889010589410592E-2</v>
          </cell>
          <cell r="H21">
            <v>5.0214350367531073E-2</v>
          </cell>
          <cell r="I21">
            <v>5.3999999999999992E-2</v>
          </cell>
        </row>
        <row r="22">
          <cell r="B22" t="str">
            <v>72017</v>
          </cell>
          <cell r="C22">
            <v>5.6599999999999992E-3</v>
          </cell>
          <cell r="D22">
            <v>6.9399999999999991E-3</v>
          </cell>
          <cell r="E22">
            <v>9.1400000000000006E-3</v>
          </cell>
          <cell r="F22">
            <v>2.2000000000000002E-2</v>
          </cell>
          <cell r="G22">
            <v>4.2409999999999996E-2</v>
          </cell>
          <cell r="H22">
            <v>4.5899999999999996E-2</v>
          </cell>
          <cell r="I22">
            <v>5.2499999999999998E-2</v>
          </cell>
        </row>
        <row r="23">
          <cell r="B23" t="str">
            <v>82017</v>
          </cell>
          <cell r="C23">
            <v>5.6599999999999992E-3</v>
          </cell>
          <cell r="D23">
            <v>6.9399999999999991E-3</v>
          </cell>
          <cell r="E23">
            <v>9.1400000000000006E-3</v>
          </cell>
          <cell r="F23">
            <v>2.2000000000000002E-2</v>
          </cell>
          <cell r="G23">
            <v>4.2409999999999996E-2</v>
          </cell>
          <cell r="H23">
            <v>4.5899999999999996E-2</v>
          </cell>
          <cell r="I23">
            <v>5.2499999999999998E-2</v>
          </cell>
        </row>
        <row r="24">
          <cell r="B24" t="str">
            <v>92017</v>
          </cell>
          <cell r="C24">
            <v>5.6599999999999992E-3</v>
          </cell>
          <cell r="D24">
            <v>6.9399999999999991E-3</v>
          </cell>
          <cell r="E24">
            <v>9.1400000000000006E-3</v>
          </cell>
          <cell r="F24">
            <v>2.2000000000000002E-2</v>
          </cell>
          <cell r="G24">
            <v>4.2409999999999996E-2</v>
          </cell>
          <cell r="H24">
            <v>4.5899999999999996E-2</v>
          </cell>
          <cell r="I24">
            <v>5.2499999999999998E-2</v>
          </cell>
        </row>
        <row r="25">
          <cell r="B25" t="str">
            <v>102017</v>
          </cell>
          <cell r="C25">
            <v>8.1599999999999989E-3</v>
          </cell>
          <cell r="D25">
            <v>9.4399999999999987E-3</v>
          </cell>
          <cell r="E25">
            <v>1.1640000000000001E-2</v>
          </cell>
          <cell r="F25">
            <v>2.4500000000000001E-2</v>
          </cell>
          <cell r="G25">
            <v>4.4909999999999999E-2</v>
          </cell>
          <cell r="H25">
            <v>4.8399999999999999E-2</v>
          </cell>
          <cell r="I25">
            <v>5.5E-2</v>
          </cell>
        </row>
        <row r="26">
          <cell r="B26" t="str">
            <v>112017</v>
          </cell>
          <cell r="C26">
            <v>8.1599999999999989E-3</v>
          </cell>
          <cell r="D26">
            <v>9.4399999999999987E-3</v>
          </cell>
          <cell r="E26">
            <v>1.1640000000000001E-2</v>
          </cell>
          <cell r="F26">
            <v>2.4500000000000001E-2</v>
          </cell>
          <cell r="G26">
            <v>4.4909999999999999E-2</v>
          </cell>
          <cell r="H26">
            <v>4.8399999999999999E-2</v>
          </cell>
          <cell r="I26">
            <v>5.5E-2</v>
          </cell>
        </row>
        <row r="27">
          <cell r="B27" t="str">
            <v>122017</v>
          </cell>
          <cell r="C27">
            <v>8.1599999999999989E-3</v>
          </cell>
          <cell r="D27">
            <v>9.4399999999999987E-3</v>
          </cell>
          <cell r="E27">
            <v>1.1640000000000001E-2</v>
          </cell>
          <cell r="F27">
            <v>2.4500000000000001E-2</v>
          </cell>
          <cell r="G27">
            <v>4.4909999999999999E-2</v>
          </cell>
          <cell r="H27">
            <v>4.8399999999999999E-2</v>
          </cell>
          <cell r="I27">
            <v>5.5E-2</v>
          </cell>
        </row>
        <row r="28">
          <cell r="B28" t="str">
            <v>12018</v>
          </cell>
          <cell r="C28">
            <v>1.0409999999999999E-2</v>
          </cell>
          <cell r="D28">
            <v>1.1690000000000001E-2</v>
          </cell>
          <cell r="E28">
            <v>1.3890000000000003E-2</v>
          </cell>
          <cell r="F28">
            <v>2.6750000000000003E-2</v>
          </cell>
          <cell r="G28">
            <v>4.7159999999999994E-2</v>
          </cell>
          <cell r="H28">
            <v>5.0649999999999994E-2</v>
          </cell>
          <cell r="I28">
            <v>5.7249999999999995E-2</v>
          </cell>
        </row>
        <row r="29">
          <cell r="B29" t="str">
            <v>22018</v>
          </cell>
          <cell r="C29">
            <v>1.0409999999999999E-2</v>
          </cell>
          <cell r="D29">
            <v>1.1690000000000001E-2</v>
          </cell>
          <cell r="E29">
            <v>1.3890000000000003E-2</v>
          </cell>
          <cell r="F29">
            <v>2.6750000000000003E-2</v>
          </cell>
          <cell r="G29">
            <v>4.7159999999999994E-2</v>
          </cell>
          <cell r="H29">
            <v>5.0649999999999994E-2</v>
          </cell>
          <cell r="I29">
            <v>5.7249999999999995E-2</v>
          </cell>
        </row>
        <row r="30">
          <cell r="B30" t="str">
            <v>32018</v>
          </cell>
          <cell r="C30">
            <v>1.0409999999999999E-2</v>
          </cell>
          <cell r="D30">
            <v>1.1690000000000001E-2</v>
          </cell>
          <cell r="E30">
            <v>1.3890000000000003E-2</v>
          </cell>
          <cell r="F30">
            <v>2.6750000000000003E-2</v>
          </cell>
          <cell r="G30">
            <v>4.7159999999999994E-2</v>
          </cell>
          <cell r="H30">
            <v>5.0649999999999994E-2</v>
          </cell>
          <cell r="I30">
            <v>5.7249999999999995E-2</v>
          </cell>
        </row>
        <row r="31">
          <cell r="B31" t="str">
            <v>42018</v>
          </cell>
          <cell r="C31">
            <v>1.2659999999999999E-2</v>
          </cell>
          <cell r="D31">
            <v>1.3940000000000001E-2</v>
          </cell>
          <cell r="E31">
            <v>1.6140000000000002E-2</v>
          </cell>
          <cell r="F31">
            <v>2.9000000000000005E-2</v>
          </cell>
          <cell r="G31">
            <v>4.9409999999999989E-2</v>
          </cell>
          <cell r="H31">
            <v>5.2899999999999989E-2</v>
          </cell>
          <cell r="I31">
            <v>5.949999999999999E-2</v>
          </cell>
        </row>
        <row r="32">
          <cell r="B32" t="str">
            <v>52018</v>
          </cell>
          <cell r="C32">
            <v>1.2659999999999999E-2</v>
          </cell>
          <cell r="D32">
            <v>1.3940000000000001E-2</v>
          </cell>
          <cell r="E32">
            <v>1.6140000000000002E-2</v>
          </cell>
          <cell r="F32">
            <v>2.9000000000000005E-2</v>
          </cell>
          <cell r="G32">
            <v>4.9409999999999989E-2</v>
          </cell>
          <cell r="H32">
            <v>5.2899999999999989E-2</v>
          </cell>
          <cell r="I32">
            <v>5.949999999999999E-2</v>
          </cell>
        </row>
        <row r="33">
          <cell r="B33" t="str">
            <v>62018</v>
          </cell>
          <cell r="C33">
            <v>1.2659999999999999E-2</v>
          </cell>
          <cell r="D33">
            <v>1.3940000000000001E-2</v>
          </cell>
          <cell r="E33">
            <v>1.6140000000000002E-2</v>
          </cell>
          <cell r="F33">
            <v>2.9000000000000005E-2</v>
          </cell>
          <cell r="G33">
            <v>4.9409999999999989E-2</v>
          </cell>
          <cell r="H33">
            <v>5.2899999999999989E-2</v>
          </cell>
          <cell r="I33">
            <v>5.949999999999999E-2</v>
          </cell>
        </row>
        <row r="34">
          <cell r="B34" t="str">
            <v>72018</v>
          </cell>
          <cell r="C34">
            <v>1.4910000000000001E-2</v>
          </cell>
          <cell r="D34">
            <v>1.6190000000000003E-2</v>
          </cell>
          <cell r="E34">
            <v>1.8390000000000004E-2</v>
          </cell>
          <cell r="F34">
            <v>3.1250000000000007E-2</v>
          </cell>
          <cell r="G34">
            <v>5.1659999999999984E-2</v>
          </cell>
          <cell r="H34">
            <v>5.5149999999999991E-2</v>
          </cell>
          <cell r="I34">
            <v>6.1749999999999992E-2</v>
          </cell>
        </row>
        <row r="35">
          <cell r="B35" t="str">
            <v>82018</v>
          </cell>
          <cell r="C35">
            <v>1.4910000000000001E-2</v>
          </cell>
          <cell r="D35">
            <v>1.6190000000000003E-2</v>
          </cell>
          <cell r="E35">
            <v>1.8390000000000004E-2</v>
          </cell>
          <cell r="F35">
            <v>3.1250000000000007E-2</v>
          </cell>
          <cell r="G35">
            <v>5.1659999999999984E-2</v>
          </cell>
          <cell r="H35">
            <v>5.5149999999999991E-2</v>
          </cell>
          <cell r="I35">
            <v>6.1749999999999992E-2</v>
          </cell>
        </row>
        <row r="36">
          <cell r="B36" t="str">
            <v>92018</v>
          </cell>
          <cell r="C36">
            <v>1.9910000000000001E-2</v>
          </cell>
          <cell r="D36">
            <v>2.1190000000000001E-2</v>
          </cell>
          <cell r="E36">
            <v>2.3390000000000005E-2</v>
          </cell>
          <cell r="F36">
            <v>3.6250000000000004E-2</v>
          </cell>
          <cell r="G36">
            <v>5.6659999999999988E-2</v>
          </cell>
          <cell r="H36">
            <v>6.0149999999999988E-2</v>
          </cell>
          <cell r="I36">
            <v>6.674999999999999E-2</v>
          </cell>
        </row>
        <row r="37">
          <cell r="B37" t="str">
            <v>102018</v>
          </cell>
          <cell r="C37">
            <v>2.2160000000000003E-2</v>
          </cell>
          <cell r="D37">
            <v>2.3440000000000003E-2</v>
          </cell>
          <cell r="E37">
            <v>2.5640000000000007E-2</v>
          </cell>
          <cell r="F37">
            <v>3.8500000000000006E-2</v>
          </cell>
          <cell r="G37">
            <v>5.8909999999999983E-2</v>
          </cell>
          <cell r="H37">
            <v>6.2399999999999983E-2</v>
          </cell>
          <cell r="I37">
            <v>6.8999999999999992E-2</v>
          </cell>
        </row>
        <row r="38">
          <cell r="B38" t="str">
            <v>112018</v>
          </cell>
          <cell r="C38">
            <v>2.2160000000000003E-2</v>
          </cell>
          <cell r="D38">
            <v>2.3440000000000003E-2</v>
          </cell>
          <cell r="E38">
            <v>2.5640000000000007E-2</v>
          </cell>
          <cell r="F38">
            <v>3.8500000000000006E-2</v>
          </cell>
          <cell r="G38">
            <v>5.8909999999999983E-2</v>
          </cell>
          <cell r="H38">
            <v>6.2399999999999983E-2</v>
          </cell>
          <cell r="I38">
            <v>6.8999999999999992E-2</v>
          </cell>
        </row>
        <row r="39">
          <cell r="B39" t="str">
            <v>122018</v>
          </cell>
          <cell r="C39">
            <v>2.2160000000000003E-2</v>
          </cell>
          <cell r="D39">
            <v>2.3440000000000003E-2</v>
          </cell>
          <cell r="E39">
            <v>2.5640000000000007E-2</v>
          </cell>
          <cell r="F39">
            <v>3.8500000000000006E-2</v>
          </cell>
          <cell r="G39">
            <v>5.8909999999999983E-2</v>
          </cell>
          <cell r="H39">
            <v>6.2399999999999983E-2</v>
          </cell>
          <cell r="I39">
            <v>6.8999999999999992E-2</v>
          </cell>
        </row>
        <row r="40">
          <cell r="B40" t="str">
            <v>12019</v>
          </cell>
          <cell r="C40">
            <v>3.2829999999999998E-2</v>
          </cell>
          <cell r="D40">
            <v>3.5779999999999999E-2</v>
          </cell>
          <cell r="E40">
            <v>3.78427733E-2</v>
          </cell>
          <cell r="F40">
            <v>6.8180000000000004E-2</v>
          </cell>
          <cell r="G40">
            <v>8.9860000000000009E-2</v>
          </cell>
          <cell r="H40">
            <v>9.6530000000000005E-2</v>
          </cell>
          <cell r="I40">
            <v>0.10297000000000001</v>
          </cell>
        </row>
        <row r="41">
          <cell r="B41" t="str">
            <v>22019</v>
          </cell>
          <cell r="C41">
            <v>3.2829999999999998E-2</v>
          </cell>
          <cell r="D41">
            <v>3.5779999999999999E-2</v>
          </cell>
          <cell r="E41">
            <v>3.78427733E-2</v>
          </cell>
          <cell r="F41">
            <v>6.8180000000000004E-2</v>
          </cell>
          <cell r="G41">
            <v>8.9860000000000009E-2</v>
          </cell>
          <cell r="H41">
            <v>9.6530000000000005E-2</v>
          </cell>
          <cell r="I41">
            <v>0.10297000000000001</v>
          </cell>
        </row>
        <row r="42">
          <cell r="B42" t="str">
            <v>32019</v>
          </cell>
          <cell r="C42">
            <v>3.2829999999999998E-2</v>
          </cell>
          <cell r="D42">
            <v>3.5779999999999999E-2</v>
          </cell>
          <cell r="E42">
            <v>3.78427733E-2</v>
          </cell>
          <cell r="F42">
            <v>6.8180000000000004E-2</v>
          </cell>
          <cell r="G42">
            <v>8.9860000000000009E-2</v>
          </cell>
          <cell r="H42">
            <v>9.6530000000000005E-2</v>
          </cell>
          <cell r="I42">
            <v>0.10297000000000001</v>
          </cell>
        </row>
        <row r="43">
          <cell r="B43" t="str">
            <v>42019</v>
          </cell>
          <cell r="C43">
            <v>3.2829999999999998E-2</v>
          </cell>
          <cell r="D43">
            <v>3.5779999999999999E-2</v>
          </cell>
          <cell r="E43">
            <v>3.78427733E-2</v>
          </cell>
          <cell r="F43">
            <v>6.8180000000000004E-2</v>
          </cell>
          <cell r="G43">
            <v>8.9860000000000009E-2</v>
          </cell>
          <cell r="H43">
            <v>9.6530000000000005E-2</v>
          </cell>
          <cell r="I43">
            <v>0.10297000000000001</v>
          </cell>
        </row>
        <row r="44">
          <cell r="B44" t="str">
            <v>52019</v>
          </cell>
          <cell r="C44">
            <v>3.2829999999999998E-2</v>
          </cell>
          <cell r="D44">
            <v>3.5779999999999999E-2</v>
          </cell>
          <cell r="E44">
            <v>3.78427733E-2</v>
          </cell>
          <cell r="F44">
            <v>6.8180000000000004E-2</v>
          </cell>
          <cell r="G44">
            <v>8.9860000000000009E-2</v>
          </cell>
          <cell r="H44">
            <v>9.6530000000000005E-2</v>
          </cell>
          <cell r="I44">
            <v>0.10297000000000001</v>
          </cell>
        </row>
        <row r="45">
          <cell r="B45" t="str">
            <v>62019</v>
          </cell>
          <cell r="C45">
            <v>3.2829999999999998E-2</v>
          </cell>
          <cell r="D45">
            <v>3.5779999999999999E-2</v>
          </cell>
          <cell r="E45">
            <v>3.78427733E-2</v>
          </cell>
          <cell r="F45">
            <v>6.8180000000000004E-2</v>
          </cell>
          <cell r="G45">
            <v>8.9860000000000009E-2</v>
          </cell>
          <cell r="H45">
            <v>9.6530000000000005E-2</v>
          </cell>
          <cell r="I45">
            <v>0.10297000000000001</v>
          </cell>
        </row>
        <row r="46">
          <cell r="B46" t="str">
            <v>72019</v>
          </cell>
          <cell r="C46">
            <v>3.2829999999999998E-2</v>
          </cell>
          <cell r="D46">
            <v>3.5779999999999999E-2</v>
          </cell>
          <cell r="E46">
            <v>3.78427733E-2</v>
          </cell>
          <cell r="F46">
            <v>6.8180000000000004E-2</v>
          </cell>
          <cell r="G46">
            <v>8.9860000000000009E-2</v>
          </cell>
          <cell r="H46">
            <v>9.6530000000000005E-2</v>
          </cell>
          <cell r="I46">
            <v>0.10297000000000001</v>
          </cell>
        </row>
        <row r="47">
          <cell r="B47" t="str">
            <v>82019</v>
          </cell>
          <cell r="C47">
            <v>3.2829999999999998E-2</v>
          </cell>
          <cell r="D47">
            <v>3.5779999999999999E-2</v>
          </cell>
          <cell r="E47">
            <v>3.78427733E-2</v>
          </cell>
          <cell r="F47">
            <v>6.8180000000000004E-2</v>
          </cell>
          <cell r="G47">
            <v>8.9860000000000009E-2</v>
          </cell>
          <cell r="H47">
            <v>9.6530000000000005E-2</v>
          </cell>
          <cell r="I47">
            <v>0.10297000000000001</v>
          </cell>
        </row>
        <row r="48">
          <cell r="B48" t="str">
            <v>92019</v>
          </cell>
          <cell r="C48">
            <v>3.0329999999999999E-2</v>
          </cell>
          <cell r="D48">
            <v>3.3279999999999997E-2</v>
          </cell>
          <cell r="E48">
            <v>3.5342773299999998E-2</v>
          </cell>
          <cell r="F48">
            <v>6.5680000000000002E-2</v>
          </cell>
          <cell r="G48">
            <v>8.7360000000000007E-2</v>
          </cell>
          <cell r="H48">
            <v>9.4030000000000002E-2</v>
          </cell>
          <cell r="I48">
            <v>0.10047</v>
          </cell>
        </row>
        <row r="49">
          <cell r="B49" t="str">
            <v>102019</v>
          </cell>
          <cell r="C49">
            <v>2.7830000000000001E-2</v>
          </cell>
          <cell r="D49">
            <v>3.0779999999999998E-2</v>
          </cell>
          <cell r="E49">
            <v>3.2842773300000003E-2</v>
          </cell>
          <cell r="F49">
            <v>6.318E-2</v>
          </cell>
          <cell r="G49">
            <v>8.4860000000000005E-2</v>
          </cell>
          <cell r="H49">
            <v>9.153E-2</v>
          </cell>
          <cell r="I49">
            <v>9.7970000000000002E-2</v>
          </cell>
        </row>
        <row r="50">
          <cell r="B50" t="str">
            <v>112019</v>
          </cell>
          <cell r="C50">
            <v>2.7830000000000001E-2</v>
          </cell>
          <cell r="D50">
            <v>3.0779999999999998E-2</v>
          </cell>
          <cell r="E50">
            <v>3.2842773300000003E-2</v>
          </cell>
          <cell r="F50">
            <v>6.318E-2</v>
          </cell>
          <cell r="G50">
            <v>8.4860000000000005E-2</v>
          </cell>
          <cell r="H50">
            <v>9.153E-2</v>
          </cell>
          <cell r="I50">
            <v>9.7970000000000002E-2</v>
          </cell>
        </row>
        <row r="51">
          <cell r="B51" t="str">
            <v>122019</v>
          </cell>
          <cell r="C51">
            <v>2.7830000000000001E-2</v>
          </cell>
          <cell r="D51">
            <v>3.0779999999999998E-2</v>
          </cell>
          <cell r="E51">
            <v>3.2842773300000003E-2</v>
          </cell>
          <cell r="F51">
            <v>6.318E-2</v>
          </cell>
          <cell r="G51">
            <v>8.4860000000000005E-2</v>
          </cell>
          <cell r="H51">
            <v>9.153E-2</v>
          </cell>
          <cell r="I51">
            <v>9.7970000000000002E-2</v>
          </cell>
        </row>
        <row r="52">
          <cell r="B52" t="str">
            <v>12020</v>
          </cell>
          <cell r="C52">
            <v>3.533E-2</v>
          </cell>
          <cell r="D52">
            <v>3.8280000000000002E-2</v>
          </cell>
          <cell r="E52">
            <v>4.0342773300000002E-2</v>
          </cell>
          <cell r="F52">
            <v>7.0680000000000007E-2</v>
          </cell>
          <cell r="G52">
            <v>9.2360000000000012E-2</v>
          </cell>
          <cell r="H52">
            <v>9.9030000000000007E-2</v>
          </cell>
          <cell r="I52">
            <v>0.10547000000000001</v>
          </cell>
        </row>
        <row r="53">
          <cell r="B53" t="str">
            <v>22020</v>
          </cell>
          <cell r="C53">
            <v>3.533E-2</v>
          </cell>
          <cell r="D53">
            <v>3.8280000000000002E-2</v>
          </cell>
          <cell r="E53">
            <v>4.0342773300000002E-2</v>
          </cell>
          <cell r="F53">
            <v>7.0680000000000007E-2</v>
          </cell>
          <cell r="G53">
            <v>9.2360000000000012E-2</v>
          </cell>
          <cell r="H53">
            <v>9.9030000000000007E-2</v>
          </cell>
          <cell r="I53">
            <v>0.10547000000000001</v>
          </cell>
        </row>
        <row r="54">
          <cell r="B54" t="str">
            <v>32020</v>
          </cell>
          <cell r="C54">
            <v>3.533E-2</v>
          </cell>
          <cell r="D54">
            <v>3.8280000000000002E-2</v>
          </cell>
          <cell r="E54">
            <v>4.0342773300000002E-2</v>
          </cell>
          <cell r="F54">
            <v>7.0680000000000007E-2</v>
          </cell>
          <cell r="G54">
            <v>9.2360000000000012E-2</v>
          </cell>
          <cell r="H54">
            <v>9.9030000000000007E-2</v>
          </cell>
          <cell r="I54">
            <v>0.10547000000000001</v>
          </cell>
        </row>
        <row r="55">
          <cell r="B55" t="str">
            <v>42020</v>
          </cell>
          <cell r="C55">
            <v>4.5100000000000001E-2</v>
          </cell>
          <cell r="D55">
            <v>4.6600000000000003E-2</v>
          </cell>
          <cell r="E55">
            <v>4.8099999999999997E-2</v>
          </cell>
          <cell r="F55">
            <v>4.9599999999999998E-2</v>
          </cell>
          <cell r="G55">
            <v>5.11E-2</v>
          </cell>
          <cell r="H55">
            <v>5.2600000000000001E-2</v>
          </cell>
          <cell r="I55">
            <v>5.4100000000000002E-2</v>
          </cell>
        </row>
        <row r="56">
          <cell r="B56" t="str">
            <v>52020</v>
          </cell>
          <cell r="C56">
            <v>4.5100000000000001E-2</v>
          </cell>
          <cell r="D56">
            <v>4.6600000000000003E-2</v>
          </cell>
          <cell r="E56">
            <v>4.8099999999999997E-2</v>
          </cell>
          <cell r="F56">
            <v>4.9599999999999998E-2</v>
          </cell>
          <cell r="G56">
            <v>5.11E-2</v>
          </cell>
          <cell r="H56">
            <v>5.2600000000000001E-2</v>
          </cell>
          <cell r="I56">
            <v>5.4100000000000002E-2</v>
          </cell>
        </row>
        <row r="57">
          <cell r="B57" t="str">
            <v>62020</v>
          </cell>
          <cell r="C57">
            <v>4.5100000000000001E-2</v>
          </cell>
          <cell r="D57">
            <v>4.6600000000000003E-2</v>
          </cell>
          <cell r="E57">
            <v>4.8099999999999997E-2</v>
          </cell>
          <cell r="F57">
            <v>4.9599999999999998E-2</v>
          </cell>
          <cell r="G57">
            <v>5.11E-2</v>
          </cell>
          <cell r="H57">
            <v>5.2600000000000001E-2</v>
          </cell>
          <cell r="I57">
            <v>5.4100000000000002E-2</v>
          </cell>
        </row>
        <row r="58">
          <cell r="B58" t="str">
            <v>72020</v>
          </cell>
          <cell r="C58">
            <v>4.3299999999999998E-2</v>
          </cell>
          <cell r="D58">
            <v>4.6800000000000001E-2</v>
          </cell>
          <cell r="E58">
            <v>4.7899999999999998E-2</v>
          </cell>
          <cell r="F58">
            <v>4.9399999999999999E-2</v>
          </cell>
          <cell r="G58">
            <v>5.04E-2</v>
          </cell>
          <cell r="H58">
            <v>5.11E-2</v>
          </cell>
          <cell r="I58">
            <v>5.1799999999999999E-2</v>
          </cell>
        </row>
        <row r="59">
          <cell r="B59" t="str">
            <v>82020</v>
          </cell>
          <cell r="C59">
            <v>4.3299999999999998E-2</v>
          </cell>
          <cell r="D59">
            <v>4.6800000000000001E-2</v>
          </cell>
          <cell r="E59">
            <v>4.7899999999999998E-2</v>
          </cell>
          <cell r="F59">
            <v>4.9399999999999999E-2</v>
          </cell>
          <cell r="G59">
            <v>5.04E-2</v>
          </cell>
          <cell r="H59">
            <v>5.11E-2</v>
          </cell>
          <cell r="I59">
            <v>5.1799999999999999E-2</v>
          </cell>
        </row>
        <row r="60">
          <cell r="B60" t="str">
            <v>92020</v>
          </cell>
          <cell r="C60">
            <v>4.3299999999999998E-2</v>
          </cell>
          <cell r="D60">
            <v>4.6800000000000001E-2</v>
          </cell>
          <cell r="E60">
            <v>4.7899999999999998E-2</v>
          </cell>
          <cell r="F60">
            <v>4.9399999999999999E-2</v>
          </cell>
          <cell r="G60">
            <v>5.04E-2</v>
          </cell>
          <cell r="H60">
            <v>5.11E-2</v>
          </cell>
          <cell r="I60">
            <v>5.1799999999999999E-2</v>
          </cell>
        </row>
        <row r="61">
          <cell r="B61" t="str">
            <v>102020</v>
          </cell>
          <cell r="C61">
            <v>4.3200000000000002E-2</v>
          </cell>
          <cell r="D61">
            <v>4.6800000000000001E-2</v>
          </cell>
          <cell r="E61">
            <v>4.7899999999999998E-2</v>
          </cell>
          <cell r="F61">
            <v>4.9399999999999999E-2</v>
          </cell>
          <cell r="G61">
            <v>5.04E-2</v>
          </cell>
          <cell r="H61">
            <v>5.11E-2</v>
          </cell>
          <cell r="I61">
            <v>5.1799999999999999E-2</v>
          </cell>
        </row>
        <row r="62">
          <cell r="B62" t="str">
            <v>112020</v>
          </cell>
          <cell r="C62">
            <v>4.3200000000000002E-2</v>
          </cell>
          <cell r="D62">
            <v>4.6800000000000001E-2</v>
          </cell>
          <cell r="E62">
            <v>4.7899999999999998E-2</v>
          </cell>
          <cell r="F62">
            <v>4.9399999999999999E-2</v>
          </cell>
          <cell r="G62">
            <v>5.04E-2</v>
          </cell>
          <cell r="H62">
            <v>5.11E-2</v>
          </cell>
          <cell r="I62">
            <v>5.1799999999999999E-2</v>
          </cell>
        </row>
        <row r="63">
          <cell r="B63" t="str">
            <v>122020</v>
          </cell>
          <cell r="C63">
            <v>4.07E-2</v>
          </cell>
          <cell r="D63">
            <v>4.4299999999999999E-2</v>
          </cell>
          <cell r="E63">
            <v>4.5399999999999996E-2</v>
          </cell>
          <cell r="F63">
            <v>4.6899999999999997E-2</v>
          </cell>
          <cell r="G63">
            <v>4.7899999999999998E-2</v>
          </cell>
          <cell r="H63">
            <v>4.8599999999999997E-2</v>
          </cell>
          <cell r="I63">
            <v>4.9299999999999997E-2</v>
          </cell>
        </row>
        <row r="64">
          <cell r="B64" t="str">
            <v>12021</v>
          </cell>
          <cell r="C64">
            <v>4.07E-2</v>
          </cell>
          <cell r="D64">
            <v>4.4299999999999999E-2</v>
          </cell>
          <cell r="E64">
            <v>4.5399999999999996E-2</v>
          </cell>
          <cell r="F64">
            <v>4.6899999999999997E-2</v>
          </cell>
          <cell r="G64">
            <v>4.7899999999999998E-2</v>
          </cell>
          <cell r="H64">
            <v>4.8599999999999997E-2</v>
          </cell>
          <cell r="I64">
            <v>4.9299999999999997E-2</v>
          </cell>
        </row>
        <row r="65">
          <cell r="B65" t="str">
            <v>22021</v>
          </cell>
          <cell r="C65">
            <v>4.07E-2</v>
          </cell>
          <cell r="D65">
            <v>4.4299999999999999E-2</v>
          </cell>
          <cell r="E65">
            <v>4.5399999999999996E-2</v>
          </cell>
          <cell r="F65">
            <v>4.6899999999999997E-2</v>
          </cell>
          <cell r="G65">
            <v>4.7899999999999998E-2</v>
          </cell>
          <cell r="H65">
            <v>4.8599999999999997E-2</v>
          </cell>
          <cell r="I65">
            <v>4.9299999999999997E-2</v>
          </cell>
        </row>
        <row r="66">
          <cell r="B66" t="str">
            <v>32021</v>
          </cell>
          <cell r="C66">
            <v>4.07E-2</v>
          </cell>
          <cell r="D66">
            <v>4.4299999999999999E-2</v>
          </cell>
          <cell r="E66">
            <v>4.5399999999999996E-2</v>
          </cell>
          <cell r="F66">
            <v>4.6899999999999997E-2</v>
          </cell>
          <cell r="G66">
            <v>4.7899999999999998E-2</v>
          </cell>
          <cell r="H66">
            <v>4.8599999999999997E-2</v>
          </cell>
          <cell r="I66">
            <v>4.9299999999999997E-2</v>
          </cell>
        </row>
        <row r="67">
          <cell r="B67" t="str">
            <v>42021</v>
          </cell>
          <cell r="C67">
            <v>4.07E-2</v>
          </cell>
          <cell r="D67">
            <v>4.4299999999999999E-2</v>
          </cell>
          <cell r="E67">
            <v>4.5399999999999996E-2</v>
          </cell>
          <cell r="F67">
            <v>4.6899999999999997E-2</v>
          </cell>
          <cell r="G67">
            <v>4.7899999999999998E-2</v>
          </cell>
          <cell r="H67">
            <v>4.8599999999999997E-2</v>
          </cell>
          <cell r="I67">
            <v>4.9299999999999997E-2</v>
          </cell>
        </row>
        <row r="68">
          <cell r="B68" t="str">
            <v>52021</v>
          </cell>
          <cell r="C68">
            <v>3.5700000000000003E-2</v>
          </cell>
          <cell r="D68">
            <v>3.9300000000000002E-2</v>
          </cell>
          <cell r="E68">
            <v>4.0399999999999998E-2</v>
          </cell>
          <cell r="F68">
            <v>4.19E-2</v>
          </cell>
          <cell r="G68">
            <v>4.2900000000000001E-2</v>
          </cell>
          <cell r="H68">
            <v>4.36E-2</v>
          </cell>
          <cell r="I68">
            <v>4.4299999999999999E-2</v>
          </cell>
        </row>
        <row r="69">
          <cell r="B69" t="str">
            <v>62021</v>
          </cell>
          <cell r="C69">
            <v>3.5700000000000003E-2</v>
          </cell>
          <cell r="D69">
            <v>3.9300000000000002E-2</v>
          </cell>
          <cell r="E69">
            <v>4.0399999999999998E-2</v>
          </cell>
          <cell r="F69">
            <v>4.19E-2</v>
          </cell>
          <cell r="G69">
            <v>4.2900000000000001E-2</v>
          </cell>
          <cell r="H69">
            <v>4.36E-2</v>
          </cell>
          <cell r="I69">
            <v>4.4299999999999999E-2</v>
          </cell>
        </row>
        <row r="70">
          <cell r="B70" t="str">
            <v>72021</v>
          </cell>
          <cell r="C70">
            <v>3.5700000000000003E-2</v>
          </cell>
          <cell r="D70">
            <v>3.9300000000000002E-2</v>
          </cell>
          <cell r="E70">
            <v>4.0399999999999998E-2</v>
          </cell>
          <cell r="F70">
            <v>4.19E-2</v>
          </cell>
          <cell r="G70">
            <v>4.2900000000000001E-2</v>
          </cell>
          <cell r="H70">
            <v>4.36E-2</v>
          </cell>
          <cell r="I70">
            <v>4.4299999999999999E-2</v>
          </cell>
        </row>
        <row r="71">
          <cell r="B71" t="str">
            <v>82021</v>
          </cell>
          <cell r="C71">
            <v>3.5700000000000003E-2</v>
          </cell>
          <cell r="D71">
            <v>3.9300000000000002E-2</v>
          </cell>
          <cell r="E71">
            <v>4.0399999999999998E-2</v>
          </cell>
          <cell r="F71">
            <v>4.19E-2</v>
          </cell>
          <cell r="G71">
            <v>4.2900000000000001E-2</v>
          </cell>
          <cell r="H71">
            <v>4.36E-2</v>
          </cell>
          <cell r="I71">
            <v>4.4299999999999999E-2</v>
          </cell>
        </row>
        <row r="72">
          <cell r="B72" t="str">
            <v>92021</v>
          </cell>
          <cell r="C72">
            <v>3.5700000000000003E-2</v>
          </cell>
          <cell r="D72">
            <v>3.9300000000000002E-2</v>
          </cell>
          <cell r="E72">
            <v>4.0399999999999998E-2</v>
          </cell>
          <cell r="F72">
            <v>4.19E-2</v>
          </cell>
          <cell r="G72">
            <v>4.2900000000000001E-2</v>
          </cell>
          <cell r="H72">
            <v>4.36E-2</v>
          </cell>
          <cell r="I72">
            <v>4.4299999999999999E-2</v>
          </cell>
        </row>
        <row r="73">
          <cell r="B73" t="str">
            <v>102021</v>
          </cell>
          <cell r="C73">
            <v>3.5700000000000003E-2</v>
          </cell>
          <cell r="D73">
            <v>3.9300000000000002E-2</v>
          </cell>
          <cell r="E73">
            <v>4.0399999999999998E-2</v>
          </cell>
          <cell r="F73">
            <v>4.19E-2</v>
          </cell>
          <cell r="G73">
            <v>4.2900000000000001E-2</v>
          </cell>
          <cell r="H73">
            <v>4.36E-2</v>
          </cell>
          <cell r="I73">
            <v>4.4299999999999999E-2</v>
          </cell>
        </row>
        <row r="74">
          <cell r="B74" t="str">
            <v>112021</v>
          </cell>
          <cell r="C74">
            <v>3.5700000000000003E-2</v>
          </cell>
          <cell r="D74">
            <v>3.9300000000000002E-2</v>
          </cell>
          <cell r="E74">
            <v>4.0399999999999998E-2</v>
          </cell>
          <cell r="F74">
            <v>4.19E-2</v>
          </cell>
          <cell r="G74">
            <v>4.2900000000000001E-2</v>
          </cell>
          <cell r="H74">
            <v>4.36E-2</v>
          </cell>
          <cell r="I74">
            <v>4.4299999999999999E-2</v>
          </cell>
        </row>
        <row r="75">
          <cell r="B75" t="str">
            <v>122021</v>
          </cell>
          <cell r="C75">
            <v>3.5700000000000003E-2</v>
          </cell>
          <cell r="D75">
            <v>3.9300000000000002E-2</v>
          </cell>
          <cell r="E75">
            <v>4.0399999999999998E-2</v>
          </cell>
          <cell r="F75">
            <v>4.19E-2</v>
          </cell>
          <cell r="G75">
            <v>4.2900000000000001E-2</v>
          </cell>
          <cell r="H75">
            <v>4.36E-2</v>
          </cell>
          <cell r="I75">
            <v>4.4299999999999999E-2</v>
          </cell>
        </row>
        <row r="76">
          <cell r="B76" t="str">
            <v>12022</v>
          </cell>
          <cell r="C76">
            <v>3.5700000000000003E-2</v>
          </cell>
          <cell r="D76">
            <v>3.9300000000000002E-2</v>
          </cell>
          <cell r="E76">
            <v>4.0399999999999998E-2</v>
          </cell>
          <cell r="F76">
            <v>4.19E-2</v>
          </cell>
          <cell r="G76">
            <v>4.2900000000000001E-2</v>
          </cell>
          <cell r="H76">
            <v>4.36E-2</v>
          </cell>
          <cell r="I76">
            <v>4.4299999999999999E-2</v>
          </cell>
        </row>
        <row r="77">
          <cell r="B77" t="str">
            <v>22022</v>
          </cell>
          <cell r="C77">
            <v>3.5700000000000003E-2</v>
          </cell>
          <cell r="D77">
            <v>3.9300000000000002E-2</v>
          </cell>
          <cell r="E77">
            <v>4.0399999999999998E-2</v>
          </cell>
          <cell r="F77">
            <v>4.19E-2</v>
          </cell>
          <cell r="G77">
            <v>4.2900000000000001E-2</v>
          </cell>
          <cell r="H77">
            <v>4.36E-2</v>
          </cell>
          <cell r="I77">
            <v>4.4299999999999999E-2</v>
          </cell>
        </row>
        <row r="78">
          <cell r="B78" t="str">
            <v>32022</v>
          </cell>
          <cell r="C78">
            <v>3.5700000000000003E-2</v>
          </cell>
          <cell r="D78">
            <v>3.9300000000000002E-2</v>
          </cell>
          <cell r="E78">
            <v>4.0399999999999998E-2</v>
          </cell>
          <cell r="F78">
            <v>4.19E-2</v>
          </cell>
          <cell r="G78">
            <v>4.2900000000000001E-2</v>
          </cell>
          <cell r="H78">
            <v>4.36E-2</v>
          </cell>
          <cell r="I78">
            <v>4.4299999999999999E-2</v>
          </cell>
        </row>
        <row r="79">
          <cell r="B79" t="str">
            <v>42022</v>
          </cell>
          <cell r="C79">
            <v>3.5700000000000003E-2</v>
          </cell>
          <cell r="D79">
            <v>3.9300000000000002E-2</v>
          </cell>
          <cell r="E79">
            <v>4.0399999999999998E-2</v>
          </cell>
          <cell r="F79">
            <v>4.19E-2</v>
          </cell>
          <cell r="G79">
            <v>4.2900000000000001E-2</v>
          </cell>
          <cell r="H79">
            <v>4.36E-2</v>
          </cell>
          <cell r="I79">
            <v>4.4299999999999999E-2</v>
          </cell>
        </row>
        <row r="80">
          <cell r="B80" t="str">
            <v>52022</v>
          </cell>
          <cell r="C80">
            <v>3.9300000000000002E-2</v>
          </cell>
          <cell r="D80">
            <v>4.3499999999999997E-2</v>
          </cell>
          <cell r="E80">
            <v>4.5499999999999999E-2</v>
          </cell>
          <cell r="F80">
            <v>5.1999999999999998E-2</v>
          </cell>
          <cell r="G80">
            <v>5.4800000000000001E-2</v>
          </cell>
          <cell r="H80">
            <v>5.8999999999999997E-2</v>
          </cell>
          <cell r="I80">
            <v>6.1199999999999997E-2</v>
          </cell>
        </row>
        <row r="81">
          <cell r="B81" t="str">
            <v>62022</v>
          </cell>
          <cell r="C81">
            <v>4.4299999999999999E-2</v>
          </cell>
          <cell r="D81">
            <v>4.8499999999999995E-2</v>
          </cell>
          <cell r="E81">
            <v>5.0499999999999996E-2</v>
          </cell>
          <cell r="F81">
            <v>5.6999999999999995E-2</v>
          </cell>
          <cell r="G81">
            <v>5.9799999999999999E-2</v>
          </cell>
          <cell r="H81">
            <v>6.4000000000000001E-2</v>
          </cell>
          <cell r="I81">
            <v>6.6199999999999995E-2</v>
          </cell>
        </row>
        <row r="82">
          <cell r="B82" t="str">
            <v>72022</v>
          </cell>
          <cell r="C82">
            <v>4.9299999999999997E-2</v>
          </cell>
          <cell r="D82">
            <v>5.3499999999999992E-2</v>
          </cell>
          <cell r="E82">
            <v>5.5499999999999994E-2</v>
          </cell>
          <cell r="F82">
            <v>6.1999999999999993E-2</v>
          </cell>
          <cell r="G82">
            <v>6.4799999999999996E-2</v>
          </cell>
          <cell r="H82">
            <v>6.9000000000000006E-2</v>
          </cell>
          <cell r="I82">
            <v>7.1199999999999999E-2</v>
          </cell>
        </row>
        <row r="83">
          <cell r="B83" t="str">
            <v>82022</v>
          </cell>
          <cell r="C83">
            <v>5.4299999999999994E-2</v>
          </cell>
          <cell r="D83">
            <v>5.849999999999999E-2</v>
          </cell>
          <cell r="E83">
            <v>6.0499999999999991E-2</v>
          </cell>
          <cell r="F83">
            <v>6.699999999999999E-2</v>
          </cell>
          <cell r="G83">
            <v>6.9800000000000001E-2</v>
          </cell>
          <cell r="H83">
            <v>7.400000000000001E-2</v>
          </cell>
          <cell r="I83">
            <v>7.6200000000000004E-2</v>
          </cell>
        </row>
        <row r="84">
          <cell r="B84" t="str">
            <v>92022</v>
          </cell>
          <cell r="C84">
            <v>5.4299999999999994E-2</v>
          </cell>
          <cell r="D84">
            <v>5.849999999999999E-2</v>
          </cell>
          <cell r="E84">
            <v>6.0499999999999991E-2</v>
          </cell>
          <cell r="F84">
            <v>6.699999999999999E-2</v>
          </cell>
          <cell r="G84">
            <v>6.9800000000000001E-2</v>
          </cell>
          <cell r="H84">
            <v>7.400000000000001E-2</v>
          </cell>
          <cell r="I84">
            <v>7.6200000000000004E-2</v>
          </cell>
        </row>
        <row r="85">
          <cell r="B85" t="str">
            <v>102022</v>
          </cell>
          <cell r="C85">
            <v>5.6799999999999996E-2</v>
          </cell>
          <cell r="D85">
            <v>6.0999999999999992E-2</v>
          </cell>
          <cell r="E85">
            <v>6.2999999999999987E-2</v>
          </cell>
          <cell r="F85">
            <v>6.9499999999999992E-2</v>
          </cell>
          <cell r="G85">
            <v>7.2300000000000003E-2</v>
          </cell>
          <cell r="H85">
            <v>7.6500000000000012E-2</v>
          </cell>
          <cell r="I85">
            <v>7.8700000000000006E-2</v>
          </cell>
        </row>
        <row r="86">
          <cell r="B86" t="str">
            <v>112022</v>
          </cell>
          <cell r="C86">
            <v>5.9299999999999999E-2</v>
          </cell>
          <cell r="D86">
            <v>6.3499999999999987E-2</v>
          </cell>
          <cell r="E86">
            <v>6.5499999999999989E-2</v>
          </cell>
          <cell r="F86">
            <v>7.1999999999999995E-2</v>
          </cell>
          <cell r="G86">
            <v>7.4800000000000005E-2</v>
          </cell>
          <cell r="H86">
            <v>7.9000000000000015E-2</v>
          </cell>
          <cell r="I86">
            <v>8.1200000000000008E-2</v>
          </cell>
        </row>
        <row r="87">
          <cell r="B87" t="str">
            <v>122022</v>
          </cell>
          <cell r="C87">
            <v>5.9299999999999999E-2</v>
          </cell>
          <cell r="D87">
            <v>6.3499999999999987E-2</v>
          </cell>
          <cell r="E87">
            <v>6.5499999999999989E-2</v>
          </cell>
          <cell r="F87">
            <v>7.1999999999999995E-2</v>
          </cell>
          <cell r="G87">
            <v>7.4800000000000005E-2</v>
          </cell>
          <cell r="H87">
            <v>7.9000000000000015E-2</v>
          </cell>
          <cell r="I87">
            <v>8.1200000000000008E-2</v>
          </cell>
        </row>
        <row r="88">
          <cell r="B88" t="str">
            <v>12023</v>
          </cell>
          <cell r="C88">
            <v>6.93E-2</v>
          </cell>
          <cell r="D88">
            <v>7.3499999999999982E-2</v>
          </cell>
          <cell r="E88">
            <v>7.5499999999999984E-2</v>
          </cell>
          <cell r="F88">
            <v>8.199999999999999E-2</v>
          </cell>
          <cell r="G88">
            <v>8.48E-2</v>
          </cell>
          <cell r="H88">
            <v>8.900000000000001E-2</v>
          </cell>
          <cell r="I88">
            <v>9.1200000000000003E-2</v>
          </cell>
        </row>
        <row r="89">
          <cell r="B89" t="str">
            <v>22023</v>
          </cell>
          <cell r="C89">
            <v>6.93E-2</v>
          </cell>
          <cell r="D89">
            <v>7.3499999999999982E-2</v>
          </cell>
          <cell r="E89">
            <v>7.5499999999999984E-2</v>
          </cell>
          <cell r="F89">
            <v>8.199999999999999E-2</v>
          </cell>
          <cell r="G89">
            <v>8.48E-2</v>
          </cell>
          <cell r="H89">
            <v>8.900000000000001E-2</v>
          </cell>
          <cell r="I89">
            <v>9.1200000000000003E-2</v>
          </cell>
        </row>
        <row r="90">
          <cell r="B90" t="str">
            <v>32023</v>
          </cell>
          <cell r="C90">
            <v>6.93E-2</v>
          </cell>
          <cell r="D90">
            <v>7.3499999999999982E-2</v>
          </cell>
          <cell r="E90">
            <v>7.5499999999999984E-2</v>
          </cell>
          <cell r="F90">
            <v>8.199999999999999E-2</v>
          </cell>
          <cell r="G90">
            <v>8.48E-2</v>
          </cell>
          <cell r="H90">
            <v>8.900000000000001E-2</v>
          </cell>
          <cell r="I90">
            <v>9.1200000000000003E-2</v>
          </cell>
        </row>
        <row r="91">
          <cell r="B91" t="str">
            <v>42023</v>
          </cell>
          <cell r="C91">
            <v>6.93E-2</v>
          </cell>
          <cell r="D91">
            <v>7.3499999999999982E-2</v>
          </cell>
          <cell r="E91">
            <v>7.5499999999999984E-2</v>
          </cell>
          <cell r="F91">
            <v>8.199999999999999E-2</v>
          </cell>
          <cell r="G91">
            <v>8.48E-2</v>
          </cell>
          <cell r="H91">
            <v>8.900000000000001E-2</v>
          </cell>
          <cell r="I91">
            <v>9.1200000000000003E-2</v>
          </cell>
        </row>
        <row r="92">
          <cell r="B92" t="str">
            <v>52023</v>
          </cell>
          <cell r="C92">
            <v>6.93E-2</v>
          </cell>
          <cell r="D92">
            <v>7.3499999999999982E-2</v>
          </cell>
          <cell r="E92">
            <v>7.5499999999999984E-2</v>
          </cell>
          <cell r="F92">
            <v>8.199999999999999E-2</v>
          </cell>
          <cell r="G92">
            <v>8.48E-2</v>
          </cell>
          <cell r="H92">
            <v>8.900000000000001E-2</v>
          </cell>
          <cell r="I92">
            <v>9.1200000000000003E-2</v>
          </cell>
        </row>
        <row r="93">
          <cell r="B93" t="str">
            <v>62023</v>
          </cell>
          <cell r="C93">
            <v>6.93E-2</v>
          </cell>
          <cell r="D93">
            <v>7.3499999999999982E-2</v>
          </cell>
          <cell r="E93">
            <v>7.5499999999999984E-2</v>
          </cell>
          <cell r="F93">
            <v>8.199999999999999E-2</v>
          </cell>
          <cell r="G93">
            <v>8.48E-2</v>
          </cell>
          <cell r="H93">
            <v>8.900000000000001E-2</v>
          </cell>
          <cell r="I93">
            <v>9.1200000000000003E-2</v>
          </cell>
        </row>
        <row r="94">
          <cell r="B94" t="str">
            <v>72023</v>
          </cell>
          <cell r="C94">
            <v>6.93E-2</v>
          </cell>
          <cell r="D94">
            <v>7.3499999999999982E-2</v>
          </cell>
          <cell r="E94">
            <v>7.5499999999999984E-2</v>
          </cell>
          <cell r="F94">
            <v>8.199999999999999E-2</v>
          </cell>
          <cell r="G94">
            <v>8.48E-2</v>
          </cell>
          <cell r="H94">
            <v>8.900000000000001E-2</v>
          </cell>
          <cell r="I94">
            <v>9.1200000000000003E-2</v>
          </cell>
        </row>
        <row r="95">
          <cell r="B95" t="str">
            <v>82023</v>
          </cell>
          <cell r="C95">
            <v>6.93E-2</v>
          </cell>
          <cell r="D95">
            <v>7.3499999999999982E-2</v>
          </cell>
          <cell r="E95">
            <v>7.5499999999999984E-2</v>
          </cell>
          <cell r="F95">
            <v>8.199999999999999E-2</v>
          </cell>
          <cell r="G95">
            <v>8.48E-2</v>
          </cell>
          <cell r="H95">
            <v>8.900000000000001E-2</v>
          </cell>
          <cell r="I95">
            <v>9.1200000000000003E-2</v>
          </cell>
        </row>
        <row r="96">
          <cell r="B96" t="str">
            <v>92023</v>
          </cell>
          <cell r="C96">
            <v>6.93E-2</v>
          </cell>
          <cell r="D96">
            <v>7.3499999999999982E-2</v>
          </cell>
          <cell r="E96">
            <v>7.5499999999999984E-2</v>
          </cell>
          <cell r="F96">
            <v>8.199999999999999E-2</v>
          </cell>
          <cell r="G96">
            <v>8.48E-2</v>
          </cell>
          <cell r="H96">
            <v>8.900000000000001E-2</v>
          </cell>
          <cell r="I96">
            <v>9.1200000000000003E-2</v>
          </cell>
        </row>
        <row r="97">
          <cell r="B97" t="str">
            <v>102023</v>
          </cell>
          <cell r="C97">
            <v>6.93E-2</v>
          </cell>
          <cell r="D97">
            <v>7.3499999999999982E-2</v>
          </cell>
          <cell r="E97">
            <v>7.5499999999999984E-2</v>
          </cell>
          <cell r="F97">
            <v>8.199999999999999E-2</v>
          </cell>
          <cell r="G97">
            <v>8.48E-2</v>
          </cell>
          <cell r="H97">
            <v>8.900000000000001E-2</v>
          </cell>
          <cell r="I97">
            <v>9.1200000000000003E-2</v>
          </cell>
        </row>
        <row r="98">
          <cell r="B98" t="str">
            <v>112023</v>
          </cell>
          <cell r="C98">
            <v>6.93E-2</v>
          </cell>
          <cell r="D98">
            <v>7.3499999999999982E-2</v>
          </cell>
          <cell r="E98">
            <v>7.5499999999999984E-2</v>
          </cell>
          <cell r="F98">
            <v>8.199999999999999E-2</v>
          </cell>
          <cell r="G98">
            <v>8.48E-2</v>
          </cell>
          <cell r="H98">
            <v>8.900000000000001E-2</v>
          </cell>
          <cell r="I98">
            <v>9.1200000000000003E-2</v>
          </cell>
        </row>
        <row r="99">
          <cell r="B99" t="str">
            <v>122023</v>
          </cell>
          <cell r="C99">
            <v>6.93E-2</v>
          </cell>
          <cell r="D99">
            <v>7.3499999999999982E-2</v>
          </cell>
          <cell r="E99">
            <v>7.5499999999999984E-2</v>
          </cell>
          <cell r="F99">
            <v>8.199999999999999E-2</v>
          </cell>
          <cell r="G99">
            <v>8.48E-2</v>
          </cell>
          <cell r="H99">
            <v>8.900000000000001E-2</v>
          </cell>
          <cell r="I99">
            <v>9.1200000000000003E-2</v>
          </cell>
        </row>
        <row r="100">
          <cell r="B100" t="str">
            <v>12024</v>
          </cell>
          <cell r="C100">
            <v>5.9299999999999999E-2</v>
          </cell>
          <cell r="D100">
            <v>6.3499999999999987E-2</v>
          </cell>
          <cell r="E100">
            <v>6.5499999999999989E-2</v>
          </cell>
          <cell r="F100">
            <v>7.1999999999999995E-2</v>
          </cell>
          <cell r="G100">
            <v>7.4800000000000005E-2</v>
          </cell>
          <cell r="H100">
            <v>7.9000000000000015E-2</v>
          </cell>
          <cell r="I100">
            <v>8.1200000000000008E-2</v>
          </cell>
        </row>
        <row r="101">
          <cell r="B101" t="str">
            <v>22024</v>
          </cell>
          <cell r="C101">
            <v>5.9299999999999999E-2</v>
          </cell>
          <cell r="D101">
            <v>6.3499999999999987E-2</v>
          </cell>
          <cell r="E101">
            <v>6.5499999999999989E-2</v>
          </cell>
          <cell r="F101">
            <v>7.1999999999999995E-2</v>
          </cell>
          <cell r="G101">
            <v>7.4800000000000005E-2</v>
          </cell>
          <cell r="H101">
            <v>7.9000000000000015E-2</v>
          </cell>
          <cell r="I101">
            <v>8.1200000000000008E-2</v>
          </cell>
        </row>
        <row r="102">
          <cell r="B102" t="str">
            <v>32024</v>
          </cell>
          <cell r="C102">
            <v>5.9299999999999999E-2</v>
          </cell>
          <cell r="D102">
            <v>6.3499999999999987E-2</v>
          </cell>
          <cell r="E102">
            <v>6.5499999999999989E-2</v>
          </cell>
          <cell r="F102">
            <v>7.1999999999999995E-2</v>
          </cell>
          <cell r="G102">
            <v>7.4800000000000005E-2</v>
          </cell>
          <cell r="H102">
            <v>7.9000000000000015E-2</v>
          </cell>
          <cell r="I102">
            <v>8.1200000000000008E-2</v>
          </cell>
        </row>
        <row r="103">
          <cell r="B103" t="str">
            <v>42024</v>
          </cell>
          <cell r="C103">
            <v>5.9299999999999999E-2</v>
          </cell>
          <cell r="D103">
            <v>6.3499999999999987E-2</v>
          </cell>
          <cell r="E103">
            <v>6.5499999999999989E-2</v>
          </cell>
          <cell r="F103">
            <v>7.1999999999999995E-2</v>
          </cell>
          <cell r="G103">
            <v>7.4800000000000005E-2</v>
          </cell>
          <cell r="H103">
            <v>7.9000000000000015E-2</v>
          </cell>
          <cell r="I103">
            <v>8.1200000000000008E-2</v>
          </cell>
        </row>
        <row r="104">
          <cell r="B104" t="str">
            <v>52024</v>
          </cell>
          <cell r="C104">
            <v>5.9299999999999999E-2</v>
          </cell>
          <cell r="D104">
            <v>6.3499999999999987E-2</v>
          </cell>
          <cell r="E104">
            <v>6.5499999999999989E-2</v>
          </cell>
          <cell r="F104">
            <v>7.1999999999999995E-2</v>
          </cell>
          <cell r="G104">
            <v>7.4800000000000005E-2</v>
          </cell>
          <cell r="H104">
            <v>7.9000000000000015E-2</v>
          </cell>
          <cell r="I104">
            <v>8.1200000000000008E-2</v>
          </cell>
        </row>
        <row r="105">
          <cell r="B105" t="str">
            <v>62024</v>
          </cell>
          <cell r="C105">
            <v>5.9299999999999999E-2</v>
          </cell>
          <cell r="D105">
            <v>6.3499999999999987E-2</v>
          </cell>
          <cell r="E105">
            <v>6.5499999999999989E-2</v>
          </cell>
          <cell r="F105">
            <v>7.1999999999999995E-2</v>
          </cell>
          <cell r="G105">
            <v>7.4800000000000005E-2</v>
          </cell>
          <cell r="H105">
            <v>7.9000000000000015E-2</v>
          </cell>
          <cell r="I105">
            <v>8.1200000000000008E-2</v>
          </cell>
        </row>
        <row r="106">
          <cell r="B106" t="str">
            <v>72024</v>
          </cell>
          <cell r="C106">
            <v>5.9299999999999999E-2</v>
          </cell>
          <cell r="D106">
            <v>6.3499999999999987E-2</v>
          </cell>
          <cell r="E106">
            <v>6.5499999999999989E-2</v>
          </cell>
          <cell r="F106">
            <v>7.1999999999999995E-2</v>
          </cell>
          <cell r="G106">
            <v>7.4800000000000005E-2</v>
          </cell>
          <cell r="H106">
            <v>7.9000000000000015E-2</v>
          </cell>
          <cell r="I106">
            <v>8.1200000000000008E-2</v>
          </cell>
        </row>
        <row r="107">
          <cell r="B107" t="str">
            <v>82024</v>
          </cell>
          <cell r="C107">
            <v>5.9299999999999999E-2</v>
          </cell>
          <cell r="D107">
            <v>6.3499999999999987E-2</v>
          </cell>
          <cell r="E107">
            <v>6.5499999999999989E-2</v>
          </cell>
          <cell r="F107">
            <v>7.1999999999999995E-2</v>
          </cell>
          <cell r="G107">
            <v>7.4800000000000005E-2</v>
          </cell>
          <cell r="H107">
            <v>7.9000000000000015E-2</v>
          </cell>
          <cell r="I107">
            <v>8.1200000000000008E-2</v>
          </cell>
        </row>
        <row r="108">
          <cell r="B108" t="str">
            <v>92024</v>
          </cell>
          <cell r="C108">
            <v>5.9299999999999999E-2</v>
          </cell>
          <cell r="D108">
            <v>6.3499999999999987E-2</v>
          </cell>
          <cell r="E108">
            <v>6.5499999999999989E-2</v>
          </cell>
          <cell r="F108">
            <v>7.1999999999999995E-2</v>
          </cell>
          <cell r="G108">
            <v>7.4800000000000005E-2</v>
          </cell>
          <cell r="H108">
            <v>7.9000000000000015E-2</v>
          </cell>
          <cell r="I108">
            <v>8.1200000000000008E-2</v>
          </cell>
        </row>
        <row r="109">
          <cell r="B109" t="str">
            <v>102024</v>
          </cell>
          <cell r="C109">
            <v>5.9299999999999999E-2</v>
          </cell>
          <cell r="D109">
            <v>6.3499999999999987E-2</v>
          </cell>
          <cell r="E109">
            <v>6.5499999999999989E-2</v>
          </cell>
          <cell r="F109">
            <v>7.1999999999999995E-2</v>
          </cell>
          <cell r="G109">
            <v>7.4800000000000005E-2</v>
          </cell>
          <cell r="H109">
            <v>7.9000000000000015E-2</v>
          </cell>
          <cell r="I109">
            <v>8.1200000000000008E-2</v>
          </cell>
        </row>
        <row r="110">
          <cell r="B110" t="str">
            <v>112024</v>
          </cell>
          <cell r="C110">
            <v>5.9299999999999999E-2</v>
          </cell>
          <cell r="D110">
            <v>6.3499999999999987E-2</v>
          </cell>
          <cell r="E110">
            <v>6.5499999999999989E-2</v>
          </cell>
          <cell r="F110">
            <v>7.1999999999999995E-2</v>
          </cell>
          <cell r="G110">
            <v>7.4800000000000005E-2</v>
          </cell>
          <cell r="H110">
            <v>7.9000000000000015E-2</v>
          </cell>
          <cell r="I110">
            <v>8.1200000000000008E-2</v>
          </cell>
        </row>
        <row r="111">
          <cell r="B111" t="str">
            <v>122024</v>
          </cell>
          <cell r="C111">
            <v>5.9299999999999999E-2</v>
          </cell>
          <cell r="D111">
            <v>6.3499999999999987E-2</v>
          </cell>
          <cell r="E111">
            <v>6.5499999999999989E-2</v>
          </cell>
          <cell r="F111">
            <v>7.1999999999999995E-2</v>
          </cell>
          <cell r="G111">
            <v>7.4800000000000005E-2</v>
          </cell>
          <cell r="H111">
            <v>7.9000000000000015E-2</v>
          </cell>
          <cell r="I111">
            <v>8.1200000000000008E-2</v>
          </cell>
        </row>
        <row r="112">
          <cell r="B112" t="str">
            <v>12025</v>
          </cell>
          <cell r="C112">
            <v>5.9299999999999999E-2</v>
          </cell>
          <cell r="D112">
            <v>6.3499999999999987E-2</v>
          </cell>
          <cell r="E112">
            <v>6.5499999999999989E-2</v>
          </cell>
          <cell r="F112">
            <v>7.1999999999999995E-2</v>
          </cell>
          <cell r="G112">
            <v>7.4800000000000005E-2</v>
          </cell>
          <cell r="H112">
            <v>7.9000000000000015E-2</v>
          </cell>
          <cell r="I112">
            <v>8.1200000000000008E-2</v>
          </cell>
        </row>
        <row r="113">
          <cell r="B113" t="str">
            <v>22025</v>
          </cell>
          <cell r="C113">
            <v>5.9299999999999999E-2</v>
          </cell>
          <cell r="D113">
            <v>6.3499999999999987E-2</v>
          </cell>
          <cell r="E113">
            <v>6.5499999999999989E-2</v>
          </cell>
          <cell r="F113">
            <v>7.1999999999999995E-2</v>
          </cell>
          <cell r="G113">
            <v>7.4800000000000005E-2</v>
          </cell>
          <cell r="H113">
            <v>7.9000000000000015E-2</v>
          </cell>
          <cell r="I113">
            <v>8.1200000000000008E-2</v>
          </cell>
        </row>
        <row r="114">
          <cell r="B114" t="str">
            <v>32025</v>
          </cell>
          <cell r="C114">
            <v>5.9299999999999999E-2</v>
          </cell>
          <cell r="D114">
            <v>6.3499999999999987E-2</v>
          </cell>
          <cell r="E114">
            <v>6.5499999999999989E-2</v>
          </cell>
          <cell r="F114">
            <v>7.1999999999999995E-2</v>
          </cell>
          <cell r="G114">
            <v>7.4800000000000005E-2</v>
          </cell>
          <cell r="H114">
            <v>7.9000000000000015E-2</v>
          </cell>
          <cell r="I114">
            <v>8.1200000000000008E-2</v>
          </cell>
        </row>
        <row r="115">
          <cell r="B115" t="str">
            <v>42025</v>
          </cell>
          <cell r="C115">
            <v>5.9299999999999999E-2</v>
          </cell>
          <cell r="D115">
            <v>6.3499999999999987E-2</v>
          </cell>
          <cell r="E115">
            <v>6.5499999999999989E-2</v>
          </cell>
          <cell r="F115">
            <v>7.1999999999999995E-2</v>
          </cell>
          <cell r="G115">
            <v>7.4800000000000005E-2</v>
          </cell>
          <cell r="H115">
            <v>7.9000000000000015E-2</v>
          </cell>
          <cell r="I115">
            <v>8.1200000000000008E-2</v>
          </cell>
        </row>
        <row r="116">
          <cell r="B116" t="str">
            <v>52025</v>
          </cell>
          <cell r="C116">
            <v>5.9299999999999999E-2</v>
          </cell>
          <cell r="D116">
            <v>6.3499999999999987E-2</v>
          </cell>
          <cell r="E116">
            <v>6.5499999999999989E-2</v>
          </cell>
          <cell r="F116">
            <v>7.1999999999999995E-2</v>
          </cell>
          <cell r="G116">
            <v>7.4800000000000005E-2</v>
          </cell>
          <cell r="H116">
            <v>7.9000000000000015E-2</v>
          </cell>
          <cell r="I116">
            <v>8.1200000000000008E-2</v>
          </cell>
        </row>
        <row r="117">
          <cell r="B117" t="str">
            <v>62025</v>
          </cell>
          <cell r="C117">
            <v>5.9299999999999999E-2</v>
          </cell>
          <cell r="D117">
            <v>6.3499999999999987E-2</v>
          </cell>
          <cell r="E117">
            <v>6.5499999999999989E-2</v>
          </cell>
          <cell r="F117">
            <v>7.1999999999999995E-2</v>
          </cell>
          <cell r="G117">
            <v>7.4800000000000005E-2</v>
          </cell>
          <cell r="H117">
            <v>7.9000000000000015E-2</v>
          </cell>
          <cell r="I117">
            <v>8.1200000000000008E-2</v>
          </cell>
        </row>
        <row r="118">
          <cell r="B118" t="str">
            <v>72025</v>
          </cell>
          <cell r="C118">
            <v>5.9299999999999999E-2</v>
          </cell>
          <cell r="D118">
            <v>6.3499999999999987E-2</v>
          </cell>
          <cell r="E118">
            <v>6.5499999999999989E-2</v>
          </cell>
          <cell r="F118">
            <v>7.1999999999999995E-2</v>
          </cell>
          <cell r="G118">
            <v>7.4800000000000005E-2</v>
          </cell>
          <cell r="H118">
            <v>7.9000000000000015E-2</v>
          </cell>
          <cell r="I118">
            <v>8.1200000000000008E-2</v>
          </cell>
        </row>
        <row r="119">
          <cell r="B119" t="str">
            <v>82025</v>
          </cell>
          <cell r="C119">
            <v>5.9299999999999999E-2</v>
          </cell>
          <cell r="D119">
            <v>6.3499999999999987E-2</v>
          </cell>
          <cell r="E119">
            <v>6.5499999999999989E-2</v>
          </cell>
          <cell r="F119">
            <v>7.1999999999999995E-2</v>
          </cell>
          <cell r="G119">
            <v>7.4800000000000005E-2</v>
          </cell>
          <cell r="H119">
            <v>7.9000000000000015E-2</v>
          </cell>
          <cell r="I119">
            <v>8.1200000000000008E-2</v>
          </cell>
        </row>
        <row r="120">
          <cell r="B120" t="str">
            <v>92025</v>
          </cell>
          <cell r="C120">
            <v>5.9299999999999999E-2</v>
          </cell>
          <cell r="D120">
            <v>6.3499999999999987E-2</v>
          </cell>
          <cell r="E120">
            <v>6.5499999999999989E-2</v>
          </cell>
          <cell r="F120">
            <v>7.1999999999999995E-2</v>
          </cell>
          <cell r="G120">
            <v>7.4800000000000005E-2</v>
          </cell>
          <cell r="H120">
            <v>7.9000000000000015E-2</v>
          </cell>
          <cell r="I120">
            <v>8.1200000000000008E-2</v>
          </cell>
        </row>
        <row r="121">
          <cell r="B121" t="str">
            <v>102025</v>
          </cell>
          <cell r="C121">
            <v>5.9299999999999999E-2</v>
          </cell>
          <cell r="D121">
            <v>6.3499999999999987E-2</v>
          </cell>
          <cell r="E121">
            <v>6.5499999999999989E-2</v>
          </cell>
          <cell r="F121">
            <v>7.1999999999999995E-2</v>
          </cell>
          <cell r="G121">
            <v>7.4800000000000005E-2</v>
          </cell>
          <cell r="H121">
            <v>7.9000000000000015E-2</v>
          </cell>
          <cell r="I121">
            <v>8.1200000000000008E-2</v>
          </cell>
        </row>
        <row r="122">
          <cell r="B122" t="str">
            <v>112025</v>
          </cell>
          <cell r="C122">
            <v>5.9299999999999999E-2</v>
          </cell>
          <cell r="D122">
            <v>6.3499999999999987E-2</v>
          </cell>
          <cell r="E122">
            <v>6.5499999999999989E-2</v>
          </cell>
          <cell r="F122">
            <v>7.1999999999999995E-2</v>
          </cell>
          <cell r="G122">
            <v>7.4800000000000005E-2</v>
          </cell>
          <cell r="H122">
            <v>7.9000000000000015E-2</v>
          </cell>
          <cell r="I122">
            <v>8.1200000000000008E-2</v>
          </cell>
        </row>
        <row r="123">
          <cell r="B123" t="str">
            <v>122025</v>
          </cell>
          <cell r="C123">
            <v>5.9299999999999999E-2</v>
          </cell>
          <cell r="D123">
            <v>6.3499999999999987E-2</v>
          </cell>
          <cell r="E123">
            <v>6.5499999999999989E-2</v>
          </cell>
          <cell r="F123">
            <v>7.1999999999999995E-2</v>
          </cell>
          <cell r="G123">
            <v>7.4800000000000005E-2</v>
          </cell>
          <cell r="H123">
            <v>7.9000000000000015E-2</v>
          </cell>
          <cell r="I123">
            <v>8.1200000000000008E-2</v>
          </cell>
        </row>
        <row r="124">
          <cell r="B124" t="str">
            <v>12026</v>
          </cell>
          <cell r="C124">
            <v>5.9299999999999999E-2</v>
          </cell>
          <cell r="D124">
            <v>6.3499999999999987E-2</v>
          </cell>
          <cell r="E124">
            <v>6.5499999999999989E-2</v>
          </cell>
          <cell r="F124">
            <v>7.1999999999999995E-2</v>
          </cell>
          <cell r="G124">
            <v>7.4800000000000005E-2</v>
          </cell>
          <cell r="H124">
            <v>7.9000000000000015E-2</v>
          </cell>
          <cell r="I124">
            <v>8.1200000000000008E-2</v>
          </cell>
        </row>
        <row r="125">
          <cell r="B125" t="str">
            <v>22026</v>
          </cell>
          <cell r="C125">
            <v>5.9299999999999999E-2</v>
          </cell>
          <cell r="D125">
            <v>6.3499999999999987E-2</v>
          </cell>
          <cell r="E125">
            <v>6.5499999999999989E-2</v>
          </cell>
          <cell r="F125">
            <v>7.1999999999999995E-2</v>
          </cell>
          <cell r="G125">
            <v>7.4800000000000005E-2</v>
          </cell>
          <cell r="H125">
            <v>7.9000000000000015E-2</v>
          </cell>
          <cell r="I125">
            <v>8.1200000000000008E-2</v>
          </cell>
        </row>
        <row r="126">
          <cell r="B126" t="str">
            <v>32026</v>
          </cell>
          <cell r="C126">
            <v>5.9299999999999999E-2</v>
          </cell>
          <cell r="D126">
            <v>6.3499999999999987E-2</v>
          </cell>
          <cell r="E126">
            <v>6.5499999999999989E-2</v>
          </cell>
          <cell r="F126">
            <v>7.1999999999999995E-2</v>
          </cell>
          <cell r="G126">
            <v>7.4800000000000005E-2</v>
          </cell>
          <cell r="H126">
            <v>7.9000000000000015E-2</v>
          </cell>
          <cell r="I126">
            <v>8.1200000000000008E-2</v>
          </cell>
        </row>
        <row r="127">
          <cell r="B127" t="str">
            <v>42026</v>
          </cell>
          <cell r="C127">
            <v>5.9299999999999999E-2</v>
          </cell>
          <cell r="D127">
            <v>6.3499999999999987E-2</v>
          </cell>
          <cell r="E127">
            <v>6.5499999999999989E-2</v>
          </cell>
          <cell r="F127">
            <v>7.1999999999999995E-2</v>
          </cell>
          <cell r="G127">
            <v>7.4800000000000005E-2</v>
          </cell>
          <cell r="H127">
            <v>7.9000000000000015E-2</v>
          </cell>
          <cell r="I127">
            <v>8.1200000000000008E-2</v>
          </cell>
        </row>
        <row r="128">
          <cell r="B128" t="str">
            <v>52026</v>
          </cell>
          <cell r="C128">
            <v>5.9299999999999999E-2</v>
          </cell>
          <cell r="D128">
            <v>6.3499999999999987E-2</v>
          </cell>
          <cell r="E128">
            <v>6.5499999999999989E-2</v>
          </cell>
          <cell r="F128">
            <v>7.1999999999999995E-2</v>
          </cell>
          <cell r="G128">
            <v>7.4800000000000005E-2</v>
          </cell>
          <cell r="H128">
            <v>7.9000000000000015E-2</v>
          </cell>
          <cell r="I128">
            <v>8.1200000000000008E-2</v>
          </cell>
        </row>
        <row r="129">
          <cell r="B129" t="str">
            <v>62026</v>
          </cell>
          <cell r="C129">
            <v>5.9299999999999999E-2</v>
          </cell>
          <cell r="D129">
            <v>6.3499999999999987E-2</v>
          </cell>
          <cell r="E129">
            <v>6.5499999999999989E-2</v>
          </cell>
          <cell r="F129">
            <v>7.1999999999999995E-2</v>
          </cell>
          <cell r="G129">
            <v>7.4800000000000005E-2</v>
          </cell>
          <cell r="H129">
            <v>7.9000000000000015E-2</v>
          </cell>
          <cell r="I129">
            <v>8.1200000000000008E-2</v>
          </cell>
        </row>
        <row r="130">
          <cell r="B130" t="str">
            <v>72026</v>
          </cell>
          <cell r="C130">
            <v>5.9299999999999999E-2</v>
          </cell>
          <cell r="D130">
            <v>6.3499999999999987E-2</v>
          </cell>
          <cell r="E130">
            <v>6.5499999999999989E-2</v>
          </cell>
          <cell r="F130">
            <v>7.1999999999999995E-2</v>
          </cell>
          <cell r="G130">
            <v>7.4800000000000005E-2</v>
          </cell>
          <cell r="H130">
            <v>7.9000000000000015E-2</v>
          </cell>
          <cell r="I130">
            <v>8.1200000000000008E-2</v>
          </cell>
        </row>
        <row r="131">
          <cell r="B131" t="str">
            <v>82026</v>
          </cell>
          <cell r="C131">
            <v>5.9299999999999999E-2</v>
          </cell>
          <cell r="D131">
            <v>6.3499999999999987E-2</v>
          </cell>
          <cell r="E131">
            <v>6.5499999999999989E-2</v>
          </cell>
          <cell r="F131">
            <v>7.1999999999999995E-2</v>
          </cell>
          <cell r="G131">
            <v>7.4800000000000005E-2</v>
          </cell>
          <cell r="H131">
            <v>7.9000000000000015E-2</v>
          </cell>
          <cell r="I131">
            <v>8.1200000000000008E-2</v>
          </cell>
        </row>
        <row r="132">
          <cell r="B132" t="str">
            <v>92026</v>
          </cell>
          <cell r="C132">
            <v>5.9299999999999999E-2</v>
          </cell>
          <cell r="D132">
            <v>6.3499999999999987E-2</v>
          </cell>
          <cell r="E132">
            <v>6.5499999999999989E-2</v>
          </cell>
          <cell r="F132">
            <v>7.1999999999999995E-2</v>
          </cell>
          <cell r="G132">
            <v>7.4800000000000005E-2</v>
          </cell>
          <cell r="H132">
            <v>7.9000000000000015E-2</v>
          </cell>
          <cell r="I132">
            <v>8.1200000000000008E-2</v>
          </cell>
        </row>
        <row r="133">
          <cell r="B133" t="str">
            <v>102026</v>
          </cell>
          <cell r="C133">
            <v>5.9299999999999999E-2</v>
          </cell>
          <cell r="D133">
            <v>6.3499999999999987E-2</v>
          </cell>
          <cell r="E133">
            <v>6.5499999999999989E-2</v>
          </cell>
          <cell r="F133">
            <v>7.1999999999999995E-2</v>
          </cell>
          <cell r="G133">
            <v>7.4800000000000005E-2</v>
          </cell>
          <cell r="H133">
            <v>7.9000000000000015E-2</v>
          </cell>
          <cell r="I133">
            <v>8.1200000000000008E-2</v>
          </cell>
        </row>
        <row r="134">
          <cell r="B134" t="str">
            <v>112026</v>
          </cell>
          <cell r="C134">
            <v>5.9299999999999999E-2</v>
          </cell>
          <cell r="D134">
            <v>6.3499999999999987E-2</v>
          </cell>
          <cell r="E134">
            <v>6.5499999999999989E-2</v>
          </cell>
          <cell r="F134">
            <v>7.1999999999999995E-2</v>
          </cell>
          <cell r="G134">
            <v>7.4800000000000005E-2</v>
          </cell>
          <cell r="H134">
            <v>7.9000000000000015E-2</v>
          </cell>
          <cell r="I134">
            <v>8.1200000000000008E-2</v>
          </cell>
        </row>
        <row r="135">
          <cell r="B135" t="str">
            <v>122026</v>
          </cell>
          <cell r="C135">
            <v>5.9299999999999999E-2</v>
          </cell>
          <cell r="D135">
            <v>6.3499999999999987E-2</v>
          </cell>
          <cell r="E135">
            <v>6.5499999999999989E-2</v>
          </cell>
          <cell r="F135">
            <v>7.1999999999999995E-2</v>
          </cell>
          <cell r="G135">
            <v>7.4800000000000005E-2</v>
          </cell>
          <cell r="H135">
            <v>7.9000000000000015E-2</v>
          </cell>
          <cell r="I135">
            <v>8.1200000000000008E-2</v>
          </cell>
        </row>
        <row r="136">
          <cell r="B136" t="str">
            <v>12027</v>
          </cell>
          <cell r="C136">
            <v>5.9299999999999999E-2</v>
          </cell>
          <cell r="D136">
            <v>6.3499999999999987E-2</v>
          </cell>
          <cell r="E136">
            <v>6.5499999999999989E-2</v>
          </cell>
          <cell r="F136">
            <v>7.1999999999999995E-2</v>
          </cell>
          <cell r="G136">
            <v>7.4800000000000005E-2</v>
          </cell>
          <cell r="H136">
            <v>7.9000000000000015E-2</v>
          </cell>
          <cell r="I136">
            <v>8.1200000000000008E-2</v>
          </cell>
        </row>
        <row r="137">
          <cell r="B137" t="str">
            <v>22027</v>
          </cell>
          <cell r="C137">
            <v>5.9299999999999999E-2</v>
          </cell>
          <cell r="D137">
            <v>6.3499999999999987E-2</v>
          </cell>
          <cell r="E137">
            <v>6.5499999999999989E-2</v>
          </cell>
          <cell r="F137">
            <v>7.1999999999999995E-2</v>
          </cell>
          <cell r="G137">
            <v>7.4800000000000005E-2</v>
          </cell>
          <cell r="H137">
            <v>7.9000000000000015E-2</v>
          </cell>
          <cell r="I137">
            <v>8.1200000000000008E-2</v>
          </cell>
        </row>
        <row r="138">
          <cell r="B138" t="str">
            <v>32027</v>
          </cell>
          <cell r="C138">
            <v>5.9299999999999999E-2</v>
          </cell>
          <cell r="D138">
            <v>6.3499999999999987E-2</v>
          </cell>
          <cell r="E138">
            <v>6.5499999999999989E-2</v>
          </cell>
          <cell r="F138">
            <v>7.1999999999999995E-2</v>
          </cell>
          <cell r="G138">
            <v>7.4800000000000005E-2</v>
          </cell>
          <cell r="H138">
            <v>7.9000000000000015E-2</v>
          </cell>
          <cell r="I138">
            <v>8.1200000000000008E-2</v>
          </cell>
        </row>
        <row r="139">
          <cell r="B139" t="str">
            <v>42027</v>
          </cell>
          <cell r="C139">
            <v>5.9299999999999999E-2</v>
          </cell>
          <cell r="D139">
            <v>6.3499999999999987E-2</v>
          </cell>
          <cell r="E139">
            <v>6.5499999999999989E-2</v>
          </cell>
          <cell r="F139">
            <v>7.1999999999999995E-2</v>
          </cell>
          <cell r="G139">
            <v>7.4800000000000005E-2</v>
          </cell>
          <cell r="H139">
            <v>7.9000000000000015E-2</v>
          </cell>
          <cell r="I139">
            <v>8.1200000000000008E-2</v>
          </cell>
        </row>
        <row r="140">
          <cell r="B140" t="str">
            <v>52027</v>
          </cell>
          <cell r="C140">
            <v>5.9299999999999999E-2</v>
          </cell>
          <cell r="D140">
            <v>6.3499999999999987E-2</v>
          </cell>
          <cell r="E140">
            <v>6.5499999999999989E-2</v>
          </cell>
          <cell r="F140">
            <v>7.1999999999999995E-2</v>
          </cell>
          <cell r="G140">
            <v>7.4800000000000005E-2</v>
          </cell>
          <cell r="H140">
            <v>7.9000000000000015E-2</v>
          </cell>
          <cell r="I140">
            <v>8.1200000000000008E-2</v>
          </cell>
        </row>
        <row r="141">
          <cell r="B141" t="str">
            <v>62027</v>
          </cell>
          <cell r="C141">
            <v>5.9299999999999999E-2</v>
          </cell>
          <cell r="D141">
            <v>6.3499999999999987E-2</v>
          </cell>
          <cell r="E141">
            <v>6.5499999999999989E-2</v>
          </cell>
          <cell r="F141">
            <v>7.1999999999999995E-2</v>
          </cell>
          <cell r="G141">
            <v>7.4800000000000005E-2</v>
          </cell>
          <cell r="H141">
            <v>7.9000000000000015E-2</v>
          </cell>
          <cell r="I141">
            <v>8.1200000000000008E-2</v>
          </cell>
        </row>
        <row r="142">
          <cell r="B142" t="str">
            <v>72027</v>
          </cell>
          <cell r="C142">
            <v>5.9299999999999999E-2</v>
          </cell>
          <cell r="D142">
            <v>6.3499999999999987E-2</v>
          </cell>
          <cell r="E142">
            <v>6.5499999999999989E-2</v>
          </cell>
          <cell r="F142">
            <v>7.1999999999999995E-2</v>
          </cell>
          <cell r="G142">
            <v>7.4800000000000005E-2</v>
          </cell>
          <cell r="H142">
            <v>7.9000000000000015E-2</v>
          </cell>
          <cell r="I142">
            <v>8.1200000000000008E-2</v>
          </cell>
        </row>
        <row r="143">
          <cell r="B143" t="str">
            <v>82027</v>
          </cell>
          <cell r="C143">
            <v>5.9299999999999999E-2</v>
          </cell>
          <cell r="D143">
            <v>6.3499999999999987E-2</v>
          </cell>
          <cell r="E143">
            <v>6.5499999999999989E-2</v>
          </cell>
          <cell r="F143">
            <v>7.1999999999999995E-2</v>
          </cell>
          <cell r="G143">
            <v>7.4800000000000005E-2</v>
          </cell>
          <cell r="H143">
            <v>7.9000000000000015E-2</v>
          </cell>
          <cell r="I143">
            <v>8.1200000000000008E-2</v>
          </cell>
        </row>
        <row r="144">
          <cell r="B144" t="str">
            <v>92027</v>
          </cell>
          <cell r="C144">
            <v>5.9299999999999999E-2</v>
          </cell>
          <cell r="D144">
            <v>6.3499999999999987E-2</v>
          </cell>
          <cell r="E144">
            <v>6.5499999999999989E-2</v>
          </cell>
          <cell r="F144">
            <v>7.1999999999999995E-2</v>
          </cell>
          <cell r="G144">
            <v>7.4800000000000005E-2</v>
          </cell>
          <cell r="H144">
            <v>7.9000000000000015E-2</v>
          </cell>
          <cell r="I144">
            <v>8.1200000000000008E-2</v>
          </cell>
        </row>
        <row r="145">
          <cell r="B145" t="str">
            <v>102027</v>
          </cell>
          <cell r="C145">
            <v>5.9299999999999999E-2</v>
          </cell>
          <cell r="D145">
            <v>6.3499999999999987E-2</v>
          </cell>
          <cell r="E145">
            <v>6.5499999999999989E-2</v>
          </cell>
          <cell r="F145">
            <v>7.1999999999999995E-2</v>
          </cell>
          <cell r="G145">
            <v>7.4800000000000005E-2</v>
          </cell>
          <cell r="H145">
            <v>7.9000000000000015E-2</v>
          </cell>
          <cell r="I145">
            <v>8.1200000000000008E-2</v>
          </cell>
        </row>
        <row r="146">
          <cell r="B146" t="str">
            <v>112027</v>
          </cell>
          <cell r="C146">
            <v>5.9299999999999999E-2</v>
          </cell>
          <cell r="D146">
            <v>6.3499999999999987E-2</v>
          </cell>
          <cell r="E146">
            <v>6.5499999999999989E-2</v>
          </cell>
          <cell r="F146">
            <v>7.1999999999999995E-2</v>
          </cell>
          <cell r="G146">
            <v>7.4800000000000005E-2</v>
          </cell>
          <cell r="H146">
            <v>7.9000000000000015E-2</v>
          </cell>
          <cell r="I146">
            <v>8.1200000000000008E-2</v>
          </cell>
        </row>
        <row r="147">
          <cell r="B147" t="str">
            <v>122027</v>
          </cell>
          <cell r="C147">
            <v>5.9299999999999999E-2</v>
          </cell>
          <cell r="D147">
            <v>6.3499999999999987E-2</v>
          </cell>
          <cell r="E147">
            <v>6.5499999999999989E-2</v>
          </cell>
          <cell r="F147">
            <v>7.1999999999999995E-2</v>
          </cell>
          <cell r="G147">
            <v>7.4800000000000005E-2</v>
          </cell>
          <cell r="H147">
            <v>7.9000000000000015E-2</v>
          </cell>
          <cell r="I147">
            <v>8.1200000000000008E-2</v>
          </cell>
        </row>
        <row r="148">
          <cell r="B148" t="str">
            <v>12028</v>
          </cell>
          <cell r="C148">
            <v>5.9299999999999999E-2</v>
          </cell>
          <cell r="D148">
            <v>6.3499999999999987E-2</v>
          </cell>
          <cell r="E148">
            <v>6.5499999999999989E-2</v>
          </cell>
          <cell r="F148">
            <v>7.1999999999999995E-2</v>
          </cell>
          <cell r="G148">
            <v>7.4800000000000005E-2</v>
          </cell>
          <cell r="H148">
            <v>7.9000000000000015E-2</v>
          </cell>
          <cell r="I148">
            <v>8.1200000000000008E-2</v>
          </cell>
        </row>
        <row r="149">
          <cell r="B149" t="str">
            <v>22028</v>
          </cell>
          <cell r="C149">
            <v>5.9299999999999999E-2</v>
          </cell>
          <cell r="D149">
            <v>6.3499999999999987E-2</v>
          </cell>
          <cell r="E149">
            <v>6.5499999999999989E-2</v>
          </cell>
          <cell r="F149">
            <v>7.1999999999999995E-2</v>
          </cell>
          <cell r="G149">
            <v>7.4800000000000005E-2</v>
          </cell>
          <cell r="H149">
            <v>7.9000000000000015E-2</v>
          </cell>
          <cell r="I149">
            <v>8.1200000000000008E-2</v>
          </cell>
        </row>
        <row r="150">
          <cell r="B150" t="str">
            <v>32028</v>
          </cell>
          <cell r="C150">
            <v>5.9299999999999999E-2</v>
          </cell>
          <cell r="D150">
            <v>6.3499999999999987E-2</v>
          </cell>
          <cell r="E150">
            <v>6.5499999999999989E-2</v>
          </cell>
          <cell r="F150">
            <v>7.1999999999999995E-2</v>
          </cell>
          <cell r="G150">
            <v>7.4800000000000005E-2</v>
          </cell>
          <cell r="H150">
            <v>7.9000000000000015E-2</v>
          </cell>
          <cell r="I150">
            <v>8.1200000000000008E-2</v>
          </cell>
        </row>
        <row r="151">
          <cell r="B151" t="str">
            <v>42028</v>
          </cell>
          <cell r="C151">
            <v>5.9299999999999999E-2</v>
          </cell>
          <cell r="D151">
            <v>6.3499999999999987E-2</v>
          </cell>
          <cell r="E151">
            <v>6.5499999999999989E-2</v>
          </cell>
          <cell r="F151">
            <v>7.1999999999999995E-2</v>
          </cell>
          <cell r="G151">
            <v>7.4800000000000005E-2</v>
          </cell>
          <cell r="H151">
            <v>7.9000000000000015E-2</v>
          </cell>
          <cell r="I151">
            <v>8.1200000000000008E-2</v>
          </cell>
        </row>
        <row r="152">
          <cell r="B152" t="str">
            <v>52028</v>
          </cell>
          <cell r="C152">
            <v>5.9299999999999999E-2</v>
          </cell>
          <cell r="D152">
            <v>6.3499999999999987E-2</v>
          </cell>
          <cell r="E152">
            <v>6.5499999999999989E-2</v>
          </cell>
          <cell r="F152">
            <v>7.1999999999999995E-2</v>
          </cell>
          <cell r="G152">
            <v>7.4800000000000005E-2</v>
          </cell>
          <cell r="H152">
            <v>7.9000000000000015E-2</v>
          </cell>
          <cell r="I152">
            <v>8.1200000000000008E-2</v>
          </cell>
        </row>
        <row r="153">
          <cell r="B153" t="str">
            <v>62028</v>
          </cell>
          <cell r="C153">
            <v>5.9299999999999999E-2</v>
          </cell>
          <cell r="D153">
            <v>6.3499999999999987E-2</v>
          </cell>
          <cell r="E153">
            <v>6.5499999999999989E-2</v>
          </cell>
          <cell r="F153">
            <v>7.1999999999999995E-2</v>
          </cell>
          <cell r="G153">
            <v>7.4800000000000005E-2</v>
          </cell>
          <cell r="H153">
            <v>7.9000000000000015E-2</v>
          </cell>
          <cell r="I153">
            <v>8.1200000000000008E-2</v>
          </cell>
        </row>
        <row r="154">
          <cell r="B154" t="str">
            <v>72028</v>
          </cell>
          <cell r="C154">
            <v>5.9299999999999999E-2</v>
          </cell>
          <cell r="D154">
            <v>6.3499999999999987E-2</v>
          </cell>
          <cell r="E154">
            <v>6.5499999999999989E-2</v>
          </cell>
          <cell r="F154">
            <v>7.1999999999999995E-2</v>
          </cell>
          <cell r="G154">
            <v>7.4800000000000005E-2</v>
          </cell>
          <cell r="H154">
            <v>7.9000000000000015E-2</v>
          </cell>
          <cell r="I154">
            <v>8.1200000000000008E-2</v>
          </cell>
        </row>
        <row r="155">
          <cell r="B155" t="str">
            <v>82028</v>
          </cell>
          <cell r="C155">
            <v>5.9299999999999999E-2</v>
          </cell>
          <cell r="D155">
            <v>6.3499999999999987E-2</v>
          </cell>
          <cell r="E155">
            <v>6.5499999999999989E-2</v>
          </cell>
          <cell r="F155">
            <v>7.1999999999999995E-2</v>
          </cell>
          <cell r="G155">
            <v>7.4800000000000005E-2</v>
          </cell>
          <cell r="H155">
            <v>7.9000000000000015E-2</v>
          </cell>
          <cell r="I155">
            <v>8.1200000000000008E-2</v>
          </cell>
        </row>
        <row r="156">
          <cell r="B156" t="str">
            <v>92028</v>
          </cell>
          <cell r="C156">
            <v>5.9299999999999999E-2</v>
          </cell>
          <cell r="D156">
            <v>6.3499999999999987E-2</v>
          </cell>
          <cell r="E156">
            <v>6.5499999999999989E-2</v>
          </cell>
          <cell r="F156">
            <v>7.1999999999999995E-2</v>
          </cell>
          <cell r="G156">
            <v>7.4800000000000005E-2</v>
          </cell>
          <cell r="H156">
            <v>7.9000000000000015E-2</v>
          </cell>
          <cell r="I156">
            <v>8.1200000000000008E-2</v>
          </cell>
        </row>
        <row r="157">
          <cell r="B157" t="str">
            <v>102028</v>
          </cell>
          <cell r="C157">
            <v>5.9299999999999999E-2</v>
          </cell>
          <cell r="D157">
            <v>6.3499999999999987E-2</v>
          </cell>
          <cell r="E157">
            <v>6.5499999999999989E-2</v>
          </cell>
          <cell r="F157">
            <v>7.1999999999999995E-2</v>
          </cell>
          <cell r="G157">
            <v>7.4800000000000005E-2</v>
          </cell>
          <cell r="H157">
            <v>7.9000000000000015E-2</v>
          </cell>
          <cell r="I157">
            <v>8.1200000000000008E-2</v>
          </cell>
        </row>
        <row r="158">
          <cell r="B158" t="str">
            <v>112028</v>
          </cell>
          <cell r="C158">
            <v>5.9299999999999999E-2</v>
          </cell>
          <cell r="D158">
            <v>6.3499999999999987E-2</v>
          </cell>
          <cell r="E158">
            <v>6.5499999999999989E-2</v>
          </cell>
          <cell r="F158">
            <v>7.1999999999999995E-2</v>
          </cell>
          <cell r="G158">
            <v>7.4800000000000005E-2</v>
          </cell>
          <cell r="H158">
            <v>7.9000000000000015E-2</v>
          </cell>
          <cell r="I158">
            <v>8.1200000000000008E-2</v>
          </cell>
        </row>
        <row r="159">
          <cell r="B159" t="str">
            <v>122028</v>
          </cell>
          <cell r="C159">
            <v>5.9299999999999999E-2</v>
          </cell>
          <cell r="D159">
            <v>6.3499999999999987E-2</v>
          </cell>
          <cell r="E159">
            <v>6.5499999999999989E-2</v>
          </cell>
          <cell r="F159">
            <v>7.1999999999999995E-2</v>
          </cell>
          <cell r="G159">
            <v>7.4800000000000005E-2</v>
          </cell>
          <cell r="H159">
            <v>7.9000000000000015E-2</v>
          </cell>
          <cell r="I159">
            <v>8.1200000000000008E-2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SPNF"/>
      <sheetName val="Output"/>
      <sheetName val="POND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D. LETRAS"/>
      <sheetName val="Redencion Letras"/>
      <sheetName val="Colc. Mens LETRAS"/>
      <sheetName val="Venc. Letras"/>
      <sheetName val="B.D. BONOS BANCARIOS"/>
      <sheetName val="B. DATOS BONOS SUBASTA"/>
      <sheetName val="REDENCION BONOS"/>
      <sheetName val="BONOS"/>
      <sheetName val="VENC.BONOS"/>
      <sheetName val="B.DATOS.TEI"/>
      <sheetName val="GASTOS FIN. TOTAL"/>
      <sheetName val="GASTOS FIN. GOB CENTRAL"/>
      <sheetName val="GASTOS FIN. RESTO S.P."/>
      <sheetName val="COL-RED TEI MN"/>
      <sheetName val="COL-RED TEI ME"/>
      <sheetName val="B.DATOS.TEI MN"/>
      <sheetName val="B.DATOS.TEI ME"/>
      <sheetName val="VTOS. TEI MN"/>
      <sheetName val="VTOS. TEI ME"/>
      <sheetName val="T E I"/>
      <sheetName val="VTOS. TEI"/>
      <sheetName val="COLOC. LETRAS MHCP"/>
      <sheetName val="RESUMEN"/>
      <sheetName val="DEUDA INTERNA"/>
      <sheetName val="VENCIMIENTOS TOTALE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tema"/>
      <sheetName val="CCred"/>
      <sheetName val="Depósitos"/>
      <sheetName val="Hoja1"/>
      <sheetName val="Gráfico1"/>
    </sheetNames>
    <sheetDataSet>
      <sheetData sheetId="0" refreshError="1">
        <row r="1">
          <cell r="A1" t="str">
            <v xml:space="preserve">Base de datos de los BALANCES GENERALES DEL SISTEMA BANCARIO </v>
          </cell>
        </row>
        <row r="3">
          <cell r="D3" t="str">
            <v>(EN MILLONES  DE CÓRDOBAS)</v>
          </cell>
          <cell r="E3">
            <v>34700</v>
          </cell>
          <cell r="F3">
            <v>34731</v>
          </cell>
          <cell r="G3">
            <v>34759</v>
          </cell>
          <cell r="H3">
            <v>34790</v>
          </cell>
          <cell r="I3">
            <v>34820</v>
          </cell>
          <cell r="J3">
            <v>34851</v>
          </cell>
          <cell r="K3">
            <v>34881</v>
          </cell>
          <cell r="L3">
            <v>34912</v>
          </cell>
          <cell r="M3">
            <v>34943</v>
          </cell>
          <cell r="N3">
            <v>34973</v>
          </cell>
          <cell r="O3">
            <v>35004</v>
          </cell>
          <cell r="P3">
            <v>35034</v>
          </cell>
        </row>
        <row r="4">
          <cell r="A4" t="str">
            <v>ACTIVO TOTAL</v>
          </cell>
          <cell r="E4">
            <v>6622.0583011499994</v>
          </cell>
          <cell r="F4">
            <v>6723.97570395</v>
          </cell>
          <cell r="G4">
            <v>6885.7555401400004</v>
          </cell>
          <cell r="H4">
            <v>7094.3124562600005</v>
          </cell>
          <cell r="I4">
            <v>7134.18911751</v>
          </cell>
          <cell r="J4">
            <v>7202.7668316999998</v>
          </cell>
          <cell r="K4">
            <v>7347.7787809399997</v>
          </cell>
          <cell r="L4">
            <v>7480.6976042799997</v>
          </cell>
          <cell r="M4">
            <v>7726.9986837599999</v>
          </cell>
          <cell r="N4">
            <v>7691.4289994299997</v>
          </cell>
          <cell r="O4">
            <v>7902.5460203000002</v>
          </cell>
          <cell r="P4">
            <v>8209.9393099600002</v>
          </cell>
        </row>
        <row r="5">
          <cell r="A5" t="str">
            <v>I</v>
          </cell>
          <cell r="B5" t="str">
            <v>Disponibilidades</v>
          </cell>
          <cell r="E5">
            <v>1318.4939235900001</v>
          </cell>
          <cell r="F5">
            <v>1366.3491038100001</v>
          </cell>
          <cell r="G5">
            <v>1386.53483482</v>
          </cell>
          <cell r="H5">
            <v>1533.9144930700002</v>
          </cell>
          <cell r="I5">
            <v>1497.56110408</v>
          </cell>
          <cell r="J5">
            <v>1542.33105664</v>
          </cell>
          <cell r="K5">
            <v>1570.4190985800001</v>
          </cell>
          <cell r="L5">
            <v>1489.19276616</v>
          </cell>
          <cell r="M5">
            <v>1614.79456684</v>
          </cell>
          <cell r="N5">
            <v>1477.8503865299999</v>
          </cell>
          <cell r="O5">
            <v>1527.7756473499999</v>
          </cell>
          <cell r="P5">
            <v>1535.18408361</v>
          </cell>
        </row>
        <row r="6">
          <cell r="C6" t="str">
            <v>MONEDA NACIONAL</v>
          </cell>
          <cell r="E6">
            <v>499.09224767999996</v>
          </cell>
          <cell r="F6">
            <v>454.86044996999999</v>
          </cell>
          <cell r="G6">
            <v>424.61417626999997</v>
          </cell>
          <cell r="H6">
            <v>482.69792959</v>
          </cell>
          <cell r="I6">
            <v>535.39807369000005</v>
          </cell>
          <cell r="J6">
            <v>504.94297733000002</v>
          </cell>
          <cell r="K6">
            <v>522.50377117000005</v>
          </cell>
          <cell r="L6">
            <v>438.71208263</v>
          </cell>
          <cell r="M6">
            <v>484.25261101000001</v>
          </cell>
          <cell r="N6">
            <v>404.91459445999999</v>
          </cell>
          <cell r="O6">
            <v>508.87142346999997</v>
          </cell>
          <cell r="P6">
            <v>392.97453480000001</v>
          </cell>
        </row>
        <row r="7">
          <cell r="D7" t="str">
            <v>Caja</v>
          </cell>
          <cell r="E7">
            <v>113.64273659</v>
          </cell>
          <cell r="F7">
            <v>97.406088249999996</v>
          </cell>
          <cell r="G7">
            <v>102.88402085</v>
          </cell>
          <cell r="H7">
            <v>69.098849149999992</v>
          </cell>
          <cell r="I7">
            <v>106.36783541</v>
          </cell>
          <cell r="J7">
            <v>84.996842369999996</v>
          </cell>
          <cell r="K7">
            <v>110.23622999000001</v>
          </cell>
          <cell r="L7">
            <v>111.51809016999999</v>
          </cell>
          <cell r="M7">
            <v>85.635041150000006</v>
          </cell>
          <cell r="N7">
            <v>100.89310717000001</v>
          </cell>
          <cell r="O7">
            <v>112.87276473999999</v>
          </cell>
          <cell r="P7">
            <v>89.967898090000006</v>
          </cell>
        </row>
        <row r="8">
          <cell r="D8" t="str">
            <v>Depósitos en el BCN</v>
          </cell>
          <cell r="E8">
            <v>258.87149595</v>
          </cell>
          <cell r="F8">
            <v>215.72400603</v>
          </cell>
          <cell r="G8">
            <v>216.09041275999999</v>
          </cell>
          <cell r="H8">
            <v>231.41602090000001</v>
          </cell>
          <cell r="I8">
            <v>285.03828736000003</v>
          </cell>
          <cell r="J8">
            <v>261.82349713999997</v>
          </cell>
          <cell r="K8">
            <v>295.60099794999996</v>
          </cell>
          <cell r="L8">
            <v>217.69043134</v>
          </cell>
          <cell r="M8">
            <v>219.02921181000002</v>
          </cell>
          <cell r="N8">
            <v>185.04497522</v>
          </cell>
          <cell r="O8">
            <v>290.37128597999998</v>
          </cell>
          <cell r="P8">
            <v>270.15483899000003</v>
          </cell>
        </row>
        <row r="9">
          <cell r="D9" t="str">
            <v>Documentos al cobro</v>
          </cell>
          <cell r="E9">
            <v>123.49373693</v>
          </cell>
          <cell r="F9">
            <v>139.56512371000002</v>
          </cell>
          <cell r="G9">
            <v>104.41052709</v>
          </cell>
          <cell r="H9">
            <v>182.37187431000001</v>
          </cell>
          <cell r="I9">
            <v>145.90424788000001</v>
          </cell>
          <cell r="J9">
            <v>160.20869810000002</v>
          </cell>
          <cell r="K9">
            <v>113.65231175</v>
          </cell>
          <cell r="L9">
            <v>102.16451198999999</v>
          </cell>
          <cell r="M9">
            <v>176.69143602</v>
          </cell>
          <cell r="N9">
            <v>116.62848038</v>
          </cell>
          <cell r="O9">
            <v>103.3107241</v>
          </cell>
          <cell r="P9">
            <v>31.398052400000001</v>
          </cell>
        </row>
        <row r="10">
          <cell r="D10" t="str">
            <v>Otros</v>
          </cell>
          <cell r="E10">
            <v>3.0842782099999999</v>
          </cell>
          <cell r="F10">
            <v>2.1652319800000002</v>
          </cell>
          <cell r="G10">
            <v>1.22921557</v>
          </cell>
          <cell r="H10">
            <v>-0.18881477000000002</v>
          </cell>
          <cell r="I10">
            <v>-1.9122969599999999</v>
          </cell>
          <cell r="J10">
            <v>-2.0860602800000003</v>
          </cell>
          <cell r="K10">
            <v>3.0142314799999999</v>
          </cell>
          <cell r="L10">
            <v>7.3390491300000003</v>
          </cell>
          <cell r="M10">
            <v>2.8969220300000003</v>
          </cell>
          <cell r="N10">
            <v>2.34803169</v>
          </cell>
          <cell r="O10">
            <v>2.3166486500000003</v>
          </cell>
          <cell r="P10">
            <v>1.4537453199999999</v>
          </cell>
        </row>
        <row r="11">
          <cell r="C11" t="str">
            <v>MONEDA EXTRANJERA</v>
          </cell>
          <cell r="E11">
            <v>817.97645238999996</v>
          </cell>
          <cell r="F11">
            <v>909.71335747000001</v>
          </cell>
          <cell r="G11">
            <v>960.76683644999991</v>
          </cell>
          <cell r="H11">
            <v>1048.2637704599999</v>
          </cell>
          <cell r="I11">
            <v>956.66024470000002</v>
          </cell>
          <cell r="J11">
            <v>1031.3272053999999</v>
          </cell>
          <cell r="K11">
            <v>1046.0352970700001</v>
          </cell>
          <cell r="L11">
            <v>1049.5396948500002</v>
          </cell>
          <cell r="M11">
            <v>1125.73680313</v>
          </cell>
          <cell r="N11">
            <v>1068.0351952599999</v>
          </cell>
          <cell r="O11">
            <v>1016.85397041</v>
          </cell>
          <cell r="P11">
            <v>1139.2876050799998</v>
          </cell>
        </row>
        <row r="12">
          <cell r="D12" t="str">
            <v>Caja</v>
          </cell>
          <cell r="E12">
            <v>49.01996011</v>
          </cell>
          <cell r="F12">
            <v>52.151477120000003</v>
          </cell>
          <cell r="G12">
            <v>58.092440140000001</v>
          </cell>
          <cell r="H12">
            <v>58.395384039999996</v>
          </cell>
          <cell r="I12">
            <v>53.478864759999993</v>
          </cell>
          <cell r="J12">
            <v>57.756803220000002</v>
          </cell>
          <cell r="K12">
            <v>60.817763769999999</v>
          </cell>
          <cell r="L12">
            <v>59.065743929999996</v>
          </cell>
          <cell r="M12">
            <v>51.143010289999999</v>
          </cell>
          <cell r="N12">
            <v>46.960869070000001</v>
          </cell>
          <cell r="O12">
            <v>55.07939519</v>
          </cell>
          <cell r="P12">
            <v>64.176064260000004</v>
          </cell>
        </row>
        <row r="13">
          <cell r="D13" t="str">
            <v>Depósitos en el BCN</v>
          </cell>
          <cell r="E13">
            <v>429.65100043999996</v>
          </cell>
          <cell r="F13">
            <v>453.21921977000005</v>
          </cell>
          <cell r="G13">
            <v>467.58879915</v>
          </cell>
          <cell r="H13">
            <v>530.08403899999996</v>
          </cell>
          <cell r="I13">
            <v>540.60040676000006</v>
          </cell>
          <cell r="J13">
            <v>557.45899779000001</v>
          </cell>
          <cell r="K13">
            <v>583.11704529999997</v>
          </cell>
          <cell r="L13">
            <v>607.34328118999997</v>
          </cell>
          <cell r="M13">
            <v>666.94201982000004</v>
          </cell>
          <cell r="N13">
            <v>667.6083448899999</v>
          </cell>
          <cell r="O13">
            <v>639.94574167999997</v>
          </cell>
          <cell r="P13">
            <v>754.26309605000006</v>
          </cell>
        </row>
        <row r="14">
          <cell r="D14" t="str">
            <v>Dep. en Inst. Fin. del ext.</v>
          </cell>
          <cell r="E14">
            <v>309.21615945999997</v>
          </cell>
          <cell r="F14">
            <v>367.19702805999998</v>
          </cell>
          <cell r="G14">
            <v>404.15296068999999</v>
          </cell>
          <cell r="H14">
            <v>423.30858811999997</v>
          </cell>
          <cell r="I14">
            <v>316.28652117000001</v>
          </cell>
          <cell r="J14">
            <v>366.43750003000002</v>
          </cell>
          <cell r="K14">
            <v>363.26885999999996</v>
          </cell>
          <cell r="L14">
            <v>330.78662627</v>
          </cell>
          <cell r="M14">
            <v>352.67551860000003</v>
          </cell>
          <cell r="N14">
            <v>296.12536097999998</v>
          </cell>
          <cell r="O14">
            <v>254.12689322999998</v>
          </cell>
          <cell r="P14">
            <v>303.34672446000002</v>
          </cell>
        </row>
        <row r="15">
          <cell r="D15" t="str">
            <v>Otros</v>
          </cell>
          <cell r="E15">
            <v>30.089332379999998</v>
          </cell>
          <cell r="F15">
            <v>37.145632519999999</v>
          </cell>
          <cell r="G15">
            <v>30.932636470000002</v>
          </cell>
          <cell r="H15">
            <v>36.4757593</v>
          </cell>
          <cell r="I15">
            <v>46.294452010000001</v>
          </cell>
          <cell r="J15">
            <v>49.673904360000002</v>
          </cell>
          <cell r="K15">
            <v>38.831627999999995</v>
          </cell>
          <cell r="L15">
            <v>52.344043460000002</v>
          </cell>
          <cell r="M15">
            <v>54.976254419999997</v>
          </cell>
          <cell r="N15">
            <v>57.340620319999999</v>
          </cell>
          <cell r="O15">
            <v>67.701940310000012</v>
          </cell>
          <cell r="P15">
            <v>17.50172031</v>
          </cell>
        </row>
        <row r="16">
          <cell r="A16" t="str">
            <v>II</v>
          </cell>
          <cell r="B16" t="str">
            <v>Inversiones temporales</v>
          </cell>
          <cell r="E16">
            <v>324.87492589999999</v>
          </cell>
          <cell r="F16">
            <v>317.31533055</v>
          </cell>
          <cell r="G16">
            <v>445.05140390999998</v>
          </cell>
          <cell r="H16">
            <v>271.15076267000001</v>
          </cell>
          <cell r="I16">
            <v>247.04474210999999</v>
          </cell>
          <cell r="J16">
            <v>236.76867767000002</v>
          </cell>
          <cell r="K16">
            <v>282.90809260999998</v>
          </cell>
          <cell r="L16">
            <v>271.60663468999996</v>
          </cell>
          <cell r="M16">
            <v>229.70753066</v>
          </cell>
          <cell r="N16">
            <v>180.59683459000001</v>
          </cell>
          <cell r="O16">
            <v>117.18477978</v>
          </cell>
          <cell r="P16">
            <v>131.38032826</v>
          </cell>
        </row>
        <row r="17">
          <cell r="B17" t="str">
            <v>-del cual valores del BCN en C$ c/m.v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25.194711220000002</v>
          </cell>
          <cell r="L17">
            <v>14.950338890000001</v>
          </cell>
          <cell r="M17">
            <v>1.98055556</v>
          </cell>
          <cell r="N17">
            <v>0</v>
          </cell>
          <cell r="O17">
            <v>3.7492853500000001</v>
          </cell>
          <cell r="P17">
            <v>9.5270713400000009</v>
          </cell>
        </row>
        <row r="18">
          <cell r="B18" t="str">
            <v>-del cual valores del BCN en US$</v>
          </cell>
          <cell r="E18">
            <v>34.035022429999998</v>
          </cell>
          <cell r="F18">
            <v>30.712976999999999</v>
          </cell>
          <cell r="G18">
            <v>103.23266796</v>
          </cell>
          <cell r="H18">
            <v>103.55331738</v>
          </cell>
          <cell r="I18">
            <v>68.749526039999992</v>
          </cell>
          <cell r="J18">
            <v>82.515829029999992</v>
          </cell>
          <cell r="K18">
            <v>99.566651320000005</v>
          </cell>
          <cell r="L18">
            <v>98.935298850000009</v>
          </cell>
          <cell r="M18">
            <v>78.744550189999998</v>
          </cell>
          <cell r="N18">
            <v>71.726882700000004</v>
          </cell>
          <cell r="O18">
            <v>9.4109713800000012</v>
          </cell>
          <cell r="P18">
            <v>3.16970463</v>
          </cell>
        </row>
        <row r="19">
          <cell r="B19" t="str">
            <v>-del cual valores del GOB. en C$ c/m.v.</v>
          </cell>
          <cell r="E19">
            <v>40.867904559999999</v>
          </cell>
          <cell r="F19">
            <v>38.04952634</v>
          </cell>
          <cell r="G19">
            <v>9.9397907500000002</v>
          </cell>
          <cell r="H19">
            <v>13.79723843</v>
          </cell>
          <cell r="I19">
            <v>7.5736008100000003</v>
          </cell>
          <cell r="J19">
            <v>12.80803545</v>
          </cell>
          <cell r="K19">
            <v>10.336213579999999</v>
          </cell>
          <cell r="L19">
            <v>12.74967438</v>
          </cell>
          <cell r="M19">
            <v>11.72400049</v>
          </cell>
          <cell r="N19">
            <v>11.780410009999999</v>
          </cell>
          <cell r="O19">
            <v>11.488987300000002</v>
          </cell>
          <cell r="P19">
            <v>11.225852829999999</v>
          </cell>
        </row>
        <row r="20">
          <cell r="B20" t="str">
            <v>-del cual valores del GOB. en US$</v>
          </cell>
          <cell r="E20">
            <v>13.815257939999999</v>
          </cell>
          <cell r="F20">
            <v>-21.453377489999998</v>
          </cell>
          <cell r="G20">
            <v>9.9523735000000002</v>
          </cell>
          <cell r="H20">
            <v>8.3970330699999991</v>
          </cell>
          <cell r="I20">
            <v>1.6997069499999999</v>
          </cell>
          <cell r="J20">
            <v>1.7156253099999998</v>
          </cell>
          <cell r="K20">
            <v>1.5226207300000001</v>
          </cell>
          <cell r="L20">
            <v>1.4359215999999999</v>
          </cell>
          <cell r="M20">
            <v>0</v>
          </cell>
          <cell r="N20">
            <v>0</v>
          </cell>
          <cell r="O20">
            <v>0</v>
          </cell>
          <cell r="P20">
            <v>0.47254924999999998</v>
          </cell>
        </row>
        <row r="21">
          <cell r="A21" t="str">
            <v>III</v>
          </cell>
          <cell r="B21" t="str">
            <v>Inversiones permanentes</v>
          </cell>
          <cell r="E21">
            <v>136.07098811</v>
          </cell>
          <cell r="F21">
            <v>178.61700361000001</v>
          </cell>
          <cell r="G21">
            <v>140.80915117000001</v>
          </cell>
          <cell r="H21">
            <v>315.52835103999996</v>
          </cell>
          <cell r="I21">
            <v>327.42961811999999</v>
          </cell>
          <cell r="J21">
            <v>328.78990315999999</v>
          </cell>
          <cell r="K21">
            <v>331.95226486000001</v>
          </cell>
          <cell r="L21">
            <v>371.47731835000002</v>
          </cell>
          <cell r="M21">
            <v>397.9362936</v>
          </cell>
          <cell r="N21">
            <v>410.0700708</v>
          </cell>
          <cell r="O21">
            <v>422.95750164999998</v>
          </cell>
          <cell r="P21">
            <v>440.81403899999998</v>
          </cell>
        </row>
        <row r="22">
          <cell r="B22" t="str">
            <v>-del cual valores del BCN en C$ c/m.v</v>
          </cell>
          <cell r="E22">
            <v>14.654145460000001</v>
          </cell>
          <cell r="F22">
            <v>14.7797942</v>
          </cell>
          <cell r="G22">
            <v>4.9097891099999993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-del cual valores del BCN en US$</v>
          </cell>
          <cell r="E23">
            <v>0</v>
          </cell>
          <cell r="F23">
            <v>0</v>
          </cell>
          <cell r="G23">
            <v>14.534985000000001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-del cual valores del GOB. en C$ c/m.v.</v>
          </cell>
          <cell r="E24">
            <v>43.704314530000005</v>
          </cell>
          <cell r="F24">
            <v>46.348881339999998</v>
          </cell>
          <cell r="G24">
            <v>41.326948029999997</v>
          </cell>
          <cell r="H24">
            <v>46.207536350000005</v>
          </cell>
          <cell r="I24">
            <v>48.953035700000001</v>
          </cell>
          <cell r="J24">
            <v>62.377157580000002</v>
          </cell>
          <cell r="K24">
            <v>59.031663469999998</v>
          </cell>
          <cell r="L24">
            <v>65.234765480000007</v>
          </cell>
          <cell r="M24">
            <v>78.119234890000001</v>
          </cell>
          <cell r="N24">
            <v>78.600260380000009</v>
          </cell>
          <cell r="O24">
            <v>81.097234740000005</v>
          </cell>
          <cell r="P24">
            <v>81.802914619999996</v>
          </cell>
        </row>
        <row r="25">
          <cell r="B25" t="str">
            <v>-del cual valores del GOB. en US$</v>
          </cell>
          <cell r="E25">
            <v>13.6582416</v>
          </cell>
          <cell r="F25">
            <v>10.864649999999999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8.5864444600000009</v>
          </cell>
          <cell r="M25">
            <v>8.6668339199999984</v>
          </cell>
          <cell r="N25">
            <v>8.7505822599999998</v>
          </cell>
          <cell r="O25">
            <v>10.921623760000001</v>
          </cell>
          <cell r="P25">
            <v>2.1092900599999997</v>
          </cell>
        </row>
        <row r="26">
          <cell r="A26" t="str">
            <v>IV</v>
          </cell>
          <cell r="B26" t="str">
            <v>Cartera de créditos neta</v>
          </cell>
          <cell r="E26">
            <v>3873.9512220800002</v>
          </cell>
          <cell r="F26">
            <v>3899.3357729099998</v>
          </cell>
          <cell r="G26">
            <v>3980.42100764</v>
          </cell>
          <cell r="H26">
            <v>4021.2962836900001</v>
          </cell>
          <cell r="I26">
            <v>4001.09331432</v>
          </cell>
          <cell r="J26">
            <v>4068.5249164399997</v>
          </cell>
          <cell r="K26">
            <v>4114.6911410399998</v>
          </cell>
          <cell r="L26">
            <v>4290.4589524499997</v>
          </cell>
          <cell r="M26">
            <v>4402.0985455400005</v>
          </cell>
          <cell r="N26">
            <v>4466.3047505700006</v>
          </cell>
          <cell r="O26">
            <v>4638.5601601500002</v>
          </cell>
          <cell r="P26">
            <v>4788.3491979099999</v>
          </cell>
        </row>
        <row r="27">
          <cell r="B27" t="str">
            <v>Cartera de créditos bruta</v>
          </cell>
          <cell r="E27">
            <v>4262.2866384399995</v>
          </cell>
          <cell r="F27">
            <v>4293.2473056099998</v>
          </cell>
          <cell r="G27">
            <v>4382.2568340199996</v>
          </cell>
          <cell r="H27">
            <v>4422.9002995300007</v>
          </cell>
          <cell r="I27">
            <v>4406.3770908199995</v>
          </cell>
          <cell r="J27">
            <v>4481.7627208200001</v>
          </cell>
          <cell r="K27">
            <v>4536.1604630699994</v>
          </cell>
          <cell r="L27">
            <v>4713.2450500900004</v>
          </cell>
          <cell r="M27">
            <v>4840.8865198200001</v>
          </cell>
          <cell r="N27">
            <v>4923.2584046700003</v>
          </cell>
          <cell r="O27">
            <v>5099.06429441</v>
          </cell>
          <cell r="P27">
            <v>5243.7470614399999</v>
          </cell>
        </row>
        <row r="28">
          <cell r="B28" t="str">
            <v>Créditos corrientes</v>
          </cell>
          <cell r="E28">
            <v>3554.1308991000001</v>
          </cell>
          <cell r="F28">
            <v>3559.5826941300002</v>
          </cell>
          <cell r="G28">
            <v>3592.1184787299999</v>
          </cell>
          <cell r="H28">
            <v>3594.3001705900001</v>
          </cell>
          <cell r="I28">
            <v>3569.9799282900003</v>
          </cell>
          <cell r="J28">
            <v>3572.79187981</v>
          </cell>
          <cell r="K28">
            <v>3619.3306298400003</v>
          </cell>
          <cell r="L28">
            <v>3803.2700007500002</v>
          </cell>
          <cell r="M28">
            <v>3982.4092871500002</v>
          </cell>
          <cell r="N28">
            <v>4082.9406686800003</v>
          </cell>
          <cell r="O28">
            <v>4311.3212954000001</v>
          </cell>
          <cell r="P28">
            <v>4418.8631503699999</v>
          </cell>
        </row>
        <row r="29">
          <cell r="B29" t="str">
            <v>Créditos vencidos</v>
          </cell>
          <cell r="E29">
            <v>708.15573933999997</v>
          </cell>
          <cell r="F29">
            <v>733.66461147999996</v>
          </cell>
          <cell r="G29">
            <v>790.13835528999994</v>
          </cell>
          <cell r="H29">
            <v>828.60012893999999</v>
          </cell>
          <cell r="I29">
            <v>836.39716252999995</v>
          </cell>
          <cell r="J29">
            <v>908.97084100999996</v>
          </cell>
          <cell r="K29">
            <v>916.82983322999996</v>
          </cell>
          <cell r="L29">
            <v>909.97504934000006</v>
          </cell>
          <cell r="M29">
            <v>858.47723267000003</v>
          </cell>
          <cell r="N29">
            <v>840.31773598999996</v>
          </cell>
          <cell r="O29">
            <v>787.74299901000006</v>
          </cell>
          <cell r="P29">
            <v>824.88391107000007</v>
          </cell>
        </row>
        <row r="30">
          <cell r="B30" t="str">
            <v>Provisión para carterea de cr.</v>
          </cell>
          <cell r="E30">
            <v>-388.33541635999995</v>
          </cell>
          <cell r="F30">
            <v>-393.91153270000001</v>
          </cell>
          <cell r="G30">
            <v>-401.83582637999996</v>
          </cell>
          <cell r="H30">
            <v>-401.60401583999999</v>
          </cell>
          <cell r="I30">
            <v>-405.28377649999999</v>
          </cell>
          <cell r="J30">
            <v>-413.23780438</v>
          </cell>
          <cell r="K30">
            <v>-421.46932203</v>
          </cell>
          <cell r="L30">
            <v>-422.78609763999998</v>
          </cell>
          <cell r="M30">
            <v>-438.78797428000001</v>
          </cell>
          <cell r="N30">
            <v>-456.95365409999999</v>
          </cell>
          <cell r="O30">
            <v>-460.50413426</v>
          </cell>
          <cell r="P30">
            <v>-455.39786353</v>
          </cell>
        </row>
        <row r="31">
          <cell r="A31" t="str">
            <v>V</v>
          </cell>
          <cell r="B31" t="str">
            <v>Intereses y comis. x cobrar s/cartera</v>
          </cell>
          <cell r="E31">
            <v>291.55280232000001</v>
          </cell>
          <cell r="F31">
            <v>298.33177391999999</v>
          </cell>
          <cell r="G31">
            <v>306.01129200000003</v>
          </cell>
          <cell r="H31">
            <v>316.00623523000002</v>
          </cell>
          <cell r="I31">
            <v>300.58025275</v>
          </cell>
          <cell r="J31">
            <v>299.30599355000004</v>
          </cell>
          <cell r="K31">
            <v>296.50606548000002</v>
          </cell>
          <cell r="L31">
            <v>290.92390553000001</v>
          </cell>
          <cell r="M31">
            <v>296.85089343999999</v>
          </cell>
          <cell r="N31">
            <v>295.64258236000001</v>
          </cell>
          <cell r="O31">
            <v>303.56100063999997</v>
          </cell>
          <cell r="P31">
            <v>312.33269272000001</v>
          </cell>
        </row>
        <row r="32">
          <cell r="A32" t="str">
            <v>VI</v>
          </cell>
          <cell r="B32" t="str">
            <v>Otras cuentras por cobrar</v>
          </cell>
          <cell r="E32">
            <v>126.52536952999999</v>
          </cell>
          <cell r="F32">
            <v>136.23650703999999</v>
          </cell>
          <cell r="G32">
            <v>124.13264607000001</v>
          </cell>
          <cell r="H32">
            <v>121.70476468</v>
          </cell>
          <cell r="I32">
            <v>165.19176207999999</v>
          </cell>
          <cell r="J32">
            <v>159.1420182</v>
          </cell>
          <cell r="K32">
            <v>152.61138631999998</v>
          </cell>
          <cell r="L32">
            <v>143.02487982</v>
          </cell>
          <cell r="M32">
            <v>166.40015139000002</v>
          </cell>
          <cell r="N32">
            <v>185.24234876</v>
          </cell>
          <cell r="O32">
            <v>194.01619073999998</v>
          </cell>
          <cell r="P32">
            <v>232.26456383999999</v>
          </cell>
        </row>
        <row r="33">
          <cell r="A33" t="str">
            <v>VII</v>
          </cell>
          <cell r="B33" t="str">
            <v>Bienes de uso</v>
          </cell>
          <cell r="E33">
            <v>183.37708835999999</v>
          </cell>
          <cell r="F33">
            <v>184.23437028999999</v>
          </cell>
          <cell r="G33">
            <v>185.65081127000002</v>
          </cell>
          <cell r="H33">
            <v>188.56047382000003</v>
          </cell>
          <cell r="I33">
            <v>195.22697304000002</v>
          </cell>
          <cell r="J33">
            <v>207.31753029000001</v>
          </cell>
          <cell r="K33">
            <v>208.58434625000001</v>
          </cell>
          <cell r="L33">
            <v>212.54356709999999</v>
          </cell>
          <cell r="M33">
            <v>213.26491424000002</v>
          </cell>
          <cell r="N33">
            <v>214.59411016999999</v>
          </cell>
          <cell r="O33">
            <v>217.42077645000001</v>
          </cell>
          <cell r="P33">
            <v>230.29901670000001</v>
          </cell>
        </row>
        <row r="34">
          <cell r="A34" t="str">
            <v>VIII</v>
          </cell>
          <cell r="B34" t="str">
            <v>Otros activos</v>
          </cell>
          <cell r="E34">
            <v>367.21198125999996</v>
          </cell>
          <cell r="F34">
            <v>343.55584181999996</v>
          </cell>
          <cell r="G34">
            <v>317.14439325999996</v>
          </cell>
          <cell r="H34">
            <v>326.15109206</v>
          </cell>
          <cell r="I34">
            <v>400.06135101000001</v>
          </cell>
          <cell r="J34">
            <v>360.58673575</v>
          </cell>
          <cell r="K34">
            <v>390.1063858</v>
          </cell>
          <cell r="L34">
            <v>411.46958017999998</v>
          </cell>
          <cell r="M34">
            <v>405.94578804999998</v>
          </cell>
          <cell r="N34">
            <v>461.12791564999998</v>
          </cell>
          <cell r="O34">
            <v>481.06996354</v>
          </cell>
          <cell r="P34">
            <v>539.31538792000003</v>
          </cell>
        </row>
        <row r="36">
          <cell r="A36" t="str">
            <v>PASIVO TOTAL</v>
          </cell>
          <cell r="E36">
            <v>6313.2087035900004</v>
          </cell>
          <cell r="F36">
            <v>6421.7611342299997</v>
          </cell>
          <cell r="G36">
            <v>6589.7081990500001</v>
          </cell>
          <cell r="H36">
            <v>6805.6485815899996</v>
          </cell>
          <cell r="I36">
            <v>6844.3097507100001</v>
          </cell>
          <cell r="J36">
            <v>6888.6569393300006</v>
          </cell>
          <cell r="K36">
            <v>7043.7417798300003</v>
          </cell>
          <cell r="L36">
            <v>7160.2846292100003</v>
          </cell>
          <cell r="M36">
            <v>7366.9227321600001</v>
          </cell>
          <cell r="N36">
            <v>7320.2512445700004</v>
          </cell>
          <cell r="O36">
            <v>7531.7142784799998</v>
          </cell>
          <cell r="P36">
            <v>7802.9220429999996</v>
          </cell>
        </row>
        <row r="37">
          <cell r="A37" t="str">
            <v>I</v>
          </cell>
          <cell r="B37" t="str">
            <v>Depósitos totales</v>
          </cell>
          <cell r="E37">
            <v>3647.7161793399996</v>
          </cell>
          <cell r="F37">
            <v>3742.4312418700001</v>
          </cell>
          <cell r="G37">
            <v>3894.4603685799998</v>
          </cell>
          <cell r="H37">
            <v>4048.1443168799997</v>
          </cell>
          <cell r="I37">
            <v>4072.5230956799996</v>
          </cell>
          <cell r="J37">
            <v>4207.9752310200001</v>
          </cell>
          <cell r="K37">
            <v>4396.3213299600002</v>
          </cell>
          <cell r="L37">
            <v>4455.9824453600004</v>
          </cell>
          <cell r="M37">
            <v>4582.6999223300008</v>
          </cell>
          <cell r="N37">
            <v>4531.1455108700002</v>
          </cell>
          <cell r="O37">
            <v>4707.3080528600003</v>
          </cell>
          <cell r="P37">
            <v>4872.7856997999997</v>
          </cell>
        </row>
        <row r="38">
          <cell r="B38" t="str">
            <v>Depósitos en Córdobas</v>
          </cell>
          <cell r="E38">
            <v>1889.1387540400001</v>
          </cell>
          <cell r="F38">
            <v>1877.7460437899999</v>
          </cell>
          <cell r="G38">
            <v>1918.29254646</v>
          </cell>
          <cell r="H38">
            <v>2056.40813157</v>
          </cell>
          <cell r="I38">
            <v>2014.3271306000001</v>
          </cell>
          <cell r="J38">
            <v>2049.1663868099999</v>
          </cell>
          <cell r="K38">
            <v>2136.1787907500002</v>
          </cell>
          <cell r="L38">
            <v>2127.5427076699998</v>
          </cell>
          <cell r="M38">
            <v>2147.1832938199996</v>
          </cell>
          <cell r="N38">
            <v>2024.2062222899999</v>
          </cell>
          <cell r="O38">
            <v>2174.6145921500001</v>
          </cell>
          <cell r="P38">
            <v>2082.1094620499998</v>
          </cell>
        </row>
        <row r="39">
          <cell r="C39" t="str">
            <v>a la vista</v>
          </cell>
          <cell r="E39">
            <v>621.19517137000003</v>
          </cell>
          <cell r="F39">
            <v>589.14606444999993</v>
          </cell>
          <cell r="G39">
            <v>559.99509325000008</v>
          </cell>
          <cell r="H39">
            <v>708.82579495000004</v>
          </cell>
          <cell r="I39">
            <v>657.06202560000008</v>
          </cell>
          <cell r="J39">
            <v>671.93538541999999</v>
          </cell>
          <cell r="K39">
            <v>633.81994076000001</v>
          </cell>
          <cell r="L39">
            <v>634.95146224999996</v>
          </cell>
          <cell r="M39">
            <v>659.10555515999999</v>
          </cell>
          <cell r="N39">
            <v>569.73458331000006</v>
          </cell>
          <cell r="O39">
            <v>686.60054929</v>
          </cell>
          <cell r="P39">
            <v>606.92328885000006</v>
          </cell>
        </row>
        <row r="40">
          <cell r="C40" t="str">
            <v>ahorro</v>
          </cell>
          <cell r="E40">
            <v>452.37842560000001</v>
          </cell>
          <cell r="F40">
            <v>462.04011587999997</v>
          </cell>
          <cell r="G40">
            <v>452.76144147000002</v>
          </cell>
          <cell r="H40">
            <v>460.45711611000002</v>
          </cell>
          <cell r="I40">
            <v>497.48471996000001</v>
          </cell>
          <cell r="J40">
            <v>488.02591013</v>
          </cell>
          <cell r="K40">
            <v>496.04269627000002</v>
          </cell>
          <cell r="L40">
            <v>493.99436959000002</v>
          </cell>
          <cell r="M40">
            <v>533.05209465999997</v>
          </cell>
          <cell r="N40">
            <v>524.02208809000001</v>
          </cell>
          <cell r="O40">
            <v>536.89781256000003</v>
          </cell>
          <cell r="P40">
            <v>587.71553067999992</v>
          </cell>
        </row>
        <row r="41">
          <cell r="C41" t="str">
            <v>plazo</v>
          </cell>
          <cell r="E41">
            <v>735.71683207000001</v>
          </cell>
          <cell r="F41">
            <v>749.25472252999998</v>
          </cell>
          <cell r="G41">
            <v>843.05616124000005</v>
          </cell>
          <cell r="H41">
            <v>814.30410052000002</v>
          </cell>
          <cell r="I41">
            <v>805.33600874000001</v>
          </cell>
          <cell r="J41">
            <v>850.24497982000003</v>
          </cell>
          <cell r="K41">
            <v>895.82705711000006</v>
          </cell>
          <cell r="L41">
            <v>907.21287622</v>
          </cell>
          <cell r="M41">
            <v>881.79269447999991</v>
          </cell>
          <cell r="N41">
            <v>868.88367929999993</v>
          </cell>
          <cell r="O41">
            <v>861.84691916000008</v>
          </cell>
          <cell r="P41">
            <v>857.62274705999994</v>
          </cell>
        </row>
        <row r="42">
          <cell r="C42" t="str">
            <v>otros</v>
          </cell>
          <cell r="E42">
            <v>79.848325000000003</v>
          </cell>
          <cell r="F42">
            <v>77.305140929999993</v>
          </cell>
          <cell r="G42">
            <v>62.479850499999998</v>
          </cell>
          <cell r="H42">
            <v>72.82111999</v>
          </cell>
          <cell r="I42">
            <v>54.444376300000002</v>
          </cell>
          <cell r="J42">
            <v>38.960111439999999</v>
          </cell>
          <cell r="K42">
            <v>110.48909660999999</v>
          </cell>
          <cell r="L42">
            <v>91.383999610000004</v>
          </cell>
          <cell r="M42">
            <v>73.232949519999991</v>
          </cell>
          <cell r="N42">
            <v>61.56587159</v>
          </cell>
          <cell r="O42">
            <v>89.269311139999999</v>
          </cell>
          <cell r="P42">
            <v>29.84789546</v>
          </cell>
        </row>
        <row r="43">
          <cell r="B43" t="str">
            <v>Depósitos en dólares</v>
          </cell>
          <cell r="E43">
            <v>1758.5774253</v>
          </cell>
          <cell r="F43">
            <v>1864.68519808</v>
          </cell>
          <cell r="G43">
            <v>1976.16782212</v>
          </cell>
          <cell r="H43">
            <v>1991.7361853100001</v>
          </cell>
          <cell r="I43">
            <v>2058.19596508</v>
          </cell>
          <cell r="J43">
            <v>2158.8088442099997</v>
          </cell>
          <cell r="K43">
            <v>2260.14253921</v>
          </cell>
          <cell r="L43">
            <v>2328.4397376899997</v>
          </cell>
          <cell r="M43">
            <v>2435.5166285100004</v>
          </cell>
          <cell r="N43">
            <v>2506.9392885799998</v>
          </cell>
          <cell r="O43">
            <v>2532.6934607099997</v>
          </cell>
          <cell r="P43">
            <v>2790.6762377499999</v>
          </cell>
        </row>
        <row r="44">
          <cell r="C44" t="str">
            <v>a la vista</v>
          </cell>
          <cell r="E44">
            <v>474.52226766999996</v>
          </cell>
          <cell r="F44">
            <v>530.44470522999995</v>
          </cell>
          <cell r="G44">
            <v>532.01633125000001</v>
          </cell>
          <cell r="H44">
            <v>522.37149025999997</v>
          </cell>
          <cell r="I44">
            <v>541.14143065999997</v>
          </cell>
          <cell r="J44">
            <v>550.91487829000005</v>
          </cell>
          <cell r="K44">
            <v>616.02060687000005</v>
          </cell>
          <cell r="L44">
            <v>612.51847078000003</v>
          </cell>
          <cell r="M44">
            <v>632.63586629000008</v>
          </cell>
          <cell r="N44">
            <v>628.64393818999997</v>
          </cell>
          <cell r="O44">
            <v>618.93197216999999</v>
          </cell>
          <cell r="P44">
            <v>696.66847930000006</v>
          </cell>
        </row>
        <row r="45">
          <cell r="C45" t="str">
            <v>ahorro</v>
          </cell>
          <cell r="E45">
            <v>743.1939921799999</v>
          </cell>
          <cell r="F45">
            <v>773.24324477999994</v>
          </cell>
          <cell r="G45">
            <v>806.18622483000001</v>
          </cell>
          <cell r="H45">
            <v>830.35561292999989</v>
          </cell>
          <cell r="I45">
            <v>863.74697215000003</v>
          </cell>
          <cell r="J45">
            <v>912.73673202999998</v>
          </cell>
          <cell r="K45">
            <v>937.53745016000005</v>
          </cell>
          <cell r="L45">
            <v>976.20847757000001</v>
          </cell>
          <cell r="M45">
            <v>1005.27214183</v>
          </cell>
          <cell r="N45">
            <v>1033.20076623</v>
          </cell>
          <cell r="O45">
            <v>1060.3863660299999</v>
          </cell>
          <cell r="P45">
            <v>1204.79333238</v>
          </cell>
        </row>
        <row r="46">
          <cell r="C46" t="str">
            <v>plazo</v>
          </cell>
          <cell r="E46">
            <v>530.83005141000001</v>
          </cell>
          <cell r="F46">
            <v>558.63946852999993</v>
          </cell>
          <cell r="G46">
            <v>616.43910736999999</v>
          </cell>
          <cell r="H46">
            <v>615.73715116999995</v>
          </cell>
          <cell r="I46">
            <v>628.21835051999994</v>
          </cell>
          <cell r="J46">
            <v>664.45395611000004</v>
          </cell>
          <cell r="K46">
            <v>667.55977317999998</v>
          </cell>
          <cell r="L46">
            <v>691.80264509999995</v>
          </cell>
          <cell r="M46">
            <v>754.42913592000002</v>
          </cell>
          <cell r="N46">
            <v>793.88946279000004</v>
          </cell>
          <cell r="O46">
            <v>806.41563528999995</v>
          </cell>
          <cell r="P46">
            <v>843.65234631999999</v>
          </cell>
        </row>
        <row r="47">
          <cell r="C47" t="str">
            <v>otros</v>
          </cell>
          <cell r="E47">
            <v>10.03111404</v>
          </cell>
          <cell r="F47">
            <v>2.3577795400000001</v>
          </cell>
          <cell r="G47">
            <v>21.526158670000001</v>
          </cell>
          <cell r="H47">
            <v>23.271930950000002</v>
          </cell>
          <cell r="I47">
            <v>25.089211749999997</v>
          </cell>
          <cell r="J47">
            <v>30.703277780000001</v>
          </cell>
          <cell r="K47">
            <v>39.024709000000001</v>
          </cell>
          <cell r="L47">
            <v>47.910144240000001</v>
          </cell>
          <cell r="M47">
            <v>43.179484470000006</v>
          </cell>
          <cell r="N47">
            <v>51.205121370000001</v>
          </cell>
          <cell r="O47">
            <v>46.95948722</v>
          </cell>
          <cell r="P47">
            <v>45.562079749999995</v>
          </cell>
        </row>
        <row r="48">
          <cell r="A48" t="str">
            <v>II</v>
          </cell>
          <cell r="B48" t="str">
            <v>Otras obligaciones c/el público</v>
          </cell>
          <cell r="E48">
            <v>187.11187185</v>
          </cell>
          <cell r="F48">
            <v>197.91546049999999</v>
          </cell>
          <cell r="G48">
            <v>187.45826639000001</v>
          </cell>
          <cell r="H48">
            <v>214.57142350999999</v>
          </cell>
          <cell r="I48">
            <v>271.94167437000004</v>
          </cell>
          <cell r="J48">
            <v>242.56634088999999</v>
          </cell>
          <cell r="K48">
            <v>230.95365061999999</v>
          </cell>
          <cell r="L48">
            <v>274.45144195</v>
          </cell>
          <cell r="M48">
            <v>340.89424573000002</v>
          </cell>
          <cell r="N48">
            <v>319.11211141999996</v>
          </cell>
          <cell r="O48">
            <v>293.46824957000001</v>
          </cell>
          <cell r="P48">
            <v>295.13917508999998</v>
          </cell>
        </row>
        <row r="49">
          <cell r="A49" t="str">
            <v>III</v>
          </cell>
          <cell r="B49" t="str">
            <v>Obligaciones con instituciones</v>
          </cell>
          <cell r="E49">
            <v>1404.1933509200001</v>
          </cell>
          <cell r="F49">
            <v>1418.3928022600001</v>
          </cell>
          <cell r="G49">
            <v>1456.2971231800002</v>
          </cell>
          <cell r="H49">
            <v>1500.2719381699999</v>
          </cell>
          <cell r="I49">
            <v>1467.4076305599999</v>
          </cell>
          <cell r="J49">
            <v>1461.24103141</v>
          </cell>
          <cell r="K49">
            <v>1441.0460991100001</v>
          </cell>
          <cell r="L49">
            <v>1449.34709066</v>
          </cell>
          <cell r="M49">
            <v>1460.56339791</v>
          </cell>
          <cell r="N49">
            <v>1503.9312662899999</v>
          </cell>
          <cell r="O49">
            <v>1604.4645973300001</v>
          </cell>
          <cell r="P49">
            <v>1689.1231311699999</v>
          </cell>
        </row>
        <row r="50">
          <cell r="C50" t="str">
            <v>del cual 'FNI</v>
          </cell>
          <cell r="E50">
            <v>1118.03193371</v>
          </cell>
          <cell r="F50">
            <v>1146.02536839</v>
          </cell>
          <cell r="G50">
            <v>1141.2023210299999</v>
          </cell>
          <cell r="H50">
            <v>1190.5333339199999</v>
          </cell>
          <cell r="I50">
            <v>1149.68785753</v>
          </cell>
          <cell r="J50">
            <v>1154.0009867400001</v>
          </cell>
          <cell r="K50">
            <v>1126.4315264000002</v>
          </cell>
          <cell r="L50">
            <v>1138.02863357</v>
          </cell>
          <cell r="M50">
            <v>1151.6999453799999</v>
          </cell>
          <cell r="N50">
            <v>1177.82170875</v>
          </cell>
          <cell r="O50">
            <v>1206.8781646799998</v>
          </cell>
          <cell r="P50">
            <v>1220.0012084999998</v>
          </cell>
        </row>
        <row r="51">
          <cell r="C51" t="str">
            <v>del cual inst. financ. del exterior</v>
          </cell>
          <cell r="E51">
            <v>151.78745642999999</v>
          </cell>
          <cell r="F51">
            <v>130.51192562</v>
          </cell>
          <cell r="G51">
            <v>155.39759520000001</v>
          </cell>
          <cell r="H51">
            <v>165.11618995999999</v>
          </cell>
          <cell r="I51">
            <v>159.72393797999999</v>
          </cell>
          <cell r="J51">
            <v>147.61125772</v>
          </cell>
          <cell r="K51">
            <v>149.44256108000002</v>
          </cell>
          <cell r="L51">
            <v>136.63096209</v>
          </cell>
          <cell r="M51">
            <v>116.57327995</v>
          </cell>
          <cell r="N51">
            <v>146.95966068999999</v>
          </cell>
          <cell r="O51">
            <v>157.21416417</v>
          </cell>
          <cell r="P51">
            <v>230.24477794000001</v>
          </cell>
        </row>
        <row r="52">
          <cell r="A52" t="str">
            <v>IV</v>
          </cell>
          <cell r="B52" t="str">
            <v>Obligaciones con el BCN</v>
          </cell>
          <cell r="E52">
            <v>840.88890335999997</v>
          </cell>
          <cell r="F52">
            <v>843.7121903200001</v>
          </cell>
          <cell r="G52">
            <v>861.26898734999997</v>
          </cell>
          <cell r="H52">
            <v>814.70145678000006</v>
          </cell>
          <cell r="I52">
            <v>798.85744955999996</v>
          </cell>
          <cell r="J52">
            <v>808.07688016999998</v>
          </cell>
          <cell r="K52">
            <v>797.28325653000002</v>
          </cell>
          <cell r="L52">
            <v>801.87738116999992</v>
          </cell>
          <cell r="M52">
            <v>804.47112134999998</v>
          </cell>
          <cell r="N52">
            <v>771.56146149999995</v>
          </cell>
          <cell r="O52">
            <v>743.74151362999999</v>
          </cell>
          <cell r="P52">
            <v>720.55192234000003</v>
          </cell>
        </row>
        <row r="53">
          <cell r="C53" t="str">
            <v>del cual oblig. vendidas al BCN</v>
          </cell>
          <cell r="E53">
            <v>128.73052396</v>
          </cell>
          <cell r="F53">
            <v>141.85377326</v>
          </cell>
          <cell r="G53">
            <v>154.40657887</v>
          </cell>
          <cell r="H53">
            <v>155.90475085</v>
          </cell>
          <cell r="I53">
            <v>198.47010949999998</v>
          </cell>
          <cell r="J53">
            <v>209.27657475999999</v>
          </cell>
          <cell r="K53">
            <v>220.37710247000001</v>
          </cell>
          <cell r="L53">
            <v>223.30931821999999</v>
          </cell>
          <cell r="M53">
            <v>215.73044582</v>
          </cell>
          <cell r="N53">
            <v>240.02089088</v>
          </cell>
          <cell r="O53">
            <v>242.52142178</v>
          </cell>
          <cell r="P53">
            <v>248.14649721999999</v>
          </cell>
        </row>
        <row r="54">
          <cell r="A54" t="str">
            <v>V</v>
          </cell>
          <cell r="B54" t="str">
            <v>Otras ctas. por pagar y provis.</v>
          </cell>
          <cell r="E54">
            <v>83.13292405</v>
          </cell>
          <cell r="F54">
            <v>81.333125230000007</v>
          </cell>
          <cell r="G54">
            <v>84.694821849999997</v>
          </cell>
          <cell r="H54">
            <v>89.384722289999999</v>
          </cell>
          <cell r="I54">
            <v>66.551411799999997</v>
          </cell>
          <cell r="J54">
            <v>64.626842279999991</v>
          </cell>
          <cell r="K54">
            <v>68.630145929999998</v>
          </cell>
          <cell r="L54">
            <v>79.88904685</v>
          </cell>
          <cell r="M54">
            <v>76.951950490000002</v>
          </cell>
          <cell r="N54">
            <v>77.313752489999999</v>
          </cell>
          <cell r="O54">
            <v>74.17910784</v>
          </cell>
          <cell r="P54">
            <v>70.265254810000002</v>
          </cell>
        </row>
        <row r="55">
          <cell r="A55" t="str">
            <v>VI</v>
          </cell>
          <cell r="B55" t="str">
            <v>Otros pasivos</v>
          </cell>
          <cell r="E55">
            <v>142.92831301000001</v>
          </cell>
          <cell r="F55">
            <v>129.1127548</v>
          </cell>
          <cell r="G55">
            <v>94.495093909999994</v>
          </cell>
          <cell r="H55">
            <v>127.58183401999999</v>
          </cell>
          <cell r="I55">
            <v>155.90630234</v>
          </cell>
          <cell r="J55">
            <v>92.969918489999998</v>
          </cell>
          <cell r="K55">
            <v>98.295753050000002</v>
          </cell>
          <cell r="L55">
            <v>87.391770789999995</v>
          </cell>
          <cell r="M55">
            <v>80.301609620000008</v>
          </cell>
          <cell r="N55">
            <v>109.31060599999999</v>
          </cell>
          <cell r="O55">
            <v>100.54292788000001</v>
          </cell>
          <cell r="P55">
            <v>146.90745826000003</v>
          </cell>
        </row>
        <row r="56">
          <cell r="A56" t="str">
            <v>VII</v>
          </cell>
          <cell r="B56" t="str">
            <v>Oblig. subord. conv. en capital</v>
          </cell>
          <cell r="E56">
            <v>7.23716106</v>
          </cell>
          <cell r="F56">
            <v>8.8635592499999998</v>
          </cell>
          <cell r="G56">
            <v>11.03353779</v>
          </cell>
          <cell r="H56">
            <v>10.99288994</v>
          </cell>
          <cell r="I56">
            <v>11.1221864</v>
          </cell>
          <cell r="J56">
            <v>11.20069507</v>
          </cell>
          <cell r="K56">
            <v>11.211544630000001</v>
          </cell>
          <cell r="L56">
            <v>11.34545243</v>
          </cell>
          <cell r="M56">
            <v>21.040484729999999</v>
          </cell>
          <cell r="N56">
            <v>7.8765359999999998</v>
          </cell>
          <cell r="O56">
            <v>8.0098293700000003</v>
          </cell>
          <cell r="P56">
            <v>8.1494015300000004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PATRIMONIO</v>
          </cell>
          <cell r="E58">
            <v>308.84959756000001</v>
          </cell>
          <cell r="F58">
            <v>302.21456972000004</v>
          </cell>
          <cell r="G58">
            <v>296.04734108999997</v>
          </cell>
          <cell r="H58">
            <v>288.66387466999998</v>
          </cell>
          <cell r="I58">
            <v>289.87936680000001</v>
          </cell>
          <cell r="J58">
            <v>314.10989237000001</v>
          </cell>
          <cell r="K58">
            <v>304.03700111000001</v>
          </cell>
          <cell r="L58">
            <v>320.41297506999996</v>
          </cell>
          <cell r="M58">
            <v>360.0759516</v>
          </cell>
          <cell r="N58">
            <v>371.17775485999999</v>
          </cell>
          <cell r="O58">
            <v>370.83174181999999</v>
          </cell>
          <cell r="P58">
            <v>407.01726695999997</v>
          </cell>
        </row>
        <row r="59">
          <cell r="A59" t="str">
            <v>I</v>
          </cell>
          <cell r="B59" t="str">
            <v>Capital social</v>
          </cell>
          <cell r="E59">
            <v>268.71730610999998</v>
          </cell>
          <cell r="F59">
            <v>268.91730611000003</v>
          </cell>
          <cell r="G59">
            <v>269.11292245999999</v>
          </cell>
          <cell r="H59">
            <v>269.15592246</v>
          </cell>
          <cell r="I59">
            <v>269.26292245999997</v>
          </cell>
          <cell r="J59">
            <v>274.42792245999999</v>
          </cell>
          <cell r="K59">
            <v>274.47792245999995</v>
          </cell>
          <cell r="L59">
            <v>289.87612245999998</v>
          </cell>
          <cell r="M59">
            <v>309.84549188</v>
          </cell>
          <cell r="N59">
            <v>328.68290523999997</v>
          </cell>
          <cell r="O59">
            <v>328.91516485</v>
          </cell>
          <cell r="P59">
            <v>347.58014485000001</v>
          </cell>
        </row>
        <row r="60">
          <cell r="A60" t="str">
            <v>II</v>
          </cell>
          <cell r="B60" t="str">
            <v>Aportes patrimoniales no capit.</v>
          </cell>
          <cell r="E60">
            <v>0.48487234000000001</v>
          </cell>
          <cell r="F60">
            <v>0.48657233999999999</v>
          </cell>
          <cell r="G60">
            <v>0.61236440999999997</v>
          </cell>
          <cell r="H60">
            <v>0.61286441000000003</v>
          </cell>
          <cell r="I60">
            <v>0.81532230999999999</v>
          </cell>
          <cell r="J60">
            <v>10.816622310000001</v>
          </cell>
          <cell r="K60">
            <v>10.81932231</v>
          </cell>
          <cell r="L60">
            <v>10.84076868</v>
          </cell>
          <cell r="M60">
            <v>13.186983459999999</v>
          </cell>
          <cell r="N60">
            <v>13.18806526</v>
          </cell>
          <cell r="O60">
            <v>13.195515460000001</v>
          </cell>
          <cell r="P60">
            <v>13.63868368</v>
          </cell>
        </row>
        <row r="61">
          <cell r="A61" t="str">
            <v>III</v>
          </cell>
          <cell r="B61" t="str">
            <v>Ajustes al patrimonio</v>
          </cell>
          <cell r="E61">
            <v>98.499876159999999</v>
          </cell>
          <cell r="F61">
            <v>98.499876159999999</v>
          </cell>
          <cell r="G61">
            <v>98.499876159999999</v>
          </cell>
          <cell r="H61">
            <v>98.499876159999999</v>
          </cell>
          <cell r="I61">
            <v>98.499876159999999</v>
          </cell>
          <cell r="J61">
            <v>98.499876159999999</v>
          </cell>
          <cell r="K61">
            <v>98.499876159999999</v>
          </cell>
          <cell r="L61">
            <v>98.499876159999999</v>
          </cell>
          <cell r="M61">
            <v>98.499876159999999</v>
          </cell>
          <cell r="N61">
            <v>98.499876159999999</v>
          </cell>
          <cell r="O61">
            <v>98.499876159999999</v>
          </cell>
          <cell r="P61">
            <v>98.499876159999999</v>
          </cell>
        </row>
        <row r="62">
          <cell r="A62" t="str">
            <v>IV</v>
          </cell>
          <cell r="B62" t="str">
            <v>Reservas patrimoniales</v>
          </cell>
          <cell r="E62">
            <v>5.3336870300000001</v>
          </cell>
          <cell r="F62">
            <v>7.0943969399999993</v>
          </cell>
          <cell r="G62">
            <v>6.8403142699999995</v>
          </cell>
          <cell r="H62">
            <v>7.67830952</v>
          </cell>
          <cell r="I62">
            <v>7.67830952</v>
          </cell>
          <cell r="J62">
            <v>7.67830952</v>
          </cell>
          <cell r="K62">
            <v>7.9013931199999998</v>
          </cell>
          <cell r="L62">
            <v>7.9013931199999998</v>
          </cell>
          <cell r="M62">
            <v>7.9013931099999999</v>
          </cell>
          <cell r="N62">
            <v>7.9013931099999999</v>
          </cell>
          <cell r="O62">
            <v>7.9013931099999999</v>
          </cell>
          <cell r="P62">
            <v>7.9013931099999999</v>
          </cell>
        </row>
        <row r="63">
          <cell r="A63" t="str">
            <v>V</v>
          </cell>
          <cell r="B63" t="str">
            <v>Result. acum. ejer. anteriores</v>
          </cell>
          <cell r="E63">
            <v>-64.54870348</v>
          </cell>
          <cell r="F63">
            <v>-67.219196859999997</v>
          </cell>
          <cell r="G63">
            <v>-71.783221249999997</v>
          </cell>
          <cell r="H63">
            <v>-76.238519519999997</v>
          </cell>
          <cell r="I63">
            <v>-77.458243359999997</v>
          </cell>
          <cell r="J63">
            <v>-70.096824259999991</v>
          </cell>
          <cell r="K63">
            <v>-72.842452730000005</v>
          </cell>
          <cell r="L63">
            <v>-72.785323329999997</v>
          </cell>
          <cell r="M63">
            <v>-72.876051590000003</v>
          </cell>
          <cell r="N63">
            <v>-72.949070470000009</v>
          </cell>
          <cell r="O63">
            <v>-73.152861489999992</v>
          </cell>
          <cell r="P63">
            <v>-68.154000050000008</v>
          </cell>
        </row>
        <row r="64">
          <cell r="A64" t="str">
            <v>VI</v>
          </cell>
          <cell r="B64" t="str">
            <v>Resultado del período</v>
          </cell>
          <cell r="E64">
            <v>0.36255939999999998</v>
          </cell>
          <cell r="F64">
            <v>-5.5643849699999999</v>
          </cell>
          <cell r="G64">
            <v>-7.2349149600000002</v>
          </cell>
          <cell r="H64">
            <v>-11.044578359999999</v>
          </cell>
          <cell r="I64">
            <v>-8.9188202899999993</v>
          </cell>
          <cell r="J64">
            <v>-7.2160138199999997</v>
          </cell>
          <cell r="K64">
            <v>-14.81906021</v>
          </cell>
          <cell r="L64">
            <v>-13.91986202</v>
          </cell>
          <cell r="M64">
            <v>3.5182585800000004</v>
          </cell>
          <cell r="N64">
            <v>-4.1454144399999997</v>
          </cell>
          <cell r="O64">
            <v>-4.5273462699999998</v>
          </cell>
          <cell r="P64">
            <v>7.5511692100000003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  <sheetName val="contents"/>
      <sheetName val="BOP Summary"/>
      <sheetName val="Scheduled Repayment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  <sheetName val="Output_1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4">
          <cell r="J4" t="str">
            <v>Projected</v>
          </cell>
        </row>
        <row r="5">
          <cell r="D5">
            <v>1990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</row>
        <row r="6">
          <cell r="I6" t="str">
            <v>Prel.</v>
          </cell>
          <cell r="J6" t="str">
            <v>Prel.</v>
          </cell>
        </row>
        <row r="8">
          <cell r="B8" t="str">
            <v>(In millions of U.S. dollars)</v>
          </cell>
        </row>
        <row r="10">
          <cell r="B10" t="str">
            <v>Total exports, f.o.b.</v>
          </cell>
          <cell r="D10">
            <v>330.59999999999997</v>
          </cell>
          <cell r="E10">
            <v>272.39999999999998</v>
          </cell>
          <cell r="F10">
            <v>223.09999999999997</v>
          </cell>
          <cell r="G10">
            <v>266.94979999999998</v>
          </cell>
          <cell r="H10">
            <v>351.20030000000003</v>
          </cell>
          <cell r="I10">
            <v>526.38529999999992</v>
          </cell>
          <cell r="J10">
            <v>669.9054000000001</v>
          </cell>
          <cell r="K10">
            <v>703.56560000000002</v>
          </cell>
          <cell r="L10">
            <v>616.74318700000003</v>
          </cell>
          <cell r="M10">
            <v>601.07098140000005</v>
          </cell>
          <cell r="N10">
            <v>696.71867101440012</v>
          </cell>
          <cell r="O10">
            <v>762.75880466974331</v>
          </cell>
          <cell r="P10">
            <v>835.82414573430469</v>
          </cell>
          <cell r="Q10">
            <v>912.60589117780148</v>
          </cell>
          <cell r="R10">
            <v>993.41651699324962</v>
          </cell>
          <cell r="S10">
            <v>1078.9033658635112</v>
          </cell>
          <cell r="T10">
            <v>1169.8321922945272</v>
          </cell>
          <cell r="U10">
            <v>1258.4167936266792</v>
          </cell>
          <cell r="V10">
            <v>1351.4712770138149</v>
          </cell>
          <cell r="W10">
            <v>1445.0901500745601</v>
          </cell>
          <cell r="X10">
            <v>1540.1923589858757</v>
          </cell>
        </row>
        <row r="12">
          <cell r="B12" t="str">
            <v>Agricultural and fish products</v>
          </cell>
          <cell r="D12">
            <v>165.5</v>
          </cell>
          <cell r="E12">
            <v>144.5</v>
          </cell>
          <cell r="F12">
            <v>124.89999999999999</v>
          </cell>
          <cell r="G12">
            <v>105.44980000000001</v>
          </cell>
          <cell r="H12">
            <v>187.01467458374344</v>
          </cell>
          <cell r="I12">
            <v>277.90979999999996</v>
          </cell>
          <cell r="J12">
            <v>281.57229999999998</v>
          </cell>
          <cell r="K12">
            <v>319.755</v>
          </cell>
          <cell r="L12">
            <v>352.648819</v>
          </cell>
          <cell r="M12">
            <v>354.14958561368792</v>
          </cell>
          <cell r="N12">
            <v>418.13056600005274</v>
          </cell>
          <cell r="O12">
            <v>463.80226687849438</v>
          </cell>
          <cell r="P12">
            <v>509.22158391327605</v>
          </cell>
          <cell r="Q12">
            <v>557.29612681017397</v>
          </cell>
          <cell r="R12">
            <v>608.53567285988254</v>
          </cell>
          <cell r="S12">
            <v>661.98179905578172</v>
          </cell>
          <cell r="T12">
            <v>719.27422072884747</v>
          </cell>
          <cell r="U12">
            <v>775.13641521638397</v>
          </cell>
          <cell r="V12">
            <v>832.29691064891142</v>
          </cell>
          <cell r="W12">
            <v>888.90315808286084</v>
          </cell>
          <cell r="X12">
            <v>947.13637009389072</v>
          </cell>
        </row>
        <row r="13">
          <cell r="B13" t="str">
            <v xml:space="preserve">  Cotton</v>
          </cell>
          <cell r="D13">
            <v>37.200000000000003</v>
          </cell>
          <cell r="E13">
            <v>44.4</v>
          </cell>
          <cell r="F13">
            <v>26.2</v>
          </cell>
          <cell r="G13">
            <v>0.4</v>
          </cell>
          <cell r="H13">
            <v>4.1301312224986466</v>
          </cell>
          <cell r="I13">
            <v>2.1949999999999998</v>
          </cell>
          <cell r="J13">
            <v>10.087999999999999</v>
          </cell>
          <cell r="K13">
            <v>3.0152000000000001</v>
          </cell>
          <cell r="L13">
            <v>1.2747840000000001</v>
          </cell>
          <cell r="M13">
            <v>1.242390165151541</v>
          </cell>
          <cell r="N13">
            <v>1.4400901915604316</v>
          </cell>
          <cell r="O13">
            <v>1.5765925599955011</v>
          </cell>
          <cell r="P13">
            <v>1.7276157568575783</v>
          </cell>
          <cell r="Q13">
            <v>1.8863206159409145</v>
          </cell>
          <cell r="R13">
            <v>2.0533530128784752</v>
          </cell>
          <cell r="S13">
            <v>2.2300509796291439</v>
          </cell>
          <cell r="T13">
            <v>2.4179973007500553</v>
          </cell>
          <cell r="U13">
            <v>2.6010982004517755</v>
          </cell>
          <cell r="V13">
            <v>2.7934381712055769</v>
          </cell>
          <cell r="W13">
            <v>2.986944713298711</v>
          </cell>
          <cell r="X13">
            <v>3.1835172524693824</v>
          </cell>
        </row>
        <row r="14">
          <cell r="B14" t="str">
            <v xml:space="preserve">  Coffee</v>
          </cell>
          <cell r="D14">
            <v>71</v>
          </cell>
          <cell r="E14">
            <v>36.200000000000003</v>
          </cell>
          <cell r="F14">
            <v>45.3</v>
          </cell>
          <cell r="G14">
            <v>31.9</v>
          </cell>
          <cell r="H14">
            <v>71.798397844831825</v>
          </cell>
          <cell r="I14">
            <v>131.29499999999999</v>
          </cell>
          <cell r="J14">
            <v>115.9623</v>
          </cell>
          <cell r="K14">
            <v>115.699</v>
          </cell>
          <cell r="L14">
            <v>170.69488000000001</v>
          </cell>
          <cell r="M14">
            <v>166.35731241819983</v>
          </cell>
          <cell r="N14">
            <v>192.82954793720731</v>
          </cell>
          <cell r="O14">
            <v>211.10735453012029</v>
          </cell>
          <cell r="P14">
            <v>231.32951488480674</v>
          </cell>
          <cell r="Q14">
            <v>252.580257658992</v>
          </cell>
          <cell r="R14">
            <v>274.94606625979759</v>
          </cell>
          <cell r="S14">
            <v>298.60610453353598</v>
          </cell>
          <cell r="T14">
            <v>323.77230894948053</v>
          </cell>
          <cell r="U14">
            <v>348.28970648700619</v>
          </cell>
          <cell r="V14">
            <v>374.04422507762519</v>
          </cell>
          <cell r="W14">
            <v>399.9549487624239</v>
          </cell>
          <cell r="X14">
            <v>426.27621258832153</v>
          </cell>
        </row>
        <row r="15">
          <cell r="B15" t="str">
            <v xml:space="preserve">  Seafood</v>
          </cell>
          <cell r="D15">
            <v>8.6999999999999993</v>
          </cell>
          <cell r="E15">
            <v>12.9</v>
          </cell>
          <cell r="F15">
            <v>21.1</v>
          </cell>
          <cell r="G15">
            <v>26.6</v>
          </cell>
          <cell r="H15">
            <v>41.399648682665003</v>
          </cell>
          <cell r="I15">
            <v>74.241</v>
          </cell>
          <cell r="J15">
            <v>75.181000000000012</v>
          </cell>
          <cell r="K15">
            <v>79.432400000000001</v>
          </cell>
          <cell r="L15">
            <v>86.94</v>
          </cell>
          <cell r="M15">
            <v>84.730747293874842</v>
          </cell>
          <cell r="N15">
            <v>98.213847408081605</v>
          </cell>
          <cell r="O15">
            <v>107.52328015256613</v>
          </cell>
          <cell r="P15">
            <v>117.82303033392155</v>
          </cell>
          <cell r="Q15">
            <v>128.64666825901728</v>
          </cell>
          <cell r="R15">
            <v>140.03824250983274</v>
          </cell>
          <cell r="S15">
            <v>152.08900658382734</v>
          </cell>
          <cell r="T15">
            <v>164.90690605405291</v>
          </cell>
          <cell r="U15">
            <v>177.39434880519156</v>
          </cell>
          <cell r="V15">
            <v>190.51189425393858</v>
          </cell>
          <cell r="W15">
            <v>203.7089996220457</v>
          </cell>
          <cell r="X15">
            <v>217.11520534434703</v>
          </cell>
        </row>
        <row r="16">
          <cell r="B16" t="str">
            <v xml:space="preserve">  Bananas</v>
          </cell>
          <cell r="D16">
            <v>27.1</v>
          </cell>
          <cell r="E16">
            <v>28.7</v>
          </cell>
          <cell r="F16">
            <v>10</v>
          </cell>
          <cell r="G16">
            <v>5.5498000000000003</v>
          </cell>
          <cell r="H16">
            <v>6.1951968337479686</v>
          </cell>
          <cell r="I16">
            <v>14.2788</v>
          </cell>
          <cell r="J16">
            <v>21.640999999999998</v>
          </cell>
          <cell r="K16">
            <v>16.351500000000001</v>
          </cell>
          <cell r="L16">
            <v>19.463999999999999</v>
          </cell>
          <cell r="M16">
            <v>18.969395736461699</v>
          </cell>
          <cell r="N16">
            <v>21.987972463203363</v>
          </cell>
          <cell r="O16">
            <v>24.072154645612457</v>
          </cell>
          <cell r="P16">
            <v>26.378047646876567</v>
          </cell>
          <cell r="Q16">
            <v>28.801227869720638</v>
          </cell>
          <cell r="R16">
            <v>31.351556846231702</v>
          </cell>
          <cell r="S16">
            <v>34.049464275909997</v>
          </cell>
          <cell r="T16">
            <v>36.919116855717576</v>
          </cell>
          <cell r="U16">
            <v>39.714787268739919</v>
          </cell>
          <cell r="V16">
            <v>42.651524151813433</v>
          </cell>
          <cell r="W16">
            <v>45.606072793230929</v>
          </cell>
          <cell r="X16">
            <v>48.607434516015303</v>
          </cell>
        </row>
        <row r="17">
          <cell r="B17" t="str">
            <v xml:space="preserve">  Other</v>
          </cell>
          <cell r="D17">
            <v>21.5</v>
          </cell>
          <cell r="E17">
            <v>22.3</v>
          </cell>
          <cell r="F17">
            <v>22.3</v>
          </cell>
          <cell r="G17">
            <v>41.000000000000007</v>
          </cell>
          <cell r="H17">
            <v>63.491299999999995</v>
          </cell>
          <cell r="I17">
            <v>55.9</v>
          </cell>
          <cell r="J17">
            <v>58.7</v>
          </cell>
          <cell r="K17">
            <v>105.2569</v>
          </cell>
          <cell r="L17">
            <v>74.275154999999998</v>
          </cell>
          <cell r="M17">
            <v>82.849740000000011</v>
          </cell>
          <cell r="N17">
            <v>103.659108</v>
          </cell>
          <cell r="O17">
            <v>119.5228849902</v>
          </cell>
          <cell r="P17">
            <v>131.96337529081364</v>
          </cell>
          <cell r="Q17">
            <v>145.38165240650312</v>
          </cell>
          <cell r="R17">
            <v>160.14645423114206</v>
          </cell>
          <cell r="S17">
            <v>175.00717268287929</v>
          </cell>
          <cell r="T17">
            <v>191.25789156884645</v>
          </cell>
          <cell r="U17">
            <v>207.13647445499461</v>
          </cell>
          <cell r="V17">
            <v>222.29582899432864</v>
          </cell>
          <cell r="W17">
            <v>236.64619219186156</v>
          </cell>
          <cell r="X17">
            <v>251.95400039273756</v>
          </cell>
        </row>
        <row r="19">
          <cell r="B19" t="str">
            <v>Manufactured products</v>
          </cell>
          <cell r="D19">
            <v>150.9</v>
          </cell>
          <cell r="E19">
            <v>117.4</v>
          </cell>
          <cell r="F19">
            <v>97.699999999999989</v>
          </cell>
          <cell r="G19">
            <v>127.1</v>
          </cell>
          <cell r="H19">
            <v>152.93919826256541</v>
          </cell>
          <cell r="I19">
            <v>239.19739999999999</v>
          </cell>
          <cell r="J19">
            <v>371.28320000000002</v>
          </cell>
          <cell r="K19">
            <v>374.86189999999999</v>
          </cell>
          <cell r="L19">
            <v>233.35659999999999</v>
          </cell>
          <cell r="M19">
            <v>249.82005084772385</v>
          </cell>
          <cell r="N19">
            <v>296.62307848198952</v>
          </cell>
          <cell r="O19">
            <v>336.16688969122532</v>
          </cell>
          <cell r="P19">
            <v>374.13092523253829</v>
          </cell>
          <cell r="Q19">
            <v>416.00067461663144</v>
          </cell>
          <cell r="R19">
            <v>462.22764696548154</v>
          </cell>
          <cell r="S19">
            <v>513.35579516089388</v>
          </cell>
          <cell r="T19">
            <v>569.99958726658815</v>
          </cell>
          <cell r="U19">
            <v>623.34548412676554</v>
          </cell>
          <cell r="V19">
            <v>681.46129052332333</v>
          </cell>
          <cell r="W19">
            <v>739.18829269498008</v>
          </cell>
          <cell r="X19">
            <v>795.68496891331415</v>
          </cell>
        </row>
        <row r="20">
          <cell r="B20" t="str">
            <v xml:space="preserve">  Beef</v>
          </cell>
          <cell r="D20">
            <v>57</v>
          </cell>
          <cell r="E20">
            <v>37.5</v>
          </cell>
          <cell r="F20">
            <v>40.799999999999997</v>
          </cell>
          <cell r="G20">
            <v>60.8</v>
          </cell>
          <cell r="H20">
            <v>62.175683778698371</v>
          </cell>
          <cell r="I20">
            <v>54.4664</v>
          </cell>
          <cell r="J20">
            <v>40.704599999999999</v>
          </cell>
          <cell r="K20">
            <v>44.106999999999999</v>
          </cell>
          <cell r="L20">
            <v>34.760399999999997</v>
          </cell>
          <cell r="M20">
            <v>33.877095332804316</v>
          </cell>
          <cell r="N20">
            <v>39.267916050654243</v>
          </cell>
          <cell r="O20">
            <v>42.990018718832054</v>
          </cell>
          <cell r="P20">
            <v>47.108070665047684</v>
          </cell>
          <cell r="Q20">
            <v>51.435583705437587</v>
          </cell>
          <cell r="R20">
            <v>55.990169368976183</v>
          </cell>
          <cell r="S20">
            <v>60.808312680658744</v>
          </cell>
          <cell r="T20">
            <v>65.933172500590061</v>
          </cell>
          <cell r="U20">
            <v>70.92590892808812</v>
          </cell>
          <cell r="V20">
            <v>76.17057337272378</v>
          </cell>
          <cell r="W20">
            <v>81.447047509341573</v>
          </cell>
          <cell r="X20">
            <v>86.807124267904769</v>
          </cell>
        </row>
        <row r="21">
          <cell r="B21" t="str">
            <v xml:space="preserve">  Sugar</v>
          </cell>
          <cell r="D21">
            <v>38.6</v>
          </cell>
          <cell r="E21">
            <v>31.3</v>
          </cell>
          <cell r="F21">
            <v>19.100000000000001</v>
          </cell>
          <cell r="G21">
            <v>17.5</v>
          </cell>
          <cell r="H21">
            <v>15.563514483867042</v>
          </cell>
          <cell r="I21">
            <v>29.631</v>
          </cell>
          <cell r="J21">
            <v>41.278599999999997</v>
          </cell>
          <cell r="K21">
            <v>51.381999999999998</v>
          </cell>
          <cell r="L21">
            <v>44.596199999999996</v>
          </cell>
          <cell r="M21">
            <v>43.4629555149195</v>
          </cell>
          <cell r="N21">
            <v>50.379162431335274</v>
          </cell>
          <cell r="O21">
            <v>55.154470972393248</v>
          </cell>
          <cell r="P21">
            <v>60.437766567490584</v>
          </cell>
          <cell r="Q21">
            <v>65.989792351193771</v>
          </cell>
          <cell r="R21">
            <v>71.833143209305291</v>
          </cell>
          <cell r="S21">
            <v>78.01462796657097</v>
          </cell>
          <cell r="T21">
            <v>84.589617710694199</v>
          </cell>
          <cell r="U21">
            <v>90.995098437843154</v>
          </cell>
          <cell r="V21">
            <v>97.723792713681789</v>
          </cell>
          <cell r="W21">
            <v>104.49329754939814</v>
          </cell>
          <cell r="X21">
            <v>111.37006119826971</v>
          </cell>
        </row>
        <row r="22">
          <cell r="B22" t="str">
            <v xml:space="preserve">  Wood products</v>
          </cell>
          <cell r="D22">
            <v>2.2000000000000002</v>
          </cell>
          <cell r="E22">
            <v>2.2999999999999998</v>
          </cell>
          <cell r="F22">
            <v>1.3</v>
          </cell>
          <cell r="G22">
            <v>1.4</v>
          </cell>
          <cell r="H22">
            <v>5.0999999999999996</v>
          </cell>
          <cell r="I22" t="str">
            <v>...</v>
          </cell>
          <cell r="J22" t="str">
            <v>...</v>
          </cell>
          <cell r="K22" t="str">
            <v>...</v>
          </cell>
          <cell r="L22" t="str">
            <v>...</v>
          </cell>
          <cell r="M22" t="str">
            <v>...</v>
          </cell>
          <cell r="N22" t="str">
            <v>...</v>
          </cell>
          <cell r="O22" t="str">
            <v>...</v>
          </cell>
          <cell r="P22" t="str">
            <v>...</v>
          </cell>
          <cell r="Q22" t="str">
            <v>...</v>
          </cell>
          <cell r="R22" t="str">
            <v>...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 t="str">
            <v>...</v>
          </cell>
          <cell r="X22" t="str">
            <v>...</v>
          </cell>
        </row>
        <row r="23">
          <cell r="B23" t="str">
            <v xml:space="preserve">  Textiles</v>
          </cell>
          <cell r="D23">
            <v>3.4</v>
          </cell>
          <cell r="E23">
            <v>2.7</v>
          </cell>
          <cell r="F23">
            <v>1.4</v>
          </cell>
          <cell r="G23">
            <v>2.2999999999999998</v>
          </cell>
          <cell r="H23">
            <v>3.4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 t="str">
            <v>...</v>
          </cell>
          <cell r="R23" t="str">
            <v>...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</row>
        <row r="24">
          <cell r="B24" t="str">
            <v xml:space="preserve">  Leather and leather goods</v>
          </cell>
          <cell r="D24">
            <v>5.0999999999999996</v>
          </cell>
          <cell r="E24">
            <v>3.9</v>
          </cell>
          <cell r="F24">
            <v>3</v>
          </cell>
          <cell r="G24">
            <v>0.5</v>
          </cell>
          <cell r="H24">
            <v>2.7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</row>
        <row r="25">
          <cell r="B25" t="str">
            <v xml:space="preserve">  Chemical products</v>
          </cell>
          <cell r="D25">
            <v>11</v>
          </cell>
          <cell r="E25">
            <v>7.9</v>
          </cell>
          <cell r="F25">
            <v>6</v>
          </cell>
          <cell r="G25">
            <v>3</v>
          </cell>
          <cell r="H25">
            <v>4.5</v>
          </cell>
          <cell r="I25" t="str">
            <v>...</v>
          </cell>
          <cell r="J25" t="str">
            <v>...</v>
          </cell>
          <cell r="K25" t="str">
            <v>...</v>
          </cell>
          <cell r="L25" t="str">
            <v>...</v>
          </cell>
          <cell r="M25" t="str">
            <v>...</v>
          </cell>
          <cell r="N25" t="str">
            <v>...</v>
          </cell>
          <cell r="O25" t="str">
            <v>...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</row>
        <row r="26">
          <cell r="B26" t="str">
            <v xml:space="preserve">  Other</v>
          </cell>
          <cell r="D26">
            <v>33.6</v>
          </cell>
          <cell r="E26">
            <v>31.8</v>
          </cell>
          <cell r="F26">
            <v>26.1</v>
          </cell>
          <cell r="G26">
            <v>41.6</v>
          </cell>
          <cell r="H26">
            <v>59.5</v>
          </cell>
          <cell r="I26">
            <v>155.1</v>
          </cell>
          <cell r="J26">
            <v>289.3</v>
          </cell>
          <cell r="K26">
            <v>279.37290000000002</v>
          </cell>
          <cell r="L26">
            <v>154</v>
          </cell>
          <cell r="M26">
            <v>172.48000000000002</v>
          </cell>
          <cell r="N26">
            <v>206.97600000000003</v>
          </cell>
          <cell r="O26">
            <v>238.0224</v>
          </cell>
          <cell r="P26">
            <v>266.58508800000004</v>
          </cell>
          <cell r="Q26">
            <v>298.57529856000008</v>
          </cell>
          <cell r="R26">
            <v>334.40433438720009</v>
          </cell>
          <cell r="S26">
            <v>374.53285451366412</v>
          </cell>
          <cell r="T26">
            <v>419.47679705530385</v>
          </cell>
          <cell r="U26">
            <v>461.4244767608343</v>
          </cell>
          <cell r="V26">
            <v>507.56692443691776</v>
          </cell>
          <cell r="W26">
            <v>553.24794763624038</v>
          </cell>
          <cell r="X26">
            <v>597.50778344713967</v>
          </cell>
        </row>
        <row r="28">
          <cell r="B28" t="str">
            <v>Minerals</v>
          </cell>
          <cell r="D28">
            <v>14.2</v>
          </cell>
          <cell r="E28">
            <v>10.5</v>
          </cell>
          <cell r="F28">
            <v>0.5</v>
          </cell>
          <cell r="G28">
            <v>34.400000000000006</v>
          </cell>
          <cell r="H28">
            <v>4.1040720612138335</v>
          </cell>
          <cell r="I28">
            <v>9.2249999999999996</v>
          </cell>
          <cell r="J28">
            <v>22.5991</v>
          </cell>
          <cell r="K28">
            <v>8.9487000000000005</v>
          </cell>
          <cell r="L28">
            <v>30.737768000000003</v>
          </cell>
          <cell r="M28">
            <v>29.956683376877766</v>
          </cell>
          <cell r="N28">
            <v>34.723653738405957</v>
          </cell>
          <cell r="O28">
            <v>38.015017712544072</v>
          </cell>
          <cell r="P28">
            <v>41.65650990868464</v>
          </cell>
          <cell r="Q28">
            <v>45.483223406011462</v>
          </cell>
          <cell r="R28">
            <v>49.510731647055167</v>
          </cell>
          <cell r="S28">
            <v>53.771297443342043</v>
          </cell>
          <cell r="T28">
            <v>58.303085114875479</v>
          </cell>
          <cell r="U28">
            <v>62.718039315448074</v>
          </cell>
          <cell r="V28">
            <v>67.355767274190214</v>
          </cell>
          <cell r="W28">
            <v>72.021623762301914</v>
          </cell>
          <cell r="X28">
            <v>76.761407995708524</v>
          </cell>
        </row>
        <row r="29">
          <cell r="B29" t="str">
            <v xml:space="preserve">  Gold</v>
          </cell>
          <cell r="D29">
            <v>14.1</v>
          </cell>
          <cell r="E29">
            <v>10.199999999999999</v>
          </cell>
          <cell r="F29">
            <v>0</v>
          </cell>
          <cell r="G29">
            <v>26.1</v>
          </cell>
          <cell r="H29">
            <v>4.0968934998032998</v>
          </cell>
          <cell r="I29">
            <v>9.09</v>
          </cell>
          <cell r="J29">
            <v>21.499099999999999</v>
          </cell>
          <cell r="K29">
            <v>8.9029000000000007</v>
          </cell>
          <cell r="L29">
            <v>30.596987000000002</v>
          </cell>
          <cell r="M29">
            <v>29.81947979584741</v>
          </cell>
          <cell r="N29">
            <v>34.564617119450851</v>
          </cell>
          <cell r="O29">
            <v>37.840906430014073</v>
          </cell>
          <cell r="P29">
            <v>41.465720352284364</v>
          </cell>
          <cell r="Q29">
            <v>45.274907249993831</v>
          </cell>
          <cell r="R29">
            <v>49.283969238281564</v>
          </cell>
          <cell r="S29">
            <v>53.525021362874156</v>
          </cell>
          <cell r="T29">
            <v>58.03605314867815</v>
          </cell>
          <cell r="U29">
            <v>62.430786568506001</v>
          </cell>
          <cell r="V29">
            <v>67.047273428032355</v>
          </cell>
          <cell r="W29">
            <v>71.69175998641289</v>
          </cell>
          <cell r="X29">
            <v>76.409835696150409</v>
          </cell>
        </row>
        <row r="30">
          <cell r="B30" t="str">
            <v xml:space="preserve">  Other</v>
          </cell>
          <cell r="D30">
            <v>0.1</v>
          </cell>
          <cell r="E30">
            <v>0.3</v>
          </cell>
          <cell r="F30">
            <v>0.5</v>
          </cell>
          <cell r="G30">
            <v>8.3000000000000007</v>
          </cell>
          <cell r="H30">
            <v>7.1785614105333616E-3</v>
          </cell>
          <cell r="I30">
            <v>0.13500000000000001</v>
          </cell>
          <cell r="J30">
            <v>1.1000000000000001</v>
          </cell>
          <cell r="K30">
            <v>4.58E-2</v>
          </cell>
          <cell r="L30">
            <v>0.14078100000000002</v>
          </cell>
          <cell r="M30">
            <v>0.13720358103035424</v>
          </cell>
          <cell r="N30">
            <v>0.15903661895510857</v>
          </cell>
          <cell r="O30">
            <v>0.17411128253000246</v>
          </cell>
          <cell r="P30">
            <v>0.19078955640027387</v>
          </cell>
          <cell r="Q30">
            <v>0.20831615601762957</v>
          </cell>
          <cell r="R30">
            <v>0.22676240877359979</v>
          </cell>
          <cell r="S30">
            <v>0.2462760804678836</v>
          </cell>
          <cell r="T30">
            <v>0.26703196619732722</v>
          </cell>
          <cell r="U30">
            <v>0.28725274694207126</v>
          </cell>
          <cell r="V30">
            <v>0.30849384615785286</v>
          </cell>
          <cell r="W30">
            <v>0.32986377588901794</v>
          </cell>
          <cell r="X30">
            <v>0.35157229955811509</v>
          </cell>
        </row>
        <row r="32">
          <cell r="B32" t="str">
            <v>(Shares in percent of total)</v>
          </cell>
        </row>
        <row r="34">
          <cell r="B34" t="str">
            <v>Agricultural and fish products</v>
          </cell>
          <cell r="D34">
            <v>50.060496067755601</v>
          </cell>
          <cell r="E34">
            <v>53.046989720998539</v>
          </cell>
          <cell r="F34">
            <v>55.983863738233985</v>
          </cell>
          <cell r="G34">
            <v>39.501734033889527</v>
          </cell>
          <cell r="H34">
            <v>53.250146592626322</v>
          </cell>
          <cell r="I34">
            <v>52.795889246907159</v>
          </cell>
          <cell r="J34">
            <v>42.031651036101508</v>
          </cell>
          <cell r="K34">
            <v>45.447787668982109</v>
          </cell>
          <cell r="L34">
            <v>57.179199776064969</v>
          </cell>
          <cell r="M34">
            <v>58.919760988762292</v>
          </cell>
          <cell r="N34">
            <v>60.014261623169652</v>
          </cell>
          <cell r="O34">
            <v>60.80588831476156</v>
          </cell>
          <cell r="P34">
            <v>60.92448830440339</v>
          </cell>
          <cell r="Q34">
            <v>61.06646167831903</v>
          </cell>
          <cell r="R34">
            <v>61.256850721762021</v>
          </cell>
          <cell r="S34">
            <v>61.356912954475575</v>
          </cell>
          <cell r="T34">
            <v>61.485247667706233</v>
          </cell>
          <cell r="U34">
            <v>61.596159487230686</v>
          </cell>
          <cell r="V34">
            <v>61.58450607163023</v>
          </cell>
          <cell r="W34">
            <v>61.511951903969276</v>
          </cell>
          <cell r="X34">
            <v>61.494680490268316</v>
          </cell>
        </row>
        <row r="35">
          <cell r="B35" t="str">
            <v xml:space="preserve">  Cotton</v>
          </cell>
          <cell r="D35">
            <v>11.252268602540836</v>
          </cell>
          <cell r="E35">
            <v>16.29955947136564</v>
          </cell>
          <cell r="F35">
            <v>11.743612729717617</v>
          </cell>
          <cell r="G35">
            <v>0.14984090641761114</v>
          </cell>
          <cell r="H35">
            <v>1.1760044688169817</v>
          </cell>
          <cell r="I35">
            <v>0.41699492747992778</v>
          </cell>
          <cell r="J35">
            <v>1.5058842636587193</v>
          </cell>
          <cell r="K35">
            <v>0.42855989548096157</v>
          </cell>
          <cell r="L35">
            <v>0.2066960814274873</v>
          </cell>
          <cell r="M35">
            <v>0.2066960814274873</v>
          </cell>
          <cell r="N35">
            <v>0.2066960814274873</v>
          </cell>
          <cell r="O35">
            <v>0.20669608142748724</v>
          </cell>
          <cell r="P35">
            <v>0.2066960814274873</v>
          </cell>
          <cell r="Q35">
            <v>0.2066960814274873</v>
          </cell>
          <cell r="R35">
            <v>0.2066960814274873</v>
          </cell>
          <cell r="S35">
            <v>0.20669608142748724</v>
          </cell>
          <cell r="T35">
            <v>0.20669608142748724</v>
          </cell>
          <cell r="U35">
            <v>0.2066960814274873</v>
          </cell>
          <cell r="V35">
            <v>0.2066960814274873</v>
          </cell>
          <cell r="W35">
            <v>0.2066960814274873</v>
          </cell>
          <cell r="X35">
            <v>0.20669608142748724</v>
          </cell>
        </row>
        <row r="36">
          <cell r="B36" t="str">
            <v xml:space="preserve">  Chemical products</v>
          </cell>
          <cell r="D36">
            <v>3.3272837265577739</v>
          </cell>
          <cell r="E36">
            <v>2.9001468428781205</v>
          </cell>
          <cell r="F36">
            <v>2.6893769610040348</v>
          </cell>
          <cell r="G36">
            <v>1.1238067981320832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 t="str">
            <v>...</v>
          </cell>
          <cell r="M36" t="str">
            <v>...</v>
          </cell>
          <cell r="N36" t="str">
            <v>...</v>
          </cell>
          <cell r="O36" t="str">
            <v>...</v>
          </cell>
          <cell r="P36" t="str">
            <v>...</v>
          </cell>
          <cell r="Q36" t="str">
            <v>...</v>
          </cell>
          <cell r="R36" t="str">
            <v>...</v>
          </cell>
          <cell r="S36" t="str">
            <v>...</v>
          </cell>
          <cell r="T36" t="str">
            <v>...</v>
          </cell>
          <cell r="U36" t="str">
            <v>...</v>
          </cell>
          <cell r="V36" t="str">
            <v>...</v>
          </cell>
          <cell r="W36" t="str">
            <v>...</v>
          </cell>
          <cell r="X36" t="str">
            <v>...</v>
          </cell>
        </row>
        <row r="37">
          <cell r="B37" t="str">
            <v xml:space="preserve">  Other</v>
          </cell>
          <cell r="D37">
            <v>10.16333938294011</v>
          </cell>
          <cell r="E37">
            <v>11.674008810572689</v>
          </cell>
          <cell r="F37">
            <v>11.698789780367552</v>
          </cell>
          <cell r="G37">
            <v>15.583454267431557</v>
          </cell>
          <cell r="H37">
            <v>16.941898967626166</v>
          </cell>
          <cell r="I37">
            <v>29.465108543114717</v>
          </cell>
          <cell r="J37">
            <v>43.185201970308043</v>
          </cell>
          <cell r="K37">
            <v>39.708152303068829</v>
          </cell>
          <cell r="L37">
            <v>24.969874535476627</v>
          </cell>
          <cell r="M37">
            <v>28.695446184785656</v>
          </cell>
          <cell r="N37">
            <v>29.707256115104482</v>
          </cell>
          <cell r="O37">
            <v>31.205460827562408</v>
          </cell>
          <cell r="P37">
            <v>31.894877572099144</v>
          </cell>
          <cell r="Q37">
            <v>32.716784040771572</v>
          </cell>
          <cell r="R37">
            <v>33.662046952806243</v>
          </cell>
          <cell r="S37">
            <v>34.714216895032393</v>
          </cell>
          <cell r="T37">
            <v>35.857860624653817</v>
          </cell>
          <cell r="U37">
            <v>36.667062860074964</v>
          </cell>
          <cell r="V37">
            <v>37.556619446506325</v>
          </cell>
          <cell r="W37">
            <v>38.284666711464006</v>
          </cell>
          <cell r="X37">
            <v>38.794360974531955</v>
          </cell>
        </row>
        <row r="38">
          <cell r="B38" t="str">
            <v xml:space="preserve">  Gold</v>
          </cell>
          <cell r="D38">
            <v>4.2649727767695103</v>
          </cell>
          <cell r="E38">
            <v>3.7444933920704844</v>
          </cell>
          <cell r="F38">
            <v>0</v>
          </cell>
          <cell r="G38">
            <v>9.7771191437491254</v>
          </cell>
          <cell r="H38">
            <v>1.1665404328536448</v>
          </cell>
          <cell r="I38">
            <v>1.7268719320239379</v>
          </cell>
          <cell r="J38">
            <v>3.2092740258549934</v>
          </cell>
          <cell r="K38">
            <v>1.2653972849155788</v>
          </cell>
          <cell r="L38">
            <v>4.9610579646338273</v>
          </cell>
          <cell r="M38">
            <v>4.9610579646338273</v>
          </cell>
          <cell r="N38">
            <v>4.9610579646338273</v>
          </cell>
          <cell r="O38">
            <v>4.9610579646338264</v>
          </cell>
          <cell r="P38">
            <v>4.9610579646338264</v>
          </cell>
          <cell r="Q38">
            <v>4.9610579646338264</v>
          </cell>
          <cell r="R38">
            <v>4.9610579646338273</v>
          </cell>
          <cell r="S38">
            <v>4.9610579646338264</v>
          </cell>
          <cell r="T38">
            <v>4.9610579646338273</v>
          </cell>
          <cell r="U38">
            <v>4.9610579646338273</v>
          </cell>
          <cell r="V38">
            <v>4.9610579646338273</v>
          </cell>
          <cell r="W38">
            <v>4.9610579646338273</v>
          </cell>
          <cell r="X38">
            <v>4.9610579646338273</v>
          </cell>
        </row>
        <row r="39">
          <cell r="B39" t="str">
            <v xml:space="preserve">  Other</v>
          </cell>
          <cell r="D39">
            <v>3.0248033877797946E-2</v>
          </cell>
          <cell r="E39">
            <v>0.11013215859030838</v>
          </cell>
          <cell r="F39">
            <v>0.22411474675033621</v>
          </cell>
          <cell r="G39">
            <v>3.1091988081654307</v>
          </cell>
          <cell r="H39">
            <v>2.0440077672295156E-3</v>
          </cell>
          <cell r="I39">
            <v>2.5646612851840663E-2</v>
          </cell>
          <cell r="J39">
            <v>0.16420228886048688</v>
          </cell>
          <cell r="K39">
            <v>6.509698598112245E-3</v>
          </cell>
          <cell r="L39">
            <v>2.2826518876486596E-2</v>
          </cell>
          <cell r="M39">
            <v>2.2826518876486596E-2</v>
          </cell>
          <cell r="N39">
            <v>2.2826518876486592E-2</v>
          </cell>
          <cell r="O39">
            <v>2.2826518876486596E-2</v>
          </cell>
          <cell r="P39">
            <v>2.2826518876486592E-2</v>
          </cell>
          <cell r="Q39">
            <v>2.2826518876486596E-2</v>
          </cell>
          <cell r="R39">
            <v>2.2826518876486596E-2</v>
          </cell>
          <cell r="S39">
            <v>2.2826518876486596E-2</v>
          </cell>
          <cell r="T39">
            <v>2.2826518876486596E-2</v>
          </cell>
          <cell r="U39">
            <v>2.2826518876486592E-2</v>
          </cell>
          <cell r="V39">
            <v>2.2826518876486592E-2</v>
          </cell>
          <cell r="W39">
            <v>2.2826518876486596E-2</v>
          </cell>
          <cell r="X39">
            <v>2.2826518876486596E-2</v>
          </cell>
        </row>
        <row r="40">
          <cell r="B40" t="str">
            <v xml:space="preserve">  Coffee</v>
          </cell>
          <cell r="D40">
            <v>21.47610405323654</v>
          </cell>
          <cell r="E40">
            <v>13.289280469897214</v>
          </cell>
          <cell r="F40">
            <v>20.304796055580461</v>
          </cell>
          <cell r="G40">
            <v>11.949812286804486</v>
          </cell>
          <cell r="H40">
            <v>20.443717686127211</v>
          </cell>
          <cell r="I40">
            <v>24.942755810240143</v>
          </cell>
          <cell r="J40">
            <v>17.31025007411494</v>
          </cell>
          <cell r="K40">
            <v>16.444664150720271</v>
          </cell>
          <cell r="L40">
            <v>27.676816476936615</v>
          </cell>
          <cell r="M40">
            <v>27.676816476936615</v>
          </cell>
          <cell r="N40">
            <v>27.676816476936615</v>
          </cell>
          <cell r="O40">
            <v>27.676816476936615</v>
          </cell>
          <cell r="P40">
            <v>27.676816476936615</v>
          </cell>
          <cell r="Q40">
            <v>27.676816476936615</v>
          </cell>
          <cell r="R40">
            <v>27.676816476936622</v>
          </cell>
          <cell r="S40">
            <v>27.676816476936612</v>
          </cell>
          <cell r="T40">
            <v>27.676816476936615</v>
          </cell>
          <cell r="U40">
            <v>27.676816476936615</v>
          </cell>
          <cell r="V40">
            <v>27.676816476936615</v>
          </cell>
          <cell r="W40">
            <v>27.676816476936612</v>
          </cell>
          <cell r="X40">
            <v>27.676816476936612</v>
          </cell>
        </row>
        <row r="41">
          <cell r="D41">
            <v>12.942989214175658</v>
          </cell>
          <cell r="E41">
            <v>13.463166807790008</v>
          </cell>
          <cell r="F41">
            <v>14.679415073115864</v>
          </cell>
          <cell r="G41">
            <v>17.698377109872037</v>
          </cell>
          <cell r="H41">
            <v>21.295488520674482</v>
          </cell>
          <cell r="I41">
            <v>39.256848371119212</v>
          </cell>
          <cell r="J41">
            <v>52.225580569556683</v>
          </cell>
          <cell r="K41">
            <v>47.523179578496205</v>
          </cell>
          <cell r="L41">
            <v>34.525408477786243</v>
          </cell>
          <cell r="M41">
            <v>39.676691189395541</v>
          </cell>
          <cell r="N41">
            <v>41.075703070552791</v>
          </cell>
          <cell r="O41">
            <v>43.147244503709096</v>
          </cell>
          <cell r="P41">
            <v>44.100488969665001</v>
          </cell>
          <cell r="Q41">
            <v>45.23692465824378</v>
          </cell>
          <cell r="R41">
            <v>46.543923141977899</v>
          </cell>
          <cell r="S41">
            <v>47.99874010518667</v>
          </cell>
          <cell r="T41">
            <v>49.580036273180625</v>
          </cell>
          <cell r="U41">
            <v>50.69890604080237</v>
          </cell>
          <cell r="V41">
            <v>51.92888036314077</v>
          </cell>
          <cell r="W41">
            <v>52.93553857354091</v>
          </cell>
          <cell r="X41">
            <v>53.640283910014396</v>
          </cell>
        </row>
        <row r="42">
          <cell r="B42" t="str">
            <v>(In percent of GDP)</v>
          </cell>
        </row>
        <row r="44">
          <cell r="B44" t="str">
            <v>Total exports, f.o.b.</v>
          </cell>
          <cell r="D44">
            <v>21.138107416879791</v>
          </cell>
          <cell r="E44">
            <v>15.642119419042494</v>
          </cell>
          <cell r="F44">
            <v>12.085328595263372</v>
          </cell>
          <cell r="G44">
            <v>14.764869191143243</v>
          </cell>
          <cell r="H44">
            <v>19.170384339208837</v>
          </cell>
          <cell r="I44">
            <v>27.895058714115244</v>
          </cell>
          <cell r="J44">
            <v>34.013123840462015</v>
          </cell>
          <cell r="K44">
            <v>34.866510671770932</v>
          </cell>
          <cell r="L44">
            <v>29.156134577569258</v>
          </cell>
          <cell r="M44">
            <v>26.108614528756281</v>
          </cell>
          <cell r="N44">
            <v>28.420646240038529</v>
          </cell>
          <cell r="O44">
            <v>29.11889033283283</v>
          </cell>
          <cell r="P44">
            <v>29.622676971053703</v>
          </cell>
          <cell r="Q44">
            <v>30.027173669797037</v>
          </cell>
          <cell r="R44">
            <v>30.344805813623637</v>
          </cell>
          <cell r="S44">
            <v>30.595484321471446</v>
          </cell>
          <cell r="T44">
            <v>30.79783239170397</v>
          </cell>
          <cell r="U44">
            <v>30.756923065694945</v>
          </cell>
          <cell r="V44">
            <v>30.665284572941797</v>
          </cell>
          <cell r="W44">
            <v>30.44086004455961</v>
          </cell>
          <cell r="X44">
            <v>30.120261658391346</v>
          </cell>
        </row>
        <row r="45">
          <cell r="B45" t="str">
            <v>Non-coffee exports</v>
          </cell>
          <cell r="D45">
            <v>259.59999999999997</v>
          </cell>
          <cell r="E45">
            <v>236.2</v>
          </cell>
          <cell r="F45">
            <v>177.79999999999995</v>
          </cell>
          <cell r="G45">
            <v>235.04979999999998</v>
          </cell>
          <cell r="H45">
            <v>279.40190215516822</v>
          </cell>
          <cell r="I45">
            <v>395.09029999999996</v>
          </cell>
          <cell r="J45">
            <v>553.94310000000007</v>
          </cell>
          <cell r="K45">
            <v>587.86660000000006</v>
          </cell>
          <cell r="L45">
            <v>446.04830700000002</v>
          </cell>
          <cell r="M45">
            <v>434.7136689818002</v>
          </cell>
          <cell r="N45">
            <v>503.88912307719283</v>
          </cell>
          <cell r="O45">
            <v>551.65145013962297</v>
          </cell>
          <cell r="P45">
            <v>604.49463084949798</v>
          </cell>
          <cell r="Q45">
            <v>660.02563351880951</v>
          </cell>
          <cell r="R45">
            <v>718.47045073345203</v>
          </cell>
          <cell r="S45">
            <v>780.2972613299753</v>
          </cell>
          <cell r="T45">
            <v>846.05988334504673</v>
          </cell>
          <cell r="U45">
            <v>910.12708713967299</v>
          </cell>
          <cell r="V45">
            <v>977.42705193618963</v>
          </cell>
          <cell r="W45">
            <v>1045.1352013121364</v>
          </cell>
          <cell r="X45">
            <v>1113.9161463975543</v>
          </cell>
        </row>
        <row r="46">
          <cell r="B46" t="str">
            <v>Rate growth non-coffee exports</v>
          </cell>
          <cell r="E46">
            <v>-9.0138674884437506</v>
          </cell>
          <cell r="F46">
            <v>-24.724809483488585</v>
          </cell>
          <cell r="G46">
            <v>32.198987626546696</v>
          </cell>
          <cell r="H46">
            <v>18.869236287445567</v>
          </cell>
          <cell r="I46">
            <v>41.405730223190538</v>
          </cell>
          <cell r="J46">
            <v>40.206707175549525</v>
          </cell>
          <cell r="K46">
            <v>6.1240044329462728</v>
          </cell>
          <cell r="L46">
            <v>-24.124230395127068</v>
          </cell>
          <cell r="M46">
            <v>-2.5411234254947734</v>
          </cell>
          <cell r="N46">
            <v>15.912877609166864</v>
          </cell>
          <cell r="O46">
            <v>9.4787374592948392</v>
          </cell>
          <cell r="P46">
            <v>9.5790885162180484</v>
          </cell>
          <cell r="Q46">
            <v>9.1863516788021293</v>
          </cell>
          <cell r="R46">
            <v>8.8549314218380193</v>
          </cell>
          <cell r="S46">
            <v>8.6053379834072796</v>
          </cell>
          <cell r="T46">
            <v>8.4278934803619023</v>
          </cell>
          <cell r="U46">
            <v>7.5724195244106562</v>
          </cell>
          <cell r="V46">
            <v>7.3945678298648954</v>
          </cell>
          <cell r="W46">
            <v>6.9271818538092722</v>
          </cell>
          <cell r="X46">
            <v>6.5810571683994068</v>
          </cell>
        </row>
        <row r="47">
          <cell r="B47" t="str">
            <v>Rate of growth coffee</v>
          </cell>
          <cell r="E47">
            <v>-49.014084507042256</v>
          </cell>
          <cell r="F47">
            <v>25.138121546961312</v>
          </cell>
          <cell r="G47">
            <v>-29.580573951434875</v>
          </cell>
          <cell r="H47">
            <v>125.07334747596187</v>
          </cell>
          <cell r="I47">
            <v>82.86619749336208</v>
          </cell>
          <cell r="J47">
            <v>-11.678053238889518</v>
          </cell>
          <cell r="K47">
            <v>-0.22705655200009334</v>
          </cell>
          <cell r="L47">
            <v>47.533582831312302</v>
          </cell>
          <cell r="M47">
            <v>-2.5411234254947734</v>
          </cell>
          <cell r="N47">
            <v>15.912877609166864</v>
          </cell>
          <cell r="O47">
            <v>9.4787374592948392</v>
          </cell>
          <cell r="P47">
            <v>9.5790885162180484</v>
          </cell>
          <cell r="Q47">
            <v>9.1863516788021293</v>
          </cell>
          <cell r="R47">
            <v>8.8549314218380424</v>
          </cell>
          <cell r="S47">
            <v>8.6053379834072352</v>
          </cell>
          <cell r="T47">
            <v>8.4278934803619023</v>
          </cell>
          <cell r="U47">
            <v>7.5724195244106562</v>
          </cell>
          <cell r="V47">
            <v>7.3945678298648954</v>
          </cell>
          <cell r="W47">
            <v>6.92718185380925</v>
          </cell>
          <cell r="X47">
            <v>6.5810571683994068</v>
          </cell>
        </row>
        <row r="49">
          <cell r="B49" t="str">
            <v>Sources: Data provided by the Nicaraguan authorities; and staff estimates.</v>
          </cell>
        </row>
        <row r="52">
          <cell r="B52" t="str">
            <v>Table 4. Nicaraguan Merchandise Exports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  <cell r="K55" t="str">
            <v>1997</v>
          </cell>
          <cell r="L55" t="str">
            <v>1998</v>
          </cell>
          <cell r="M55" t="str">
            <v>1999</v>
          </cell>
          <cell r="N55" t="str">
            <v>2000</v>
          </cell>
          <cell r="O55" t="str">
            <v>2001</v>
          </cell>
          <cell r="P55" t="str">
            <v>2002</v>
          </cell>
          <cell r="Q55">
            <v>2003</v>
          </cell>
          <cell r="R55">
            <v>2004</v>
          </cell>
          <cell r="S55">
            <v>2005</v>
          </cell>
          <cell r="T55">
            <v>2006</v>
          </cell>
          <cell r="U55">
            <v>2007</v>
          </cell>
          <cell r="V55">
            <v>2008</v>
          </cell>
          <cell r="W55">
            <v>2009</v>
          </cell>
          <cell r="X55">
            <v>2010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  <cell r="K56" t="str">
            <v>Proj</v>
          </cell>
          <cell r="L56" t="str">
            <v>Proj</v>
          </cell>
          <cell r="M56" t="str">
            <v>Proj</v>
          </cell>
          <cell r="N56" t="str">
            <v>Proj</v>
          </cell>
          <cell r="O56" t="str">
            <v>Proj</v>
          </cell>
          <cell r="P56" t="str">
            <v>Proj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  <cell r="K60">
            <v>3.0152000000000001</v>
          </cell>
          <cell r="L60">
            <v>1.2747840000000001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  <cell r="K61">
            <v>42.3</v>
          </cell>
          <cell r="L61">
            <v>19.600000000000001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  <cell r="K62">
            <v>71.2</v>
          </cell>
          <cell r="L62">
            <v>65.040000000000006</v>
          </cell>
          <cell r="M62">
            <v>65.040000000000006</v>
          </cell>
          <cell r="N62">
            <v>67.90176000000001</v>
          </cell>
          <cell r="O62">
            <v>72.654883200000015</v>
          </cell>
          <cell r="P62">
            <v>77.45010549120002</v>
          </cell>
          <cell r="Q62">
            <v>82.252012031654431</v>
          </cell>
          <cell r="R62">
            <v>83.23903617603429</v>
          </cell>
          <cell r="S62">
            <v>84.2379046101467</v>
          </cell>
          <cell r="T62">
            <v>85.248759465468467</v>
          </cell>
          <cell r="U62">
            <v>86.271744579054086</v>
          </cell>
          <cell r="V62">
            <v>87.307005514002739</v>
          </cell>
          <cell r="W62">
            <v>88.354689580170771</v>
          </cell>
          <cell r="X62">
            <v>89.414945855132814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  <cell r="K64">
            <v>115.699</v>
          </cell>
          <cell r="L64">
            <v>170.69488000000001</v>
          </cell>
          <cell r="M64">
            <v>126.01390000000001</v>
          </cell>
          <cell r="N64">
            <v>140.88800000000001</v>
          </cell>
          <cell r="O64">
            <v>143.89788000000001</v>
          </cell>
          <cell r="P64">
            <v>153.91693799999999</v>
          </cell>
          <cell r="Q64">
            <v>161.54218080000001</v>
          </cell>
          <cell r="R64">
            <v>169.54518792220185</v>
          </cell>
          <cell r="S64">
            <v>177.94467429632925</v>
          </cell>
          <cell r="T64">
            <v>184.96451007132205</v>
          </cell>
          <cell r="U64">
            <v>192.26127514753017</v>
          </cell>
          <cell r="V64">
            <v>199.84589425885474</v>
          </cell>
          <cell r="W64">
            <v>207.72972311493797</v>
          </cell>
          <cell r="X64">
            <v>215.92456540295848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  <cell r="K65">
            <v>820.4</v>
          </cell>
          <cell r="L65">
            <v>1198.7</v>
          </cell>
          <cell r="M65">
            <v>1177.7</v>
          </cell>
          <cell r="N65">
            <v>1280.8</v>
          </cell>
          <cell r="O65">
            <v>1344.84</v>
          </cell>
          <cell r="P65">
            <v>1412.0819999999999</v>
          </cell>
          <cell r="Q65">
            <v>1468.56528</v>
          </cell>
          <cell r="R65">
            <v>1527.3078912000001</v>
          </cell>
          <cell r="S65">
            <v>1588.4002068480002</v>
          </cell>
          <cell r="T65">
            <v>1636.0522130534403</v>
          </cell>
          <cell r="U65">
            <v>1685.1337794450435</v>
          </cell>
          <cell r="V65">
            <v>1735.6877928283948</v>
          </cell>
          <cell r="W65">
            <v>1787.7584266132467</v>
          </cell>
          <cell r="X65">
            <v>1841.3911794116441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  <cell r="K66">
            <v>141</v>
          </cell>
          <cell r="L66">
            <v>142.4</v>
          </cell>
          <cell r="M66">
            <v>107</v>
          </cell>
          <cell r="N66">
            <v>110</v>
          </cell>
          <cell r="O66">
            <v>107</v>
          </cell>
          <cell r="P66">
            <v>109</v>
          </cell>
          <cell r="Q66">
            <v>110</v>
          </cell>
          <cell r="R66">
            <v>111.0091743119266</v>
          </cell>
          <cell r="S66">
            <v>112.02760710377913</v>
          </cell>
          <cell r="T66">
            <v>113.0553833157404</v>
          </cell>
          <cell r="U66">
            <v>114.09258866726094</v>
          </cell>
          <cell r="V66">
            <v>115.13930966420828</v>
          </cell>
          <cell r="W66">
            <v>116.19563360608174</v>
          </cell>
          <cell r="X66">
            <v>117.2616485932935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  <cell r="K68">
            <v>51.381999999999998</v>
          </cell>
          <cell r="L68">
            <v>44.596199999999996</v>
          </cell>
          <cell r="M68">
            <v>55.866426399999995</v>
          </cell>
          <cell r="N68">
            <v>58.553442014400005</v>
          </cell>
          <cell r="O68">
            <v>63.300232869471373</v>
          </cell>
          <cell r="P68">
            <v>68.362705504217189</v>
          </cell>
          <cell r="Q68">
            <v>73.086360030756381</v>
          </cell>
          <cell r="R68">
            <v>77.364820895886254</v>
          </cell>
          <cell r="S68">
            <v>81.910896655850948</v>
          </cell>
          <cell r="T68">
            <v>85.908101789735227</v>
          </cell>
          <cell r="U68">
            <v>90.119001662099336</v>
          </cell>
          <cell r="V68">
            <v>94.555718230891472</v>
          </cell>
          <cell r="W68">
            <v>99.231084919750174</v>
          </cell>
          <cell r="X68">
            <v>104.15868914341826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  <cell r="K69">
            <v>4.5940000000000003</v>
          </cell>
          <cell r="L69">
            <v>4.0541999999999998</v>
          </cell>
          <cell r="M69">
            <v>4.5301999999999998</v>
          </cell>
          <cell r="N69">
            <v>4.5982000000000003</v>
          </cell>
          <cell r="O69">
            <v>4.8281100000000006</v>
          </cell>
          <cell r="P69">
            <v>5.0695155000000005</v>
          </cell>
          <cell r="Q69">
            <v>5.2722961200000009</v>
          </cell>
          <cell r="R69">
            <v>5.4831879648000017</v>
          </cell>
          <cell r="S69">
            <v>5.7025154833920011</v>
          </cell>
          <cell r="T69">
            <v>5.8735909478937618</v>
          </cell>
          <cell r="U69">
            <v>6.0497986763305756</v>
          </cell>
          <cell r="V69">
            <v>6.231292636620493</v>
          </cell>
          <cell r="W69">
            <v>6.4182314157191076</v>
          </cell>
          <cell r="X69">
            <v>6.6107783581906805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  <cell r="K70">
            <v>11.2</v>
          </cell>
          <cell r="L70">
            <v>11</v>
          </cell>
          <cell r="M70">
            <v>12.331999999999999</v>
          </cell>
          <cell r="N70">
            <v>12.733992000000001</v>
          </cell>
          <cell r="O70">
            <v>13.110768576000002</v>
          </cell>
          <cell r="P70">
            <v>13.485057004800002</v>
          </cell>
          <cell r="Q70">
            <v>13.862339741030398</v>
          </cell>
          <cell r="R70">
            <v>14.109459933261311</v>
          </cell>
          <cell r="S70">
            <v>14.363993731259152</v>
          </cell>
          <cell r="T70">
            <v>14.626163543196927</v>
          </cell>
          <cell r="U70">
            <v>14.896198449492836</v>
          </cell>
          <cell r="V70">
            <v>15.174334402977621</v>
          </cell>
          <cell r="W70">
            <v>15.460814435066951</v>
          </cell>
          <cell r="X70">
            <v>15.755888868118957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  <cell r="K72">
            <v>44.106999999999999</v>
          </cell>
          <cell r="L72">
            <v>34.760399999999997</v>
          </cell>
          <cell r="M72">
            <v>37.365914999999994</v>
          </cell>
          <cell r="N72">
            <v>39.825389999999992</v>
          </cell>
          <cell r="O72">
            <v>43.60800554219999</v>
          </cell>
          <cell r="P72">
            <v>47.253634805527916</v>
          </cell>
          <cell r="Q72">
            <v>50.658259193266204</v>
          </cell>
          <cell r="R72">
            <v>54.308186768141027</v>
          </cell>
          <cell r="S72">
            <v>58.221091624785586</v>
          </cell>
          <cell r="T72">
            <v>62.415921276351391</v>
          </cell>
          <cell r="U72">
            <v>66.912988404312514</v>
          </cell>
          <cell r="V72">
            <v>71.734069218843231</v>
          </cell>
          <cell r="W72">
            <v>76.902508906060874</v>
          </cell>
          <cell r="X72">
            <v>82.443334672742552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  <cell r="K73">
            <v>50.1</v>
          </cell>
          <cell r="L73">
            <v>41.88</v>
          </cell>
          <cell r="M73">
            <v>43.959899999999998</v>
          </cell>
          <cell r="N73">
            <v>45.8</v>
          </cell>
          <cell r="O73">
            <v>48.548000000000002</v>
          </cell>
          <cell r="P73">
            <v>50.975400000000008</v>
          </cell>
          <cell r="Q73">
            <v>53.524170000000012</v>
          </cell>
          <cell r="R73">
            <v>56.200378500000014</v>
          </cell>
          <cell r="S73">
            <v>59.010397425000015</v>
          </cell>
          <cell r="T73">
            <v>61.960917296250017</v>
          </cell>
          <cell r="U73">
            <v>65.058963161062522</v>
          </cell>
          <cell r="V73">
            <v>68.311911319115652</v>
          </cell>
          <cell r="W73">
            <v>71.727506885071435</v>
          </cell>
          <cell r="X73">
            <v>75.313882229325003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  <cell r="K74">
            <v>0.9</v>
          </cell>
          <cell r="L74">
            <v>0.83</v>
          </cell>
          <cell r="M74">
            <v>0.85</v>
          </cell>
          <cell r="N74">
            <v>0.86954999999999993</v>
          </cell>
          <cell r="O74">
            <v>0.89824514999999983</v>
          </cell>
          <cell r="P74">
            <v>0.92698899479999985</v>
          </cell>
          <cell r="Q74">
            <v>0.94645576369079976</v>
          </cell>
          <cell r="R74">
            <v>0.96633133472830646</v>
          </cell>
          <cell r="S74">
            <v>0.98662429275760077</v>
          </cell>
          <cell r="T74">
            <v>1.0073434029055104</v>
          </cell>
          <cell r="U74">
            <v>1.0284976143665261</v>
          </cell>
          <cell r="V74">
            <v>1.0500960642682231</v>
          </cell>
          <cell r="W74">
            <v>1.0721480816178557</v>
          </cell>
          <cell r="X74">
            <v>1.0946631913318305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  <cell r="K76">
            <v>79.432400000000001</v>
          </cell>
          <cell r="L76">
            <v>86.94</v>
          </cell>
          <cell r="M76">
            <v>78.416499999999999</v>
          </cell>
          <cell r="N76">
            <v>82.344699999999989</v>
          </cell>
          <cell r="O76">
            <v>83.423415570000003</v>
          </cell>
          <cell r="P76">
            <v>90.09728881560001</v>
          </cell>
          <cell r="Q76">
            <v>98.278122640056495</v>
          </cell>
          <cell r="R76">
            <v>106.20916713710906</v>
          </cell>
          <cell r="S76">
            <v>113.70753433698897</v>
          </cell>
          <cell r="T76">
            <v>121.73528626118039</v>
          </cell>
          <cell r="U76">
            <v>130.32979747121973</v>
          </cell>
          <cell r="V76">
            <v>139.53108117268786</v>
          </cell>
          <cell r="W76">
            <v>149.38197550347962</v>
          </cell>
          <cell r="X76">
            <v>159.9283429740253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  <cell r="K77">
            <v>14.783199999999999</v>
          </cell>
          <cell r="L77">
            <v>15.147</v>
          </cell>
          <cell r="M77">
            <v>12.9764</v>
          </cell>
          <cell r="N77">
            <v>13.9956</v>
          </cell>
          <cell r="O77">
            <v>15.395160000000001</v>
          </cell>
          <cell r="P77">
            <v>16.626772800000001</v>
          </cell>
          <cell r="Q77">
            <v>17.956914624000003</v>
          </cell>
          <cell r="R77">
            <v>19.213898647680004</v>
          </cell>
          <cell r="S77">
            <v>20.366732566540804</v>
          </cell>
          <cell r="T77">
            <v>21.588736520533253</v>
          </cell>
          <cell r="U77">
            <v>22.884060711765247</v>
          </cell>
          <cell r="V77">
            <v>24.257104354471164</v>
          </cell>
          <cell r="W77">
            <v>25.712530615739436</v>
          </cell>
          <cell r="X77">
            <v>27.255282452683804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  <cell r="K78">
            <v>5.3731533091617516</v>
          </cell>
          <cell r="L78">
            <v>5.7397504456327981</v>
          </cell>
          <cell r="M78">
            <v>6.043008846829629</v>
          </cell>
          <cell r="N78">
            <v>5.883613421360999</v>
          </cell>
          <cell r="O78">
            <v>5.4188079610734805</v>
          </cell>
          <cell r="P78">
            <v>5.4188079610734805</v>
          </cell>
          <cell r="Q78">
            <v>5.4729960406842153</v>
          </cell>
          <cell r="R78">
            <v>5.5277260010910574</v>
          </cell>
          <cell r="S78">
            <v>5.5830032611019682</v>
          </cell>
          <cell r="T78">
            <v>5.6388332937129881</v>
          </cell>
          <cell r="U78">
            <v>5.6952216266501177</v>
          </cell>
          <cell r="V78">
            <v>5.7521738429166192</v>
          </cell>
          <cell r="W78">
            <v>5.8096955813457853</v>
          </cell>
          <cell r="X78">
            <v>5.867792537159243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  <cell r="K80">
            <v>16.351500000000001</v>
          </cell>
          <cell r="L80">
            <v>19.463999999999999</v>
          </cell>
          <cell r="M80">
            <v>17.559999999999999</v>
          </cell>
          <cell r="N80">
            <v>18.836963200000003</v>
          </cell>
          <cell r="O80">
            <v>20.186819982912002</v>
          </cell>
          <cell r="P80">
            <v>21.633407502887476</v>
          </cell>
          <cell r="Q80">
            <v>23.183657484544391</v>
          </cell>
          <cell r="R80">
            <v>24.610611602718098</v>
          </cell>
          <cell r="S80">
            <v>26.125394746865393</v>
          </cell>
          <cell r="T80">
            <v>27.73341279353496</v>
          </cell>
          <cell r="U80">
            <v>29.44040435097703</v>
          </cell>
          <cell r="V80">
            <v>31.252461238779667</v>
          </cell>
          <cell r="W80">
            <v>33.176050228026554</v>
          </cell>
          <cell r="X80">
            <v>35.218036119561582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  <cell r="K81">
            <v>3.1606999999999998</v>
          </cell>
          <cell r="L81">
            <v>3.8927999999999998</v>
          </cell>
          <cell r="M81">
            <v>3.512</v>
          </cell>
          <cell r="N81">
            <v>3.7227200000000003</v>
          </cell>
          <cell r="O81">
            <v>3.9460832000000003</v>
          </cell>
          <cell r="P81">
            <v>4.1828481920000007</v>
          </cell>
          <cell r="Q81">
            <v>4.4338190835200013</v>
          </cell>
          <cell r="R81">
            <v>4.6555100376960015</v>
          </cell>
          <cell r="S81">
            <v>4.888285539580802</v>
          </cell>
          <cell r="T81">
            <v>5.1326998165598425</v>
          </cell>
          <cell r="U81">
            <v>5.3893348073878347</v>
          </cell>
          <cell r="V81">
            <v>5.6588015477572267</v>
          </cell>
          <cell r="W81">
            <v>5.9417416251450881</v>
          </cell>
          <cell r="X81">
            <v>6.2388287064023427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  <cell r="K82">
            <v>5.2</v>
          </cell>
          <cell r="L82">
            <v>5</v>
          </cell>
          <cell r="M82">
            <v>5</v>
          </cell>
          <cell r="N82">
            <v>5.0600000000000005</v>
          </cell>
          <cell r="O82">
            <v>5.1156600000000001</v>
          </cell>
          <cell r="P82">
            <v>5.1719322599999993</v>
          </cell>
          <cell r="Q82">
            <v>5.2288235148599984</v>
          </cell>
          <cell r="R82">
            <v>5.2863405735234581</v>
          </cell>
          <cell r="S82">
            <v>5.3444903198322153</v>
          </cell>
          <cell r="T82">
            <v>5.4032797133503694</v>
          </cell>
          <cell r="U82">
            <v>5.4627157901972225</v>
          </cell>
          <cell r="V82">
            <v>5.5228056638893914</v>
          </cell>
          <cell r="W82">
            <v>5.583556526192174</v>
          </cell>
          <cell r="X82">
            <v>5.6449756479802877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  <cell r="K84">
            <v>12.229200000000001</v>
          </cell>
          <cell r="L84">
            <v>4.3865250000000007</v>
          </cell>
          <cell r="M84">
            <v>4.95</v>
          </cell>
          <cell r="N84">
            <v>10.125</v>
          </cell>
          <cell r="O84">
            <v>12.02799375</v>
          </cell>
          <cell r="P84">
            <v>13.720332470624999</v>
          </cell>
          <cell r="Q84">
            <v>15.321769676596352</v>
          </cell>
          <cell r="R84">
            <v>17.110126633248676</v>
          </cell>
          <cell r="S84">
            <v>19.10722061388147</v>
          </cell>
          <cell r="T84">
            <v>21.337415403933715</v>
          </cell>
          <cell r="U84">
            <v>23.607289654604187</v>
          </cell>
          <cell r="V84">
            <v>25.874533753032377</v>
          </cell>
          <cell r="W84">
            <v>28.359523974673611</v>
          </cell>
          <cell r="X84">
            <v>31.083172657201267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  <cell r="K85">
            <v>326.3</v>
          </cell>
          <cell r="L85">
            <v>97.5</v>
          </cell>
          <cell r="M85">
            <v>110</v>
          </cell>
          <cell r="N85">
            <v>225</v>
          </cell>
          <cell r="O85">
            <v>258.75</v>
          </cell>
          <cell r="P85">
            <v>284.625</v>
          </cell>
          <cell r="Q85">
            <v>307.39500000000004</v>
          </cell>
          <cell r="R85">
            <v>331.98660000000007</v>
          </cell>
          <cell r="S85">
            <v>358.5455280000001</v>
          </cell>
          <cell r="T85">
            <v>387.22917024000014</v>
          </cell>
          <cell r="U85">
            <v>414.3352121568002</v>
          </cell>
          <cell r="V85">
            <v>439.19532488620825</v>
          </cell>
          <cell r="W85">
            <v>465.54704437938079</v>
          </cell>
          <cell r="X85">
            <v>493.47986704214367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  <cell r="K86">
            <v>37.5</v>
          </cell>
          <cell r="L86">
            <v>44.99</v>
          </cell>
          <cell r="M86">
            <v>45</v>
          </cell>
          <cell r="N86">
            <v>45</v>
          </cell>
          <cell r="O86">
            <v>46.484999999999999</v>
          </cell>
          <cell r="P86">
            <v>48.204944999999995</v>
          </cell>
          <cell r="Q86">
            <v>49.843913129999997</v>
          </cell>
          <cell r="R86">
            <v>51.538606176419997</v>
          </cell>
          <cell r="S86">
            <v>53.290918786418281</v>
          </cell>
          <cell r="T86">
            <v>55.102810025156508</v>
          </cell>
          <cell r="U86">
            <v>56.976305566011831</v>
          </cell>
          <cell r="V86">
            <v>58.913499955256235</v>
          </cell>
          <cell r="W86">
            <v>60.916558953734949</v>
          </cell>
          <cell r="X86">
            <v>62.987721958161941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  <cell r="K88">
            <v>1.8505</v>
          </cell>
          <cell r="L88">
            <v>1.4491299999999998</v>
          </cell>
          <cell r="M88">
            <v>1.2475000000000001</v>
          </cell>
          <cell r="N88">
            <v>1.55142</v>
          </cell>
          <cell r="O88">
            <v>1.7148000402000001</v>
          </cell>
          <cell r="P88">
            <v>1.8849425001886442</v>
          </cell>
          <cell r="Q88">
            <v>2.0659723779067618</v>
          </cell>
          <cell r="R88">
            <v>2.2430262106933716</v>
          </cell>
          <cell r="S88">
            <v>2.4352535569497937</v>
          </cell>
          <cell r="T88">
            <v>2.643954786780391</v>
          </cell>
          <cell r="U88">
            <v>2.8705417120074701</v>
          </cell>
          <cell r="V88">
            <v>3.1165471367265112</v>
          </cell>
          <cell r="W88">
            <v>3.3836352263439728</v>
          </cell>
          <cell r="X88">
            <v>3.6736127652416517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  <cell r="K89">
            <v>34.5</v>
          </cell>
          <cell r="L89">
            <v>29</v>
          </cell>
          <cell r="M89">
            <v>25</v>
          </cell>
          <cell r="N89">
            <v>30.42</v>
          </cell>
          <cell r="O89">
            <v>32.549400000000006</v>
          </cell>
          <cell r="P89">
            <v>34.502364000000007</v>
          </cell>
          <cell r="Q89">
            <v>36.572505840000012</v>
          </cell>
          <cell r="R89">
            <v>38.401131132000017</v>
          </cell>
          <cell r="S89">
            <v>40.32118768860002</v>
          </cell>
          <cell r="T89">
            <v>42.337247073030021</v>
          </cell>
          <cell r="U89">
            <v>44.454109426681526</v>
          </cell>
          <cell r="V89">
            <v>46.676814898015607</v>
          </cell>
          <cell r="W89">
            <v>49.01065564291639</v>
          </cell>
          <cell r="X89">
            <v>51.461188425062211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  <cell r="K90">
            <v>53.7</v>
          </cell>
          <cell r="L90">
            <v>49.97</v>
          </cell>
          <cell r="M90">
            <v>49.9</v>
          </cell>
          <cell r="N90">
            <v>51</v>
          </cell>
          <cell r="O90">
            <v>52.682999999999993</v>
          </cell>
          <cell r="P90">
            <v>54.632270999999989</v>
          </cell>
          <cell r="Q90">
            <v>56.489768213999987</v>
          </cell>
          <cell r="R90">
            <v>58.410420333275987</v>
          </cell>
          <cell r="S90">
            <v>60.396374624607375</v>
          </cell>
          <cell r="T90">
            <v>62.449851361844026</v>
          </cell>
          <cell r="U90">
            <v>64.573146308146718</v>
          </cell>
          <cell r="V90">
            <v>66.768633282623711</v>
          </cell>
          <cell r="W90">
            <v>69.038766814232915</v>
          </cell>
          <cell r="X90">
            <v>71.38608488591683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  <cell r="K92">
            <v>8.9029000000000007</v>
          </cell>
          <cell r="L92">
            <v>30.596986999999999</v>
          </cell>
          <cell r="M92">
            <v>30.350999999999999</v>
          </cell>
          <cell r="N92">
            <v>45.43617540000001</v>
          </cell>
          <cell r="O92">
            <v>50.543201514960018</v>
          </cell>
          <cell r="P92">
            <v>55.757743615258441</v>
          </cell>
          <cell r="Q92">
            <v>60.758098062674826</v>
          </cell>
          <cell r="R92">
            <v>65.582291048851218</v>
          </cell>
          <cell r="S92">
            <v>70.115339006147806</v>
          </cell>
          <cell r="T92">
            <v>74.961711238252761</v>
          </cell>
          <cell r="U92">
            <v>79.372458327511552</v>
          </cell>
          <cell r="V92">
            <v>83.226784903895521</v>
          </cell>
          <cell r="W92">
            <v>87.268277578828688</v>
          </cell>
          <cell r="X92">
            <v>91.5060251380566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  <cell r="K93">
            <v>30</v>
          </cell>
          <cell r="L93">
            <v>103.1</v>
          </cell>
          <cell r="M93">
            <v>100.5</v>
          </cell>
          <cell r="N93">
            <v>146.37</v>
          </cell>
          <cell r="O93">
            <v>158.07960000000003</v>
          </cell>
          <cell r="P93">
            <v>169.14517200000003</v>
          </cell>
          <cell r="Q93">
            <v>179.29388232000005</v>
          </cell>
          <cell r="R93">
            <v>188.25857643600006</v>
          </cell>
          <cell r="S93">
            <v>195.78891949344006</v>
          </cell>
          <cell r="T93">
            <v>203.62047627317767</v>
          </cell>
          <cell r="U93">
            <v>209.729090561373</v>
          </cell>
          <cell r="V93">
            <v>213.92367237260046</v>
          </cell>
          <cell r="W93">
            <v>218.20214582005246</v>
          </cell>
          <cell r="X93">
            <v>222.56618873645351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  <cell r="K94">
            <v>297</v>
          </cell>
          <cell r="L94">
            <v>296.77</v>
          </cell>
          <cell r="M94">
            <v>302</v>
          </cell>
          <cell r="N94">
            <v>310.42</v>
          </cell>
          <cell r="O94">
            <v>319.73260000000005</v>
          </cell>
          <cell r="P94">
            <v>329.64431060000004</v>
          </cell>
          <cell r="Q94">
            <v>338.87435129680006</v>
          </cell>
          <cell r="R94">
            <v>348.36283313311048</v>
          </cell>
          <cell r="S94">
            <v>358.11699246083759</v>
          </cell>
          <cell r="T94">
            <v>368.14426824974106</v>
          </cell>
          <cell r="U94">
            <v>378.45230776073385</v>
          </cell>
          <cell r="V94">
            <v>389.04897237803442</v>
          </cell>
          <cell r="W94">
            <v>399.9423436046194</v>
          </cell>
          <cell r="X94">
            <v>411.14072922554874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  <cell r="K96">
            <v>4.58E-2</v>
          </cell>
          <cell r="L96">
            <v>0.14078100000000002</v>
          </cell>
          <cell r="M96">
            <v>0.16750000000000001</v>
          </cell>
          <cell r="N96">
            <v>0.19889239999999997</v>
          </cell>
          <cell r="O96">
            <v>0.25396419999999997</v>
          </cell>
          <cell r="P96">
            <v>0.25396419999999997</v>
          </cell>
          <cell r="Q96">
            <v>1.1422619999999999</v>
          </cell>
          <cell r="R96">
            <v>1.2454630000000002</v>
          </cell>
          <cell r="S96">
            <v>1.338408</v>
          </cell>
          <cell r="T96">
            <v>1.3785602400000003</v>
          </cell>
          <cell r="U96">
            <v>1.4199170472</v>
          </cell>
          <cell r="V96">
            <v>1.4625145586160002</v>
          </cell>
          <cell r="W96">
            <v>1.5063899953744802</v>
          </cell>
          <cell r="X96">
            <v>1.5515816952357144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  <cell r="K97">
            <v>9.1999999999999993</v>
          </cell>
          <cell r="L97">
            <v>28.1</v>
          </cell>
          <cell r="M97">
            <v>33.5</v>
          </cell>
          <cell r="N97">
            <v>39.619999999999997</v>
          </cell>
          <cell r="O97">
            <v>39.619999999999997</v>
          </cell>
          <cell r="P97">
            <v>39.619999999999997</v>
          </cell>
          <cell r="Q97">
            <v>178.2</v>
          </cell>
          <cell r="R97">
            <v>194.3</v>
          </cell>
          <cell r="S97">
            <v>208.8</v>
          </cell>
          <cell r="T97">
            <v>215.06400000000002</v>
          </cell>
          <cell r="U97">
            <v>221.51592000000002</v>
          </cell>
          <cell r="V97">
            <v>228.16139760000002</v>
          </cell>
          <cell r="W97">
            <v>235.00623952800001</v>
          </cell>
          <cell r="X97">
            <v>242.05642671384001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  <cell r="K98">
            <v>5</v>
          </cell>
          <cell r="L98">
            <v>5.01</v>
          </cell>
          <cell r="M98">
            <v>5</v>
          </cell>
          <cell r="N98">
            <v>5.0199999999999996</v>
          </cell>
          <cell r="O98">
            <v>6.41</v>
          </cell>
          <cell r="P98">
            <v>6.41</v>
          </cell>
          <cell r="Q98">
            <v>6.41</v>
          </cell>
          <cell r="R98">
            <v>6.41</v>
          </cell>
          <cell r="S98">
            <v>6.41</v>
          </cell>
          <cell r="T98">
            <v>6.41</v>
          </cell>
          <cell r="U98">
            <v>6.41</v>
          </cell>
          <cell r="V98">
            <v>6.41</v>
          </cell>
          <cell r="W98">
            <v>6.41</v>
          </cell>
          <cell r="X98">
            <v>6.41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  <cell r="K100">
            <v>333.01549999999997</v>
          </cell>
          <cell r="L100">
            <v>394.30368700000008</v>
          </cell>
          <cell r="M100">
            <v>351.93874140000003</v>
          </cell>
          <cell r="N100">
            <v>397.75998301440006</v>
          </cell>
          <cell r="O100">
            <v>418.95631346974335</v>
          </cell>
          <cell r="P100">
            <v>452.88095741430459</v>
          </cell>
          <cell r="Q100">
            <v>486.0366822658014</v>
          </cell>
          <cell r="R100">
            <v>518.21888121884956</v>
          </cell>
          <cell r="S100">
            <v>550.90581283779909</v>
          </cell>
          <cell r="T100">
            <v>583.07887386109098</v>
          </cell>
          <cell r="U100">
            <v>616.33367377746197</v>
          </cell>
          <cell r="V100">
            <v>650.5996044723272</v>
          </cell>
          <cell r="W100">
            <v>686.93916944747582</v>
          </cell>
          <cell r="X100">
            <v>725.48736056844143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  <cell r="K101">
            <v>-3.5819798764980426</v>
          </cell>
          <cell r="L101">
            <v>18.404004318117352</v>
          </cell>
          <cell r="M101">
            <v>-10.744242825200878</v>
          </cell>
          <cell r="N101">
            <v>13.019663999514442</v>
          </cell>
          <cell r="O101">
            <v>5.3289248191102923</v>
          </cell>
          <cell r="P101">
            <v>8.0974180013189567</v>
          </cell>
          <cell r="Q101">
            <v>7.321068441649059</v>
          </cell>
          <cell r="R101">
            <v>6.6213518706080832</v>
          </cell>
          <cell r="S101">
            <v>6.3075531987699662</v>
          </cell>
          <cell r="T101">
            <v>5.8400293250789215</v>
          </cell>
          <cell r="U101">
            <v>5.7033107195534338</v>
          </cell>
          <cell r="V101">
            <v>5.559639551227491</v>
          </cell>
          <cell r="W101">
            <v>5.585549810566226</v>
          </cell>
          <cell r="X101">
            <v>5.6115872897408048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  <cell r="K103">
            <v>91.177199999999999</v>
          </cell>
          <cell r="L103">
            <v>68.439499999999995</v>
          </cell>
          <cell r="M103">
            <v>76.652240000000006</v>
          </cell>
          <cell r="N103">
            <v>91.98268800000001</v>
          </cell>
          <cell r="O103">
            <v>105.7800912</v>
          </cell>
          <cell r="P103">
            <v>116.35810032000001</v>
          </cell>
          <cell r="Q103">
            <v>127.99391035200001</v>
          </cell>
          <cell r="R103">
            <v>140.79330138720002</v>
          </cell>
          <cell r="S103">
            <v>153.46469851204802</v>
          </cell>
          <cell r="T103">
            <v>167.27652137813234</v>
          </cell>
          <cell r="U103">
            <v>180.65864308838295</v>
          </cell>
          <cell r="V103">
            <v>193.30474810456977</v>
          </cell>
          <cell r="W103">
            <v>204.90303299084397</v>
          </cell>
          <cell r="X103">
            <v>217.19721497029462</v>
          </cell>
        </row>
        <row r="104">
          <cell r="I104">
            <v>-18.814646980896043</v>
          </cell>
          <cell r="J104">
            <v>2.2726756210089682E-2</v>
          </cell>
          <cell r="K104">
            <v>107.16911681170616</v>
          </cell>
          <cell r="L104">
            <v>-24.93792307726055</v>
          </cell>
          <cell r="M104">
            <v>12.000000000000011</v>
          </cell>
          <cell r="N104">
            <v>19.999999999999996</v>
          </cell>
          <cell r="O104">
            <v>14.999999999999991</v>
          </cell>
          <cell r="P104">
            <v>10.000000000000009</v>
          </cell>
          <cell r="Q104">
            <v>10.000000000000009</v>
          </cell>
          <cell r="R104">
            <v>10.000000000000009</v>
          </cell>
          <cell r="S104">
            <v>9.0000000000000071</v>
          </cell>
          <cell r="T104">
            <v>9.0000000000000071</v>
          </cell>
          <cell r="U104">
            <v>8.0000000000000071</v>
          </cell>
          <cell r="V104">
            <v>7.0000000000000062</v>
          </cell>
          <cell r="W104">
            <v>6.0000000000000053</v>
          </cell>
          <cell r="X104">
            <v>6.0000000000000053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  <cell r="K105">
            <v>279.37290000000002</v>
          </cell>
          <cell r="L105">
            <v>154</v>
          </cell>
          <cell r="M105">
            <v>172.48000000000002</v>
          </cell>
          <cell r="N105">
            <v>206.97600000000003</v>
          </cell>
          <cell r="O105">
            <v>238.0224</v>
          </cell>
          <cell r="P105">
            <v>266.58508800000004</v>
          </cell>
          <cell r="Q105">
            <v>298.57529856000008</v>
          </cell>
          <cell r="R105">
            <v>334.40433438720009</v>
          </cell>
          <cell r="S105">
            <v>374.53285451366412</v>
          </cell>
          <cell r="T105">
            <v>419.47679705530385</v>
          </cell>
          <cell r="U105">
            <v>461.4244767608343</v>
          </cell>
          <cell r="V105">
            <v>507.56692443691776</v>
          </cell>
          <cell r="W105">
            <v>553.24794763624038</v>
          </cell>
          <cell r="X105">
            <v>597.50778344713967</v>
          </cell>
        </row>
        <row r="106">
          <cell r="I106">
            <v>78.741979073074447</v>
          </cell>
          <cell r="J106">
            <v>85.043340589748667</v>
          </cell>
          <cell r="K106">
            <v>-0.4043746470678844</v>
          </cell>
          <cell r="L106">
            <v>-44.876543143590517</v>
          </cell>
          <cell r="M106">
            <v>12.000000000000011</v>
          </cell>
          <cell r="N106">
            <v>19.999999999999996</v>
          </cell>
          <cell r="O106">
            <v>14.999999999999991</v>
          </cell>
          <cell r="P106">
            <v>12.000000000000011</v>
          </cell>
          <cell r="Q106">
            <v>12.000000000000011</v>
          </cell>
          <cell r="R106">
            <v>12.000000000000011</v>
          </cell>
          <cell r="S106">
            <v>12.000000000000011</v>
          </cell>
          <cell r="T106">
            <v>12.000000000000011</v>
          </cell>
          <cell r="U106">
            <v>10.000000000000009</v>
          </cell>
          <cell r="V106">
            <v>10.000000000000009</v>
          </cell>
          <cell r="W106">
            <v>9.0000000000000071</v>
          </cell>
          <cell r="X106">
            <v>8.0000000000000071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  <cell r="K107">
            <v>370.55010000000004</v>
          </cell>
          <cell r="L107">
            <v>222.43950000000001</v>
          </cell>
          <cell r="M107">
            <v>249.13224000000002</v>
          </cell>
          <cell r="N107">
            <v>298.95868800000005</v>
          </cell>
          <cell r="O107">
            <v>343.80249120000002</v>
          </cell>
          <cell r="P107">
            <v>382.94318832000005</v>
          </cell>
          <cell r="Q107">
            <v>426.56920891200008</v>
          </cell>
          <cell r="R107">
            <v>475.19763577440011</v>
          </cell>
          <cell r="S107">
            <v>527.99755302571214</v>
          </cell>
          <cell r="T107">
            <v>586.75331843343622</v>
          </cell>
          <cell r="U107">
            <v>642.08311984921727</v>
          </cell>
          <cell r="V107">
            <v>700.87167254148756</v>
          </cell>
          <cell r="W107">
            <v>758.15098062708432</v>
          </cell>
          <cell r="X107">
            <v>814.70499841743435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  <cell r="K108">
            <v>14.184689795518413</v>
          </cell>
          <cell r="L108">
            <v>-39.970465532191199</v>
          </cell>
          <cell r="M108">
            <v>12.000000000000011</v>
          </cell>
          <cell r="N108">
            <v>20.000000000000018</v>
          </cell>
          <cell r="O108">
            <v>14.999999999999991</v>
          </cell>
          <cell r="P108">
            <v>11.384646162214906</v>
          </cell>
          <cell r="Q108">
            <v>11.392295756294967</v>
          </cell>
          <cell r="R108">
            <v>11.39989147046756</v>
          </cell>
          <cell r="S108">
            <v>11.111148978101969</v>
          </cell>
          <cell r="T108">
            <v>11.128037444685447</v>
          </cell>
          <cell r="U108">
            <v>9.4298233478261828</v>
          </cell>
          <cell r="V108">
            <v>9.1559100177054589</v>
          </cell>
          <cell r="W108">
            <v>8.1725814196330191</v>
          </cell>
          <cell r="X108">
            <v>7.459466417041738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  <cell r="K110">
            <v>703.56560000000002</v>
          </cell>
          <cell r="L110">
            <v>616.74318700000003</v>
          </cell>
          <cell r="M110">
            <v>601.07098140000005</v>
          </cell>
          <cell r="N110">
            <v>696.71867101440012</v>
          </cell>
          <cell r="O110">
            <v>762.75880466974331</v>
          </cell>
          <cell r="P110">
            <v>835.82414573430469</v>
          </cell>
          <cell r="Q110">
            <v>912.60589117780148</v>
          </cell>
          <cell r="R110">
            <v>993.41651699324962</v>
          </cell>
          <cell r="S110">
            <v>1078.9033658635112</v>
          </cell>
          <cell r="T110">
            <v>1169.8321922945272</v>
          </cell>
          <cell r="U110">
            <v>1258.4167936266792</v>
          </cell>
          <cell r="V110">
            <v>1351.4712770138149</v>
          </cell>
          <cell r="W110">
            <v>1445.0901500745601</v>
          </cell>
          <cell r="X110">
            <v>1540.1923589858757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  <cell r="K111">
            <v>5.0246198940924858</v>
          </cell>
          <cell r="L111">
            <v>-12.340343672288689</v>
          </cell>
          <cell r="M111">
            <v>-2.5411234254947623</v>
          </cell>
          <cell r="N111">
            <v>15.912877609166841</v>
          </cell>
          <cell r="O111">
            <v>9.4787374592948623</v>
          </cell>
          <cell r="P111">
            <v>9.5790885162180484</v>
          </cell>
          <cell r="Q111">
            <v>9.1863516788021293</v>
          </cell>
          <cell r="R111">
            <v>8.8549314218380424</v>
          </cell>
          <cell r="S111">
            <v>8.6053379834072565</v>
          </cell>
          <cell r="T111">
            <v>8.4278934803619023</v>
          </cell>
          <cell r="U111">
            <v>7.5724195244106562</v>
          </cell>
          <cell r="V111">
            <v>7.3945678298648954</v>
          </cell>
          <cell r="W111">
            <v>6.92718185380925</v>
          </cell>
          <cell r="X111">
            <v>6.5810571683994068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  <cell r="K114">
            <v>56.27</v>
          </cell>
          <cell r="L114">
            <v>0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  <cell r="K115">
            <v>223.10290000000001</v>
          </cell>
          <cell r="L115">
            <v>154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  <cell r="K116">
            <v>64.910819221359034</v>
          </cell>
          <cell r="L116">
            <v>-30.973555251859118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  <cell r="K117">
            <v>647.29560000000004</v>
          </cell>
          <cell r="L117">
            <v>616.74318700000003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  <cell r="K118">
            <v>23.36837402694032</v>
          </cell>
          <cell r="L118">
            <v>-4.7200093743878346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  <cell r="K129">
            <v>1997</v>
          </cell>
          <cell r="L129">
            <v>1998</v>
          </cell>
          <cell r="M129">
            <v>1999</v>
          </cell>
          <cell r="N129">
            <v>2000</v>
          </cell>
          <cell r="O129">
            <v>2001</v>
          </cell>
          <cell r="P129">
            <v>2002</v>
          </cell>
          <cell r="Q129">
            <v>2003</v>
          </cell>
          <cell r="R129">
            <v>2004</v>
          </cell>
          <cell r="S129">
            <v>2005</v>
          </cell>
          <cell r="T129">
            <v>2006</v>
          </cell>
          <cell r="U129">
            <v>2007</v>
          </cell>
          <cell r="V129">
            <v>2008</v>
          </cell>
          <cell r="W129">
            <v>2009</v>
          </cell>
          <cell r="X129">
            <v>2010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  <cell r="K135">
            <v>212.81476104053237</v>
          </cell>
          <cell r="L135">
            <v>186.55268814277076</v>
          </cell>
          <cell r="M135">
            <v>181.81215408348461</v>
          </cell>
          <cell r="N135">
            <v>210.74369964137935</v>
          </cell>
          <cell r="O135">
            <v>230.71954164239062</v>
          </cell>
          <cell r="P135">
            <v>252.82037076052774</v>
          </cell>
          <cell r="Q135">
            <v>276.0453391342412</v>
          </cell>
          <cell r="R135">
            <v>300.48896460775853</v>
          </cell>
          <cell r="S135">
            <v>326.34705561509719</v>
          </cell>
          <cell r="T135">
            <v>353.85123783863503</v>
          </cell>
          <cell r="U135">
            <v>380.64633806009664</v>
          </cell>
          <cell r="V135">
            <v>408.79348971984723</v>
          </cell>
          <cell r="W135">
            <v>437.11135815927412</v>
          </cell>
          <cell r="X135">
            <v>465.87790652930306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  <cell r="K137">
            <v>193.20543806646526</v>
          </cell>
          <cell r="L137">
            <v>213.08085740181269</v>
          </cell>
          <cell r="M137">
            <v>213.98766502337639</v>
          </cell>
          <cell r="N137">
            <v>252.64686767374789</v>
          </cell>
          <cell r="O137">
            <v>280.24306155800264</v>
          </cell>
          <cell r="P137">
            <v>307.68675765152631</v>
          </cell>
          <cell r="Q137">
            <v>336.73481982487851</v>
          </cell>
          <cell r="R137">
            <v>367.69527061020091</v>
          </cell>
          <cell r="S137">
            <v>399.98900245062339</v>
          </cell>
          <cell r="T137">
            <v>434.60677989658461</v>
          </cell>
          <cell r="U137">
            <v>468.36037173195405</v>
          </cell>
          <cell r="V137">
            <v>502.89843543740869</v>
          </cell>
          <cell r="W137">
            <v>537.10160609236311</v>
          </cell>
          <cell r="X137">
            <v>572.28783691473768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  <cell r="K138">
            <v>8.1053763440860216</v>
          </cell>
          <cell r="L138">
            <v>3.4268387096774195</v>
          </cell>
          <cell r="M138">
            <v>3.3397585084718844</v>
          </cell>
          <cell r="N138">
            <v>3.8712101923667515</v>
          </cell>
          <cell r="O138">
            <v>4.2381520429986583</v>
          </cell>
          <cell r="P138">
            <v>4.6441283786494036</v>
          </cell>
          <cell r="Q138">
            <v>5.0707543439271889</v>
          </cell>
          <cell r="R138">
            <v>5.5197661636518145</v>
          </cell>
          <cell r="S138">
            <v>5.9947606979278056</v>
          </cell>
          <cell r="T138">
            <v>6.4999927439517613</v>
          </cell>
          <cell r="U138">
            <v>6.9921994635800413</v>
          </cell>
          <cell r="V138">
            <v>7.5092423957139163</v>
          </cell>
          <cell r="W138">
            <v>8.0294212723083618</v>
          </cell>
          <cell r="X138">
            <v>8.5578420765305978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  <cell r="K139">
            <v>162.956338028169</v>
          </cell>
          <cell r="L139">
            <v>240.41532394366197</v>
          </cell>
          <cell r="M139">
            <v>234.30607382845045</v>
          </cell>
          <cell r="N139">
            <v>271.59091258761589</v>
          </cell>
          <cell r="O139">
            <v>297.33430215509901</v>
          </cell>
          <cell r="P139">
            <v>325.81621814761513</v>
          </cell>
          <cell r="Q139">
            <v>355.7468417732282</v>
          </cell>
          <cell r="R139">
            <v>387.24798064760222</v>
          </cell>
          <cell r="S139">
            <v>420.57197821624789</v>
          </cell>
          <cell r="T139">
            <v>456.01733654856417</v>
          </cell>
          <cell r="U139">
            <v>490.54888237606508</v>
          </cell>
          <cell r="V139">
            <v>526.82285222200733</v>
          </cell>
          <cell r="W139">
            <v>563.31682924285053</v>
          </cell>
          <cell r="X139">
            <v>600.38903181453736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  <cell r="K140">
            <v>913.01609195402307</v>
          </cell>
          <cell r="L140">
            <v>999.31034482758628</v>
          </cell>
          <cell r="M140">
            <v>973.91663556177991</v>
          </cell>
          <cell r="N140">
            <v>1128.8947977940416</v>
          </cell>
          <cell r="O140">
            <v>1235.8997718685764</v>
          </cell>
          <cell r="P140">
            <v>1354.2877049876042</v>
          </cell>
          <cell r="Q140">
            <v>1478.6973363105435</v>
          </cell>
          <cell r="R140">
            <v>1609.634971377388</v>
          </cell>
          <cell r="S140">
            <v>1748.1495009635328</v>
          </cell>
          <cell r="T140">
            <v>1895.4816787822174</v>
          </cell>
          <cell r="U140">
            <v>2039.0155035079492</v>
          </cell>
          <cell r="V140">
            <v>2189.7918879763056</v>
          </cell>
          <cell r="W140">
            <v>2341.4827542763874</v>
          </cell>
          <cell r="X140">
            <v>2495.5770729235292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  <cell r="K141">
            <v>60.337638376383765</v>
          </cell>
          <cell r="L141">
            <v>71.822878228782287</v>
          </cell>
          <cell r="M141">
            <v>69.997770245246116</v>
          </cell>
          <cell r="N141">
            <v>81.13642975351793</v>
          </cell>
          <cell r="O141">
            <v>88.827138913699102</v>
          </cell>
          <cell r="P141">
            <v>97.335969176666296</v>
          </cell>
          <cell r="Q141">
            <v>106.2775936152053</v>
          </cell>
          <cell r="R141">
            <v>115.68840164661145</v>
          </cell>
          <cell r="S141">
            <v>125.64377961590405</v>
          </cell>
          <cell r="T141">
            <v>136.23290352663309</v>
          </cell>
          <cell r="U141">
            <v>146.54903051195541</v>
          </cell>
          <cell r="V141">
            <v>157.38569797717133</v>
          </cell>
          <cell r="W141">
            <v>168.28809148793701</v>
          </cell>
          <cell r="X141">
            <v>179.36322699636642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  <cell r="K142">
            <v>489.56697674418604</v>
          </cell>
          <cell r="L142">
            <v>345.46583720930232</v>
          </cell>
          <cell r="M142">
            <v>385.34762790697681</v>
          </cell>
          <cell r="N142">
            <v>482.1353860465116</v>
          </cell>
          <cell r="O142">
            <v>555.92039530325576</v>
          </cell>
          <cell r="P142">
            <v>613.78314088750528</v>
          </cell>
          <cell r="Q142">
            <v>676.19373212327037</v>
          </cell>
          <cell r="R142">
            <v>744.86722898205608</v>
          </cell>
          <cell r="S142">
            <v>813.9868496878106</v>
          </cell>
          <cell r="T142">
            <v>889.57158869230909</v>
          </cell>
          <cell r="U142">
            <v>963.42546258137031</v>
          </cell>
          <cell r="V142">
            <v>1033.9340883457146</v>
          </cell>
          <cell r="W142">
            <v>1100.6799636830769</v>
          </cell>
          <cell r="X142">
            <v>1171.8790715941282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  <cell r="K144">
            <v>248.4174287607687</v>
          </cell>
          <cell r="L144">
            <v>154.64320742213386</v>
          </cell>
          <cell r="M144">
            <v>165.55338028344852</v>
          </cell>
          <cell r="N144">
            <v>196.56930316897913</v>
          </cell>
          <cell r="O144">
            <v>222.77461212142165</v>
          </cell>
          <cell r="P144">
            <v>247.93301870943557</v>
          </cell>
          <cell r="Q144">
            <v>275.67970484866231</v>
          </cell>
          <cell r="R144">
            <v>306.31388135552118</v>
          </cell>
          <cell r="S144">
            <v>340.19602065002903</v>
          </cell>
          <cell r="T144">
            <v>377.73332489502195</v>
          </cell>
          <cell r="U144">
            <v>413.08514521323093</v>
          </cell>
          <cell r="V144">
            <v>451.59793937927321</v>
          </cell>
          <cell r="W144">
            <v>489.85307666996692</v>
          </cell>
          <cell r="X144">
            <v>527.29288861054613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  <cell r="K145">
            <v>77.380701754385967</v>
          </cell>
          <cell r="L145">
            <v>60.983157894736841</v>
          </cell>
          <cell r="M145">
            <v>59.433500583867229</v>
          </cell>
          <cell r="N145">
            <v>68.891080790621487</v>
          </cell>
          <cell r="O145">
            <v>75.42108547163518</v>
          </cell>
          <cell r="P145">
            <v>82.645738008855588</v>
          </cell>
          <cell r="Q145">
            <v>90.237866149890493</v>
          </cell>
          <cell r="R145">
            <v>98.228367313993303</v>
          </cell>
          <cell r="S145">
            <v>106.68125031694518</v>
          </cell>
          <cell r="T145">
            <v>115.67223245717555</v>
          </cell>
          <cell r="U145">
            <v>124.43141917208442</v>
          </cell>
          <cell r="V145">
            <v>133.63258486442768</v>
          </cell>
          <cell r="W145">
            <v>142.88955703393259</v>
          </cell>
          <cell r="X145">
            <v>152.29320047000837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  <cell r="K146">
            <v>133.11398963730571</v>
          </cell>
          <cell r="L146">
            <v>115.53419689119168</v>
          </cell>
          <cell r="M146">
            <v>112.59833034953238</v>
          </cell>
          <cell r="N146">
            <v>130.51596484801883</v>
          </cell>
          <cell r="O146">
            <v>142.8872304984281</v>
          </cell>
          <cell r="P146">
            <v>156.57452478624504</v>
          </cell>
          <cell r="Q146">
            <v>170.95801127252273</v>
          </cell>
          <cell r="R146">
            <v>186.09622593084271</v>
          </cell>
          <cell r="S146">
            <v>202.11043514655688</v>
          </cell>
          <cell r="T146">
            <v>219.14408733340466</v>
          </cell>
          <cell r="U146">
            <v>235.73859698923093</v>
          </cell>
          <cell r="V146">
            <v>253.1704474447715</v>
          </cell>
          <cell r="W146">
            <v>270.7080247393734</v>
          </cell>
          <cell r="X146">
            <v>288.52347460691635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  <cell r="K151">
            <v>831.46696428571443</v>
          </cell>
          <cell r="L151">
            <v>458.33333333333331</v>
          </cell>
          <cell r="M151">
            <v>513.33333333333337</v>
          </cell>
          <cell r="N151">
            <v>616</v>
          </cell>
          <cell r="O151">
            <v>708.4</v>
          </cell>
          <cell r="P151">
            <v>793.40800000000002</v>
          </cell>
          <cell r="Q151">
            <v>888.61696000000029</v>
          </cell>
          <cell r="R151">
            <v>995.25099520000015</v>
          </cell>
          <cell r="S151">
            <v>1114.6811146240002</v>
          </cell>
          <cell r="T151">
            <v>1248.4428483788804</v>
          </cell>
          <cell r="U151">
            <v>1373.2871332167686</v>
          </cell>
          <cell r="V151">
            <v>1510.6158465384458</v>
          </cell>
          <cell r="W151">
            <v>1646.5712727269058</v>
          </cell>
          <cell r="X151">
            <v>1778.2969745450587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  <cell r="K153">
            <v>63.019014084507049</v>
          </cell>
          <cell r="L153">
            <v>216.46315492957751</v>
          </cell>
          <cell r="M153">
            <v>210.96255899209697</v>
          </cell>
          <cell r="N153">
            <v>244.53277280567579</v>
          </cell>
          <cell r="O153">
            <v>267.71139234185966</v>
          </cell>
          <cell r="P153">
            <v>293.3557035822862</v>
          </cell>
          <cell r="Q153">
            <v>320.30439018317935</v>
          </cell>
          <cell r="R153">
            <v>348.66712427503643</v>
          </cell>
          <cell r="S153">
            <v>378.67110875592988</v>
          </cell>
          <cell r="T153">
            <v>410.5851064427851</v>
          </cell>
          <cell r="U153">
            <v>441.67633320738082</v>
          </cell>
          <cell r="V153">
            <v>474.33638925486071</v>
          </cell>
          <cell r="W153">
            <v>507.19453353733746</v>
          </cell>
          <cell r="X153">
            <v>540.57329574442622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  <cell r="K154">
            <v>63.141134751773052</v>
          </cell>
          <cell r="L154">
            <v>216.99990780141846</v>
          </cell>
          <cell r="M154">
            <v>211.48567231097454</v>
          </cell>
          <cell r="N154">
            <v>245.13912850674365</v>
          </cell>
          <cell r="O154">
            <v>268.37522290790122</v>
          </cell>
          <cell r="P154">
            <v>294.08312306584656</v>
          </cell>
          <cell r="Q154">
            <v>321.09863297867969</v>
          </cell>
          <cell r="R154">
            <v>349.53169672540116</v>
          </cell>
          <cell r="S154">
            <v>379.61008058775997</v>
          </cell>
          <cell r="T154">
            <v>411.60321382041241</v>
          </cell>
          <cell r="U154">
            <v>442.77153594685109</v>
          </cell>
          <cell r="V154">
            <v>475.51257750377556</v>
          </cell>
          <cell r="W154">
            <v>508.45219848519781</v>
          </cell>
          <cell r="X154">
            <v>541.91372834149229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  <cell r="K155">
            <v>45.8</v>
          </cell>
          <cell r="L155">
            <v>140.78100000000001</v>
          </cell>
          <cell r="M155">
            <v>137.20358103035423</v>
          </cell>
          <cell r="N155">
            <v>159.03661895510857</v>
          </cell>
          <cell r="O155">
            <v>174.11128253000246</v>
          </cell>
          <cell r="P155">
            <v>190.78955640027385</v>
          </cell>
          <cell r="Q155">
            <v>208.31615601762957</v>
          </cell>
          <cell r="R155">
            <v>226.76240877359976</v>
          </cell>
          <cell r="S155">
            <v>246.27608046788359</v>
          </cell>
          <cell r="T155">
            <v>267.03196619732716</v>
          </cell>
          <cell r="U155">
            <v>287.25274694207121</v>
          </cell>
          <cell r="V155">
            <v>308.49384615785283</v>
          </cell>
          <cell r="W155">
            <v>329.86377588901792</v>
          </cell>
          <cell r="X155">
            <v>351.57229955811505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  <cell r="K159">
            <v>5.0246198940924858</v>
          </cell>
          <cell r="L159">
            <v>-12.340343672288679</v>
          </cell>
          <cell r="M159">
            <v>-2.5411234254947623</v>
          </cell>
          <cell r="N159">
            <v>15.912877609166841</v>
          </cell>
          <cell r="O159">
            <v>9.4787374592948623</v>
          </cell>
          <cell r="P159">
            <v>9.5790885162180253</v>
          </cell>
          <cell r="Q159">
            <v>9.186351678802108</v>
          </cell>
          <cell r="R159">
            <v>8.8549314218380424</v>
          </cell>
          <cell r="S159">
            <v>8.6053379834072565</v>
          </cell>
          <cell r="T159">
            <v>8.4278934803619023</v>
          </cell>
          <cell r="U159">
            <v>7.5724195244106562</v>
          </cell>
          <cell r="V159">
            <v>7.3945678298648732</v>
          </cell>
          <cell r="W159">
            <v>6.9271818538092722</v>
          </cell>
          <cell r="X159">
            <v>6.5810571683994068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  <cell r="K161">
            <v>13.560531344880156</v>
          </cell>
          <cell r="L161">
            <v>10.287194570843305</v>
          </cell>
          <cell r="M161">
            <v>0.4255697262629754</v>
          </cell>
          <cell r="N161">
            <v>18.066089298253839</v>
          </cell>
          <cell r="O161">
            <v>10.922832385909764</v>
          </cell>
          <cell r="P161">
            <v>9.7928191124345041</v>
          </cell>
          <cell r="Q161">
            <v>9.440790495849317</v>
          </cell>
          <cell r="R161">
            <v>9.194312248856118</v>
          </cell>
          <cell r="S161">
            <v>8.7827433262413379</v>
          </cell>
          <cell r="T161">
            <v>8.6546823122304772</v>
          </cell>
          <cell r="U161">
            <v>7.7664669298074918</v>
          </cell>
          <cell r="V161">
            <v>7.3742497849969668</v>
          </cell>
          <cell r="W161">
            <v>6.8012084040797172</v>
          </cell>
          <cell r="X161">
            <v>6.551131186959025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  <cell r="K162">
            <v>-70.111022997620935</v>
          </cell>
          <cell r="L162">
            <v>-57.721411514990706</v>
          </cell>
          <cell r="M162">
            <v>-2.5411234254947623</v>
          </cell>
          <cell r="N162">
            <v>15.912877609166841</v>
          </cell>
          <cell r="O162">
            <v>9.4787374592948392</v>
          </cell>
          <cell r="P162">
            <v>9.5790885162180484</v>
          </cell>
          <cell r="Q162">
            <v>9.1863516788021293</v>
          </cell>
          <cell r="R162">
            <v>8.8549314218380424</v>
          </cell>
          <cell r="S162">
            <v>8.6053379834072565</v>
          </cell>
          <cell r="T162">
            <v>8.4278934803619023</v>
          </cell>
          <cell r="U162">
            <v>7.5724195244106784</v>
          </cell>
          <cell r="V162">
            <v>7.3945678298648954</v>
          </cell>
          <cell r="W162">
            <v>6.92718185380925</v>
          </cell>
          <cell r="X162">
            <v>6.5810571683994068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  <cell r="K163">
            <v>-0.22705655200009334</v>
          </cell>
          <cell r="L163">
            <v>47.533582831312302</v>
          </cell>
          <cell r="M163">
            <v>-2.5411234254947623</v>
          </cell>
          <cell r="N163">
            <v>15.912877609166841</v>
          </cell>
          <cell r="O163">
            <v>9.4787374592948623</v>
          </cell>
          <cell r="P163">
            <v>9.5790885162180253</v>
          </cell>
          <cell r="Q163">
            <v>9.1863516788021293</v>
          </cell>
          <cell r="R163">
            <v>8.8549314218380424</v>
          </cell>
          <cell r="S163">
            <v>8.6053379834072565</v>
          </cell>
          <cell r="T163">
            <v>8.4278934803619254</v>
          </cell>
          <cell r="U163">
            <v>7.5724195244106562</v>
          </cell>
          <cell r="V163">
            <v>7.3945678298648954</v>
          </cell>
          <cell r="W163">
            <v>6.92718185380925</v>
          </cell>
          <cell r="X163">
            <v>6.5810571683994068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  <cell r="K164">
            <v>5.6548862079514706</v>
          </cell>
          <cell r="L164">
            <v>9.4515588097552126</v>
          </cell>
          <cell r="M164">
            <v>-2.5411234254947734</v>
          </cell>
          <cell r="N164">
            <v>15.912877609166864</v>
          </cell>
          <cell r="O164">
            <v>9.4787374592948623</v>
          </cell>
          <cell r="P164">
            <v>9.5790885162180484</v>
          </cell>
          <cell r="Q164">
            <v>9.186351678802108</v>
          </cell>
          <cell r="R164">
            <v>8.8549314218380424</v>
          </cell>
          <cell r="S164">
            <v>8.6053379834072565</v>
          </cell>
          <cell r="T164">
            <v>8.4278934803619023</v>
          </cell>
          <cell r="U164">
            <v>7.5724195244106784</v>
          </cell>
          <cell r="V164">
            <v>7.3945678298648954</v>
          </cell>
          <cell r="W164">
            <v>6.92718185380925</v>
          </cell>
          <cell r="X164">
            <v>6.5810571683993846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  <cell r="K165">
            <v>-24.442031329420988</v>
          </cell>
          <cell r="L165">
            <v>19.03495092193377</v>
          </cell>
          <cell r="M165">
            <v>-2.5411234254947734</v>
          </cell>
          <cell r="N165">
            <v>15.912877609166841</v>
          </cell>
          <cell r="O165">
            <v>9.4787374592948623</v>
          </cell>
          <cell r="P165">
            <v>9.5790885162180484</v>
          </cell>
          <cell r="Q165">
            <v>9.1863516788021293</v>
          </cell>
          <cell r="R165">
            <v>8.8549314218380424</v>
          </cell>
          <cell r="S165">
            <v>8.6053379834072565</v>
          </cell>
          <cell r="T165">
            <v>8.4278934803619023</v>
          </cell>
          <cell r="U165">
            <v>7.5724195244106784</v>
          </cell>
          <cell r="V165">
            <v>7.3945678298648732</v>
          </cell>
          <cell r="W165">
            <v>6.9271818538092722</v>
          </cell>
          <cell r="X165">
            <v>6.5810571683994068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  <cell r="K166">
            <v>79.313287904599662</v>
          </cell>
          <cell r="L166">
            <v>-29.434407625533332</v>
          </cell>
          <cell r="M166">
            <v>11.54435153989246</v>
          </cell>
          <cell r="N166">
            <v>25.116998556664115</v>
          </cell>
          <cell r="O166">
            <v>15.30379461706346</v>
          </cell>
          <cell r="P166">
            <v>10.408458850063473</v>
          </cell>
          <cell r="Q166">
            <v>10.16818271442288</v>
          </cell>
          <cell r="R166">
            <v>10.155890774548993</v>
          </cell>
          <cell r="S166">
            <v>9.2794551856193443</v>
          </cell>
          <cell r="T166">
            <v>9.2857444851212954</v>
          </cell>
          <cell r="U166">
            <v>8.3021844253848176</v>
          </cell>
          <cell r="V166">
            <v>7.3185345937843316</v>
          </cell>
          <cell r="W166">
            <v>6.4555251722240081</v>
          </cell>
          <cell r="X166">
            <v>6.4686475869703219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  <cell r="K168">
            <v>0.96387339906571778</v>
          </cell>
          <cell r="L168">
            <v>-37.748648235523532</v>
          </cell>
          <cell r="M168">
            <v>7.0550611586403855</v>
          </cell>
          <cell r="N168">
            <v>18.734696224521286</v>
          </cell>
          <cell r="O168">
            <v>13.331333290587777</v>
          </cell>
          <cell r="P168">
            <v>11.293210814480737</v>
          </cell>
          <cell r="Q168">
            <v>11.191202480273276</v>
          </cell>
          <cell r="R168">
            <v>11.112234948044453</v>
          </cell>
          <cell r="S168">
            <v>11.061248398071388</v>
          </cell>
          <cell r="T168">
            <v>11.034022142078136</v>
          </cell>
          <cell r="U168">
            <v>9.3589360504620078</v>
          </cell>
          <cell r="V168">
            <v>9.3232096608466328</v>
          </cell>
          <cell r="W168">
            <v>8.471061082182052</v>
          </cell>
          <cell r="X168">
            <v>7.6430696720526825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  <cell r="K169">
            <v>8.3587604349385725</v>
          </cell>
          <cell r="L169">
            <v>-21.190740698755306</v>
          </cell>
          <cell r="M169">
            <v>-2.5411234254947512</v>
          </cell>
          <cell r="N169">
            <v>15.912877609166841</v>
          </cell>
          <cell r="O169">
            <v>9.4787374592948161</v>
          </cell>
          <cell r="P169">
            <v>9.5790885162180484</v>
          </cell>
          <cell r="Q169">
            <v>9.186351678802108</v>
          </cell>
          <cell r="R169">
            <v>8.8549314218380424</v>
          </cell>
          <cell r="S169">
            <v>8.6053379834072796</v>
          </cell>
          <cell r="T169">
            <v>8.427893480361881</v>
          </cell>
          <cell r="U169">
            <v>7.5724195244106784</v>
          </cell>
          <cell r="V169">
            <v>7.3945678298648732</v>
          </cell>
          <cell r="W169">
            <v>6.9271818538092722</v>
          </cell>
          <cell r="X169">
            <v>6.5810571683994068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  <cell r="K170">
            <v>24.476120798670522</v>
          </cell>
          <cell r="L170">
            <v>-13.206570394301531</v>
          </cell>
          <cell r="M170">
            <v>-2.5411234254947623</v>
          </cell>
          <cell r="N170">
            <v>15.912877609166841</v>
          </cell>
          <cell r="O170">
            <v>9.4787374592948623</v>
          </cell>
          <cell r="P170">
            <v>9.5790885162180484</v>
          </cell>
          <cell r="Q170">
            <v>9.1863516788021293</v>
          </cell>
          <cell r="R170">
            <v>8.8549314218380193</v>
          </cell>
          <cell r="S170">
            <v>8.6053379834072565</v>
          </cell>
          <cell r="T170">
            <v>8.4278934803619254</v>
          </cell>
          <cell r="U170">
            <v>7.5724195244106562</v>
          </cell>
          <cell r="V170">
            <v>7.3945678298649176</v>
          </cell>
          <cell r="W170">
            <v>6.92718185380925</v>
          </cell>
          <cell r="X170">
            <v>6.5810571683994068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 t="str">
            <v>...</v>
          </cell>
          <cell r="O171" t="str">
            <v>...</v>
          </cell>
          <cell r="P171" t="str">
            <v>...</v>
          </cell>
          <cell r="Q171" t="str">
            <v>...</v>
          </cell>
          <cell r="R171" t="str">
            <v>...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 t="str">
            <v>...</v>
          </cell>
          <cell r="O172" t="str">
            <v>...</v>
          </cell>
          <cell r="P172" t="str">
            <v>...</v>
          </cell>
          <cell r="Q172" t="str">
            <v>...</v>
          </cell>
          <cell r="R172" t="str">
            <v>...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 t="str">
            <v>...</v>
          </cell>
          <cell r="O173" t="str">
            <v>...</v>
          </cell>
          <cell r="P173" t="str">
            <v>...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 t="str">
            <v>...</v>
          </cell>
          <cell r="V173" t="str">
            <v>...</v>
          </cell>
          <cell r="W173" t="str">
            <v>...</v>
          </cell>
          <cell r="X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 t="str">
            <v>...</v>
          </cell>
          <cell r="O174" t="str">
            <v>...</v>
          </cell>
          <cell r="P174" t="str">
            <v>...</v>
          </cell>
          <cell r="Q174" t="str">
            <v>...</v>
          </cell>
          <cell r="R174" t="str">
            <v>...</v>
          </cell>
          <cell r="S174" t="str">
            <v>...</v>
          </cell>
          <cell r="T174" t="str">
            <v>...</v>
          </cell>
          <cell r="U174" t="str">
            <v>...</v>
          </cell>
          <cell r="V174" t="str">
            <v>...</v>
          </cell>
          <cell r="W174" t="str">
            <v>...</v>
          </cell>
          <cell r="X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  <cell r="K175">
            <v>-3.431420670584151</v>
          </cell>
          <cell r="L175">
            <v>-44.876543143590531</v>
          </cell>
          <cell r="M175">
            <v>12.000000000000011</v>
          </cell>
          <cell r="N175">
            <v>19.999999999999996</v>
          </cell>
          <cell r="O175">
            <v>14.999999999999991</v>
          </cell>
          <cell r="P175">
            <v>12.000000000000011</v>
          </cell>
          <cell r="Q175">
            <v>12.000000000000032</v>
          </cell>
          <cell r="R175">
            <v>11.999999999999989</v>
          </cell>
          <cell r="S175">
            <v>12.000000000000011</v>
          </cell>
          <cell r="T175">
            <v>12.000000000000011</v>
          </cell>
          <cell r="U175">
            <v>10.000000000000009</v>
          </cell>
          <cell r="V175">
            <v>10.000000000000032</v>
          </cell>
          <cell r="W175">
            <v>8.9999999999999858</v>
          </cell>
          <cell r="X175">
            <v>8.0000000000000284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  <cell r="K177">
            <v>-60.402405405524995</v>
          </cell>
          <cell r="L177">
            <v>243.4886408081621</v>
          </cell>
          <cell r="M177">
            <v>-2.5411234254947734</v>
          </cell>
          <cell r="N177">
            <v>15.912877609166864</v>
          </cell>
          <cell r="O177">
            <v>9.4787374592948161</v>
          </cell>
          <cell r="P177">
            <v>9.5790885162180484</v>
          </cell>
          <cell r="Q177">
            <v>9.1863516788021293</v>
          </cell>
          <cell r="R177">
            <v>8.8549314218380424</v>
          </cell>
          <cell r="S177">
            <v>8.6053379834072352</v>
          </cell>
          <cell r="T177">
            <v>8.4278934803619254</v>
          </cell>
          <cell r="U177">
            <v>7.5724195244106562</v>
          </cell>
          <cell r="V177">
            <v>7.3945678298648954</v>
          </cell>
          <cell r="W177">
            <v>6.92718185380925</v>
          </cell>
          <cell r="X177">
            <v>6.5810571683993846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  <cell r="K178">
            <v>-58.589429324948483</v>
          </cell>
          <cell r="L178">
            <v>243.67438699749519</v>
          </cell>
          <cell r="M178">
            <v>-2.5411234254947845</v>
          </cell>
          <cell r="N178">
            <v>15.912877609166888</v>
          </cell>
          <cell r="O178">
            <v>9.4787374592948161</v>
          </cell>
          <cell r="P178">
            <v>9.5790885162180484</v>
          </cell>
          <cell r="Q178">
            <v>9.1863516788021293</v>
          </cell>
          <cell r="R178">
            <v>8.8549314218380193</v>
          </cell>
          <cell r="S178">
            <v>8.6053379834072565</v>
          </cell>
          <cell r="T178">
            <v>8.4278934803619254</v>
          </cell>
          <cell r="U178">
            <v>7.5724195244106562</v>
          </cell>
          <cell r="V178">
            <v>7.3945678298648732</v>
          </cell>
          <cell r="W178">
            <v>6.9271818538092722</v>
          </cell>
          <cell r="X178">
            <v>6.5810571683994068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15.912877609166841</v>
          </cell>
          <cell r="O179">
            <v>9.4787374592948392</v>
          </cell>
          <cell r="P179">
            <v>9.5790885162180253</v>
          </cell>
          <cell r="Q179">
            <v>9.1863516788021506</v>
          </cell>
          <cell r="R179">
            <v>8.8549314218380193</v>
          </cell>
          <cell r="S179">
            <v>8.6053379834072565</v>
          </cell>
          <cell r="T179">
            <v>8.4278934803619023</v>
          </cell>
          <cell r="U179">
            <v>7.5724195244106562</v>
          </cell>
          <cell r="V179">
            <v>7.3945678298648954</v>
          </cell>
          <cell r="W179">
            <v>6.9271818538092722</v>
          </cell>
          <cell r="X179">
            <v>6.5810571683994068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  <cell r="V183">
            <v>303.73356286184639</v>
          </cell>
          <cell r="W183">
            <v>324.77373911234059</v>
          </cell>
          <cell r="X183">
            <v>346.14728455127209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  <cell r="V192">
            <v>2008</v>
          </cell>
          <cell r="W192">
            <v>2009</v>
          </cell>
          <cell r="X192">
            <v>2010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  <cell r="V198">
            <v>144.88828467368299</v>
          </cell>
          <cell r="W198">
            <v>147.47623536419596</v>
          </cell>
          <cell r="X198">
            <v>150.11395940198406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  <cell r="V200">
            <v>173.04993833398385</v>
          </cell>
          <cell r="W200">
            <v>175.6120980989198</v>
          </cell>
          <cell r="X200">
            <v>178.21219294042533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  <cell r="V201">
            <v>146.5061123529801</v>
          </cell>
          <cell r="W201">
            <v>149.10890549926643</v>
          </cell>
          <cell r="X201">
            <v>151.76160816214693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  <cell r="V202">
            <v>155.93734246090523</v>
          </cell>
          <cell r="W202">
            <v>157.36796028164747</v>
          </cell>
          <cell r="X202">
            <v>158.81170303652496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  <cell r="V203">
            <v>137.66741680782152</v>
          </cell>
          <cell r="W203">
            <v>139.04409097589973</v>
          </cell>
          <cell r="X203">
            <v>140.43453188565874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  <cell r="V204">
            <v>102.45295261883909</v>
          </cell>
          <cell r="W204">
            <v>103.57993509764631</v>
          </cell>
          <cell r="X204">
            <v>104.71931438372042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  <cell r="V205">
            <v>138.97040504636135</v>
          </cell>
          <cell r="W205">
            <v>145.2240732734476</v>
          </cell>
          <cell r="X205">
            <v>151.75915657075274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  <cell r="V207">
            <v>115.51659116615991</v>
          </cell>
          <cell r="W207">
            <v>118.16002950810562</v>
          </cell>
          <cell r="X207">
            <v>120.87018753342836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  <cell r="V208">
            <v>89.870054187527785</v>
          </cell>
          <cell r="W208">
            <v>91.757325325465857</v>
          </cell>
          <cell r="X208">
            <v>93.684229157300635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  <cell r="V209">
            <v>132.30389493033454</v>
          </cell>
          <cell r="W209">
            <v>134.80169305832015</v>
          </cell>
          <cell r="X209">
            <v>137.37442513014531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  <cell r="V210">
            <v>103.91303246215715</v>
          </cell>
          <cell r="W210">
            <v>104.95216278677871</v>
          </cell>
          <cell r="X210">
            <v>106.0016844146465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  <cell r="V211">
            <v>103.91303246215715</v>
          </cell>
          <cell r="W211">
            <v>104.95216278677871</v>
          </cell>
          <cell r="X211">
            <v>106.0016844146465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  <cell r="V212">
            <v>103.91303246215715</v>
          </cell>
          <cell r="W212">
            <v>104.95216278677871</v>
          </cell>
          <cell r="X212">
            <v>106.0016844146465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  <cell r="V213">
            <v>103.91303246215715</v>
          </cell>
          <cell r="W213">
            <v>104.95216278677871</v>
          </cell>
          <cell r="X213">
            <v>106.0016844146465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  <cell r="V214">
            <v>126.6861783546164</v>
          </cell>
          <cell r="W214">
            <v>131.62693931044643</v>
          </cell>
          <cell r="X214">
            <v>136.76038994355383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 t="str">
            <v xml:space="preserve">  1993</v>
          </cell>
          <cell r="H4" t="str">
            <v xml:space="preserve">  1994</v>
          </cell>
          <cell r="I4">
            <v>1995</v>
          </cell>
          <cell r="J4">
            <v>1996</v>
          </cell>
          <cell r="K4">
            <v>1997</v>
          </cell>
          <cell r="L4">
            <v>1998</v>
          </cell>
          <cell r="M4">
            <v>1999</v>
          </cell>
          <cell r="N4">
            <v>2000</v>
          </cell>
          <cell r="O4">
            <v>2001</v>
          </cell>
          <cell r="P4">
            <v>2002</v>
          </cell>
          <cell r="Q4">
            <v>2003</v>
          </cell>
          <cell r="R4">
            <v>2004</v>
          </cell>
          <cell r="S4">
            <v>2005</v>
          </cell>
          <cell r="T4">
            <v>2006</v>
          </cell>
          <cell r="U4">
            <v>2007</v>
          </cell>
          <cell r="V4">
            <v>2008</v>
          </cell>
          <cell r="W4">
            <v>2009</v>
          </cell>
          <cell r="X4">
            <v>2010</v>
          </cell>
        </row>
        <row r="5">
          <cell r="I5" t="str">
            <v>Prel.</v>
          </cell>
          <cell r="J5" t="str">
            <v>Prel.</v>
          </cell>
        </row>
        <row r="8">
          <cell r="B8" t="str">
            <v>(In millions of U.S. dollars)</v>
          </cell>
        </row>
        <row r="10">
          <cell r="B10" t="str">
            <v>Total imports, c.i.f.</v>
          </cell>
          <cell r="D10">
            <v>637.50000000000011</v>
          </cell>
          <cell r="E10">
            <v>751.40000000000009</v>
          </cell>
          <cell r="F10">
            <v>855.10000000000014</v>
          </cell>
          <cell r="G10">
            <v>744</v>
          </cell>
          <cell r="H10">
            <v>870.27980000000002</v>
          </cell>
          <cell r="I10">
            <v>992.66</v>
          </cell>
          <cell r="J10">
            <v>1159.9027000000001</v>
          </cell>
          <cell r="K10">
            <v>1453.8864000000001</v>
          </cell>
          <cell r="L10">
            <v>1482.2276999999999</v>
          </cell>
          <cell r="M10">
            <v>1606.1423</v>
          </cell>
          <cell r="N10">
            <v>1755.3172999999999</v>
          </cell>
          <cell r="O10">
            <v>1822.2894840444719</v>
          </cell>
          <cell r="P10">
            <v>1922.5021544240042</v>
          </cell>
          <cell r="Q10">
            <v>2028.1961286456331</v>
          </cell>
          <cell r="R10">
            <v>2141.3318958779</v>
          </cell>
          <cell r="S10">
            <v>2261.1256398117866</v>
          </cell>
          <cell r="T10">
            <v>2387.4873804732588</v>
          </cell>
          <cell r="U10">
            <v>2520.6432602140794</v>
          </cell>
          <cell r="V10">
            <v>2660.586274412321</v>
          </cell>
          <cell r="W10">
            <v>2823.6400452021267</v>
          </cell>
          <cell r="X10">
            <v>2996.3522166415728</v>
          </cell>
        </row>
        <row r="12">
          <cell r="B12" t="str">
            <v>Consumer goods</v>
          </cell>
          <cell r="D12">
            <v>158.70000000000002</v>
          </cell>
          <cell r="E12">
            <v>223.5</v>
          </cell>
          <cell r="F12">
            <v>292.8</v>
          </cell>
          <cell r="G12">
            <v>211.1</v>
          </cell>
          <cell r="H12">
            <v>225.31220000000002</v>
          </cell>
          <cell r="I12">
            <v>243.4</v>
          </cell>
          <cell r="J12">
            <v>292.39210000000003</v>
          </cell>
          <cell r="K12">
            <v>332</v>
          </cell>
          <cell r="L12">
            <v>380.678</v>
          </cell>
          <cell r="M12">
            <v>394.95310000000001</v>
          </cell>
          <cell r="N12">
            <v>404.74160000000001</v>
          </cell>
          <cell r="O12">
            <v>423.12334450559996</v>
          </cell>
          <cell r="P12">
            <v>444.11026239307768</v>
          </cell>
          <cell r="Q12">
            <v>465.6296251573342</v>
          </cell>
          <cell r="R12">
            <v>488.19170864433278</v>
          </cell>
          <cell r="S12">
            <v>511.8470378866939</v>
          </cell>
          <cell r="T12">
            <v>536.64858610749366</v>
          </cell>
          <cell r="U12">
            <v>562.65189334733225</v>
          </cell>
          <cell r="V12">
            <v>589.91519083947719</v>
          </cell>
          <cell r="W12">
            <v>618.49953141160404</v>
          </cell>
          <cell r="X12">
            <v>648.46892620615324</v>
          </cell>
        </row>
        <row r="13">
          <cell r="B13" t="str">
            <v xml:space="preserve">  Nondurable</v>
          </cell>
          <cell r="D13">
            <v>128.80000000000001</v>
          </cell>
          <cell r="E13">
            <v>178.6</v>
          </cell>
          <cell r="F13">
            <v>242.7</v>
          </cell>
          <cell r="G13">
            <v>179.1</v>
          </cell>
          <cell r="H13">
            <v>188.26660000000001</v>
          </cell>
          <cell r="I13">
            <v>199.3</v>
          </cell>
          <cell r="J13">
            <v>241.08670000000001</v>
          </cell>
          <cell r="K13">
            <v>275.60000000000002</v>
          </cell>
          <cell r="L13">
            <v>322.53680000000003</v>
          </cell>
          <cell r="M13">
            <v>335.06760000000003</v>
          </cell>
          <cell r="N13">
            <v>343.05959999999999</v>
          </cell>
        </row>
        <row r="14">
          <cell r="B14" t="str">
            <v xml:space="preserve">  Durable</v>
          </cell>
          <cell r="D14">
            <v>29.9</v>
          </cell>
          <cell r="E14">
            <v>44.9</v>
          </cell>
          <cell r="F14">
            <v>50.1</v>
          </cell>
          <cell r="G14">
            <v>32</v>
          </cell>
          <cell r="H14">
            <v>37.0456</v>
          </cell>
          <cell r="I14">
            <v>44.1</v>
          </cell>
          <cell r="J14">
            <v>51.305399999999999</v>
          </cell>
          <cell r="K14">
            <v>56.4</v>
          </cell>
          <cell r="L14">
            <v>58.141199999999998</v>
          </cell>
          <cell r="M14">
            <v>59.8855</v>
          </cell>
          <cell r="N14">
            <v>61.682000000000002</v>
          </cell>
        </row>
        <row r="16">
          <cell r="B16" t="str">
            <v>Intermediate goods</v>
          </cell>
          <cell r="D16">
            <v>158.5</v>
          </cell>
          <cell r="E16">
            <v>222.60000000000002</v>
          </cell>
          <cell r="F16">
            <v>227.10000000000002</v>
          </cell>
          <cell r="G16">
            <v>244.7</v>
          </cell>
          <cell r="H16">
            <v>300.11799999999999</v>
          </cell>
          <cell r="I16">
            <v>351.7</v>
          </cell>
          <cell r="J16">
            <v>396.06659999999999</v>
          </cell>
          <cell r="K16">
            <v>538.90000000000009</v>
          </cell>
          <cell r="L16">
            <v>553.69529999999997</v>
          </cell>
          <cell r="M16">
            <v>605.42470000000003</v>
          </cell>
          <cell r="N16">
            <v>676.26569999999992</v>
          </cell>
          <cell r="O16">
            <v>698.66590011303208</v>
          </cell>
          <cell r="P16">
            <v>739.47643430238645</v>
          </cell>
          <cell r="Q16">
            <v>783.24329735667698</v>
          </cell>
          <cell r="R16">
            <v>829.39286433939446</v>
          </cell>
          <cell r="S16">
            <v>877.86694555545125</v>
          </cell>
          <cell r="T16">
            <v>929.04702999407755</v>
          </cell>
          <cell r="U16">
            <v>983.34688633617509</v>
          </cell>
          <cell r="V16">
            <v>1040.3532528130124</v>
          </cell>
          <cell r="W16">
            <v>1109.0323766271006</v>
          </cell>
          <cell r="X16">
            <v>1181.9117007582597</v>
          </cell>
        </row>
        <row r="17">
          <cell r="B17" t="str">
            <v xml:space="preserve">  Agriculture</v>
          </cell>
          <cell r="D17">
            <v>35</v>
          </cell>
          <cell r="E17">
            <v>44.9</v>
          </cell>
          <cell r="F17">
            <v>17</v>
          </cell>
          <cell r="G17">
            <v>30.7</v>
          </cell>
          <cell r="H17">
            <v>41.866900000000001</v>
          </cell>
          <cell r="I17">
            <v>44.4</v>
          </cell>
          <cell r="J17">
            <v>41.213000000000001</v>
          </cell>
          <cell r="K17">
            <v>65.900000000000006</v>
          </cell>
          <cell r="L17">
            <v>67.224999999999994</v>
          </cell>
          <cell r="M17">
            <v>71.258499999999998</v>
          </cell>
          <cell r="N17">
            <v>76.246600000000001</v>
          </cell>
          <cell r="O17">
            <v>81.525024317955072</v>
          </cell>
          <cell r="P17">
            <v>87.062871751242</v>
          </cell>
          <cell r="Q17">
            <v>93.541037637921889</v>
          </cell>
          <cell r="R17">
            <v>100.27067196641401</v>
          </cell>
          <cell r="S17">
            <v>107.0717742773933</v>
          </cell>
          <cell r="T17">
            <v>114.19706070162233</v>
          </cell>
          <cell r="U17">
            <v>121.92416704880979</v>
          </cell>
          <cell r="V17">
            <v>129.69591800477789</v>
          </cell>
          <cell r="W17">
            <v>137.21984849981942</v>
          </cell>
          <cell r="X17">
            <v>144.83710230459081</v>
          </cell>
        </row>
        <row r="18">
          <cell r="B18" t="str">
            <v xml:space="preserve">  Industry</v>
          </cell>
          <cell r="D18">
            <v>103.5</v>
          </cell>
          <cell r="E18">
            <v>149.30000000000001</v>
          </cell>
          <cell r="F18">
            <v>175.4</v>
          </cell>
          <cell r="G18">
            <v>169.9</v>
          </cell>
          <cell r="H18">
            <v>203.72389999999999</v>
          </cell>
          <cell r="I18">
            <v>255.4</v>
          </cell>
          <cell r="J18">
            <v>293.2473</v>
          </cell>
          <cell r="K18">
            <v>385.3</v>
          </cell>
          <cell r="L18">
            <v>393.00749999999999</v>
          </cell>
          <cell r="M18">
            <v>403.26060000000001</v>
          </cell>
          <cell r="N18">
            <v>449.11349999999999</v>
          </cell>
          <cell r="O18">
            <v>461.92912645846155</v>
          </cell>
          <cell r="P18">
            <v>488.33068568119484</v>
          </cell>
          <cell r="Q18">
            <v>516.24122602130342</v>
          </cell>
          <cell r="R18">
            <v>545.74699329455098</v>
          </cell>
          <cell r="S18">
            <v>576.93916269630097</v>
          </cell>
          <cell r="T18">
            <v>609.91412054020793</v>
          </cell>
          <cell r="U18">
            <v>644.77376209968338</v>
          </cell>
          <cell r="V18">
            <v>681.62580647249069</v>
          </cell>
          <cell r="W18">
            <v>727.40038750615054</v>
          </cell>
          <cell r="X18">
            <v>776.24896052912618</v>
          </cell>
        </row>
        <row r="19">
          <cell r="B19" t="str">
            <v xml:space="preserve">  Construction</v>
          </cell>
          <cell r="D19">
            <v>20</v>
          </cell>
          <cell r="E19">
            <v>28.4</v>
          </cell>
          <cell r="F19">
            <v>34.700000000000003</v>
          </cell>
          <cell r="G19">
            <v>44.1</v>
          </cell>
          <cell r="H19">
            <v>54.527200000000001</v>
          </cell>
          <cell r="I19">
            <v>51.9</v>
          </cell>
          <cell r="J19">
            <v>61.606299999999997</v>
          </cell>
          <cell r="K19">
            <v>87.7</v>
          </cell>
          <cell r="L19">
            <v>93.462800000000001</v>
          </cell>
          <cell r="M19">
            <v>130.90559999999999</v>
          </cell>
          <cell r="N19">
            <v>150.90559999999999</v>
          </cell>
          <cell r="O19">
            <v>155.21174933661538</v>
          </cell>
          <cell r="P19">
            <v>164.08287686994962</v>
          </cell>
          <cell r="Q19">
            <v>173.46103369745157</v>
          </cell>
          <cell r="R19">
            <v>183.37519907842938</v>
          </cell>
          <cell r="S19">
            <v>193.85600858175698</v>
          </cell>
          <cell r="T19">
            <v>204.93584875224727</v>
          </cell>
          <cell r="U19">
            <v>216.64895718768193</v>
          </cell>
          <cell r="V19">
            <v>229.03152833574384</v>
          </cell>
          <cell r="W19">
            <v>244.41214062113065</v>
          </cell>
          <cell r="X19">
            <v>260.82563792454272</v>
          </cell>
        </row>
        <row r="21">
          <cell r="B21" t="str">
            <v>Capital goods</v>
          </cell>
          <cell r="D21">
            <v>197.2</v>
          </cell>
          <cell r="E21">
            <v>190.6</v>
          </cell>
          <cell r="F21">
            <v>213.4</v>
          </cell>
          <cell r="G21">
            <v>183.7</v>
          </cell>
          <cell r="H21">
            <v>217.00810000000001</v>
          </cell>
          <cell r="I21">
            <v>232.2</v>
          </cell>
          <cell r="J21">
            <v>289.95010000000002</v>
          </cell>
          <cell r="K21">
            <v>390.5</v>
          </cell>
          <cell r="L21">
            <v>401.62260000000003</v>
          </cell>
          <cell r="M21">
            <v>455.71440000000001</v>
          </cell>
          <cell r="N21">
            <v>510.72469999999998</v>
          </cell>
          <cell r="O21">
            <v>526.70053352307048</v>
          </cell>
          <cell r="P21">
            <v>557.20099891428652</v>
          </cell>
          <cell r="Q21">
            <v>589.33317789004843</v>
          </cell>
          <cell r="R21">
            <v>623.21703128192075</v>
          </cell>
          <cell r="S21">
            <v>659.75633992941266</v>
          </cell>
          <cell r="T21">
            <v>698.39421925663521</v>
          </cell>
          <cell r="U21">
            <v>738.85326058120597</v>
          </cell>
          <cell r="V21">
            <v>781.44534771845201</v>
          </cell>
          <cell r="W21">
            <v>833.38748567946675</v>
          </cell>
          <cell r="X21">
            <v>888.63165266087185</v>
          </cell>
        </row>
        <row r="22">
          <cell r="B22" t="str">
            <v xml:space="preserve">  Agriculture</v>
          </cell>
          <cell r="D22">
            <v>12.3</v>
          </cell>
          <cell r="E22">
            <v>14</v>
          </cell>
          <cell r="F22">
            <v>14.3</v>
          </cell>
          <cell r="G22">
            <v>7.6</v>
          </cell>
          <cell r="H22">
            <v>10.766299999999999</v>
          </cell>
          <cell r="I22">
            <v>10.5</v>
          </cell>
          <cell r="J22">
            <v>14.9495</v>
          </cell>
          <cell r="K22">
            <v>20</v>
          </cell>
          <cell r="L22">
            <v>20.6187</v>
          </cell>
          <cell r="M22">
            <v>34.455800000000004</v>
          </cell>
          <cell r="N22">
            <v>34.455800000000004</v>
          </cell>
          <cell r="O22">
            <v>36.8411172812243</v>
          </cell>
          <cell r="P22">
            <v>39.343667737137714</v>
          </cell>
          <cell r="Q22">
            <v>41.877710949469815</v>
          </cell>
          <cell r="R22">
            <v>44.471747128353385</v>
          </cell>
          <cell r="S22">
            <v>47.932869060048233</v>
          </cell>
          <cell r="T22">
            <v>51.601977909732341</v>
          </cell>
          <cell r="U22">
            <v>55.093608680120944</v>
          </cell>
          <cell r="V22">
            <v>58.605412912960624</v>
          </cell>
          <cell r="W22">
            <v>62.005235052112916</v>
          </cell>
          <cell r="X22">
            <v>65.447226992638008</v>
          </cell>
        </row>
        <row r="23">
          <cell r="B23" t="str">
            <v xml:space="preserve">  Industry</v>
          </cell>
          <cell r="D23">
            <v>79</v>
          </cell>
          <cell r="E23">
            <v>93.1</v>
          </cell>
          <cell r="F23">
            <v>114.1</v>
          </cell>
          <cell r="G23">
            <v>115.5</v>
          </cell>
          <cell r="H23">
            <v>140.5461</v>
          </cell>
          <cell r="I23">
            <v>151</v>
          </cell>
          <cell r="J23">
            <v>174.56100000000001</v>
          </cell>
          <cell r="K23">
            <v>237.2</v>
          </cell>
          <cell r="L23">
            <v>241.98159999999999</v>
          </cell>
          <cell r="M23">
            <v>275.56319999999999</v>
          </cell>
          <cell r="N23">
            <v>324.7457</v>
          </cell>
          <cell r="O23">
            <v>334.01244345169232</v>
          </cell>
          <cell r="P23">
            <v>353.10292465717373</v>
          </cell>
          <cell r="Q23">
            <v>373.28452231595446</v>
          </cell>
          <cell r="R23">
            <v>394.61959918892279</v>
          </cell>
          <cell r="S23">
            <v>417.17408238056561</v>
          </cell>
          <cell r="T23">
            <v>441.01766705902679</v>
          </cell>
          <cell r="U23">
            <v>466.22403181978541</v>
          </cell>
          <cell r="V23">
            <v>492.87106635844515</v>
          </cell>
          <cell r="W23">
            <v>525.96982281974635</v>
          </cell>
          <cell r="X23">
            <v>561.29132627120646</v>
          </cell>
        </row>
        <row r="24">
          <cell r="B24" t="str">
            <v xml:space="preserve">  Transportation</v>
          </cell>
          <cell r="D24">
            <v>105.9</v>
          </cell>
          <cell r="E24">
            <v>83.5</v>
          </cell>
          <cell r="F24">
            <v>85</v>
          </cell>
          <cell r="G24">
            <v>60.6</v>
          </cell>
          <cell r="H24">
            <v>65.695700000000002</v>
          </cell>
          <cell r="I24">
            <v>70.7</v>
          </cell>
          <cell r="J24">
            <v>100.4396</v>
          </cell>
          <cell r="K24">
            <v>133.30000000000001</v>
          </cell>
          <cell r="L24">
            <v>139.0223</v>
          </cell>
          <cell r="M24">
            <v>145.69540000000001</v>
          </cell>
          <cell r="N24">
            <v>151.5232</v>
          </cell>
          <cell r="O24">
            <v>155.84697279015384</v>
          </cell>
          <cell r="P24">
            <v>164.75440651997505</v>
          </cell>
          <cell r="Q24">
            <v>174.17094462462418</v>
          </cell>
          <cell r="R24">
            <v>184.12568496464456</v>
          </cell>
          <cell r="S24">
            <v>194.64938848879879</v>
          </cell>
          <cell r="T24">
            <v>205.77457428787605</v>
          </cell>
          <cell r="U24">
            <v>217.53562008129958</v>
          </cell>
          <cell r="V24">
            <v>229.96886844704622</v>
          </cell>
          <cell r="W24">
            <v>245.41242780760751</v>
          </cell>
          <cell r="X24">
            <v>261.89309939702741</v>
          </cell>
        </row>
        <row r="26">
          <cell r="B26" t="str">
            <v>Energy products</v>
          </cell>
          <cell r="D26">
            <v>123.1</v>
          </cell>
          <cell r="E26">
            <v>114.7</v>
          </cell>
          <cell r="F26">
            <v>121.80000000000001</v>
          </cell>
          <cell r="G26">
            <v>104.5</v>
          </cell>
          <cell r="H26">
            <v>127.84150000000001</v>
          </cell>
          <cell r="I26">
            <v>165.36</v>
          </cell>
          <cell r="J26">
            <v>181.49390000000002</v>
          </cell>
          <cell r="K26">
            <v>192.4864</v>
          </cell>
          <cell r="L26">
            <v>146.23180000000002</v>
          </cell>
          <cell r="M26">
            <v>150.05010000000001</v>
          </cell>
          <cell r="N26">
            <v>163.58529999999999</v>
          </cell>
          <cell r="O26">
            <v>173.79970590276923</v>
          </cell>
          <cell r="P26">
            <v>181.71445881425345</v>
          </cell>
          <cell r="Q26">
            <v>189.99002824157324</v>
          </cell>
          <cell r="R26">
            <v>200.530291612252</v>
          </cell>
          <cell r="S26">
            <v>211.65531644022906</v>
          </cell>
          <cell r="T26">
            <v>223.39754511505237</v>
          </cell>
          <cell r="U26">
            <v>235.79121994936642</v>
          </cell>
          <cell r="V26">
            <v>248.87248304137958</v>
          </cell>
          <cell r="W26">
            <v>262.72065148395541</v>
          </cell>
          <cell r="X26">
            <v>277.33993701628833</v>
          </cell>
        </row>
        <row r="27">
          <cell r="B27" t="str">
            <v xml:space="preserve">  Crude and partially refined oil</v>
          </cell>
          <cell r="D27">
            <v>105.4</v>
          </cell>
          <cell r="E27">
            <v>97.6</v>
          </cell>
          <cell r="F27">
            <v>101.9</v>
          </cell>
          <cell r="G27">
            <v>82.3</v>
          </cell>
          <cell r="H27">
            <v>94.518900000000002</v>
          </cell>
          <cell r="I27">
            <v>83.96</v>
          </cell>
          <cell r="J27">
            <v>104.8</v>
          </cell>
          <cell r="K27">
            <v>110.2864</v>
          </cell>
          <cell r="L27">
            <v>80.117400000000004</v>
          </cell>
          <cell r="M27">
            <v>85.914299999999997</v>
          </cell>
          <cell r="N27">
            <v>98.468599999999995</v>
          </cell>
          <cell r="O27">
            <v>104.65636682399999</v>
          </cell>
          <cell r="P27">
            <v>109.40253305946838</v>
          </cell>
          <cell r="Q27">
            <v>114.36393793371528</v>
          </cell>
          <cell r="R27">
            <v>120.70541829213978</v>
          </cell>
          <cell r="S27">
            <v>127.39853373643894</v>
          </cell>
          <cell r="T27">
            <v>134.46278243212447</v>
          </cell>
          <cell r="U27">
            <v>141.91874371798576</v>
          </cell>
          <cell r="V27">
            <v>149.78813805714807</v>
          </cell>
          <cell r="W27">
            <v>158.09389031241693</v>
          </cell>
          <cell r="X27">
            <v>166.86019653024044</v>
          </cell>
        </row>
        <row r="28">
          <cell r="B28" t="str">
            <v xml:space="preserve">  Derivatives</v>
          </cell>
          <cell r="D28">
            <v>15.6</v>
          </cell>
          <cell r="E28">
            <v>9.6999999999999993</v>
          </cell>
          <cell r="F28">
            <v>19.5</v>
          </cell>
          <cell r="G28">
            <v>21.6</v>
          </cell>
          <cell r="H28">
            <v>26.7</v>
          </cell>
          <cell r="I28">
            <v>69.400000000000006</v>
          </cell>
          <cell r="J28">
            <v>71.5</v>
          </cell>
          <cell r="K28">
            <v>65.400000000000006</v>
          </cell>
          <cell r="L28">
            <v>59.1526</v>
          </cell>
          <cell r="M28">
            <v>59.971200000000003</v>
          </cell>
          <cell r="N28">
            <v>62.430199999999999</v>
          </cell>
          <cell r="O28">
            <v>66.353313768000007</v>
          </cell>
          <cell r="P28">
            <v>69.362436547378806</v>
          </cell>
          <cell r="Q28">
            <v>72.508023044802428</v>
          </cell>
          <cell r="R28">
            <v>76.528592922636719</v>
          </cell>
          <cell r="S28">
            <v>80.772103400196926</v>
          </cell>
          <cell r="T28">
            <v>85.250916533737851</v>
          </cell>
          <cell r="U28">
            <v>89.978079855533608</v>
          </cell>
          <cell r="V28">
            <v>94.967364383522948</v>
          </cell>
          <cell r="W28">
            <v>100.2333047385893</v>
          </cell>
          <cell r="X28">
            <v>105.79124148634408</v>
          </cell>
        </row>
        <row r="29">
          <cell r="B29" t="str">
            <v xml:space="preserve">  Electricity and other</v>
          </cell>
          <cell r="D29">
            <v>2.1</v>
          </cell>
          <cell r="E29">
            <v>7.4</v>
          </cell>
          <cell r="F29">
            <v>0.4</v>
          </cell>
          <cell r="G29">
            <v>0.6</v>
          </cell>
          <cell r="H29">
            <v>6.6226000000000003</v>
          </cell>
          <cell r="I29">
            <v>12</v>
          </cell>
          <cell r="J29">
            <v>5.1939000000000002</v>
          </cell>
          <cell r="K29">
            <v>16.8</v>
          </cell>
          <cell r="L29">
            <v>6.9618000000000002</v>
          </cell>
          <cell r="M29">
            <v>4.1646000000000001</v>
          </cell>
          <cell r="N29">
            <v>2.6865000000000001</v>
          </cell>
          <cell r="O29">
            <v>2.7900253107692308</v>
          </cell>
          <cell r="P29">
            <v>2.9494892074062458</v>
          </cell>
          <cell r="Q29">
            <v>3.1180672630555493</v>
          </cell>
          <cell r="R29">
            <v>3.2962803974754888</v>
          </cell>
          <cell r="S29">
            <v>3.4846793035931998</v>
          </cell>
          <cell r="T29">
            <v>3.6838461491900687</v>
          </cell>
          <cell r="U29">
            <v>3.8943963758470264</v>
          </cell>
          <cell r="V29">
            <v>4.1169806007085628</v>
          </cell>
          <cell r="W29">
            <v>4.3934564329491446</v>
          </cell>
          <cell r="X29">
            <v>4.6884989997038451</v>
          </cell>
        </row>
        <row r="31">
          <cell r="B31" t="str">
            <v>(Shares in percent of total)</v>
          </cell>
        </row>
        <row r="33">
          <cell r="B33" t="str">
            <v>Consumer goods</v>
          </cell>
          <cell r="D33">
            <v>24.89411764705882</v>
          </cell>
          <cell r="E33">
            <v>29.744476976310885</v>
          </cell>
          <cell r="F33">
            <v>34.241609168518302</v>
          </cell>
          <cell r="G33">
            <v>28.373655913978496</v>
          </cell>
          <cell r="H33">
            <v>25.889627680660865</v>
          </cell>
          <cell r="I33">
            <v>24.519976628452845</v>
          </cell>
          <cell r="J33">
            <v>25.208329974574589</v>
          </cell>
          <cell r="K33">
            <v>22.83534669558777</v>
          </cell>
          <cell r="L33">
            <v>25.682828623429447</v>
          </cell>
          <cell r="M33">
            <v>24.590168629516825</v>
          </cell>
          <cell r="N33">
            <v>23.058030590822526</v>
          </cell>
          <cell r="O33">
            <v>23.219326468728823</v>
          </cell>
          <cell r="P33">
            <v>23.100637956171049</v>
          </cell>
          <cell r="Q33">
            <v>22.957820428750512</v>
          </cell>
          <cell r="R33">
            <v>22.798507302119305</v>
          </cell>
          <cell r="S33">
            <v>22.636824282320703</v>
          </cell>
          <cell r="T33">
            <v>22.477546499161672</v>
          </cell>
          <cell r="U33">
            <v>22.321758188802406</v>
          </cell>
          <cell r="V33">
            <v>22.172375935066402</v>
          </cell>
          <cell r="W33">
            <v>21.904333467098478</v>
          </cell>
          <cell r="X33">
            <v>21.641945916925021</v>
          </cell>
        </row>
        <row r="34">
          <cell r="B34" t="str">
            <v xml:space="preserve">  Nondurable</v>
          </cell>
          <cell r="D34">
            <v>20.20392156862745</v>
          </cell>
          <cell r="E34">
            <v>23.768964599414421</v>
          </cell>
          <cell r="F34">
            <v>28.382645304642729</v>
          </cell>
          <cell r="G34">
            <v>24.072580645161288</v>
          </cell>
          <cell r="H34">
            <v>21.632881746766959</v>
          </cell>
          <cell r="I34">
            <v>20.077367880240971</v>
          </cell>
          <cell r="J34">
            <v>20.785079645042639</v>
          </cell>
          <cell r="K34">
            <v>18.95608900392768</v>
          </cell>
          <cell r="L34">
            <v>21.760273404686746</v>
          </cell>
          <cell r="M34">
            <v>20.861638473751672</v>
          </cell>
          <cell r="N34">
            <v>19.544022040915337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 xml:space="preserve">  Durable</v>
          </cell>
          <cell r="D35">
            <v>4.6901960784313719</v>
          </cell>
          <cell r="E35">
            <v>5.9755123768964591</v>
          </cell>
          <cell r="F35">
            <v>5.8589638638755694</v>
          </cell>
          <cell r="G35">
            <v>4.3010752688172049</v>
          </cell>
          <cell r="H35">
            <v>4.256745933893904</v>
          </cell>
          <cell r="I35">
            <v>4.4426087482118755</v>
          </cell>
          <cell r="J35">
            <v>4.4232503295319514</v>
          </cell>
          <cell r="K35">
            <v>3.8792576916600909</v>
          </cell>
          <cell r="L35">
            <v>3.922555218742708</v>
          </cell>
          <cell r="M35">
            <v>3.728530155765152</v>
          </cell>
          <cell r="N35">
            <v>3.5140085499071883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7">
          <cell r="B37" t="str">
            <v>Intermediate goods</v>
          </cell>
          <cell r="D37">
            <v>24.862745098039209</v>
          </cell>
          <cell r="E37">
            <v>29.624700558956611</v>
          </cell>
          <cell r="F37">
            <v>26.558297275172492</v>
          </cell>
          <cell r="G37">
            <v>32.889784946236553</v>
          </cell>
          <cell r="H37">
            <v>34.485231071662234</v>
          </cell>
          <cell r="I37">
            <v>35.4300566155582</v>
          </cell>
          <cell r="J37">
            <v>34.146536601733921</v>
          </cell>
          <cell r="K37">
            <v>37.066169681482684</v>
          </cell>
          <cell r="L37">
            <v>37.355616819197209</v>
          </cell>
          <cell r="M37">
            <v>37.694337544064439</v>
          </cell>
          <cell r="N37">
            <v>38.526692581449517</v>
          </cell>
          <cell r="O37">
            <v>38.340006142294214</v>
          </cell>
          <cell r="P37">
            <v>38.464270773415024</v>
          </cell>
          <cell r="Q37">
            <v>38.617729631487997</v>
          </cell>
          <cell r="R37">
            <v>38.732569478649701</v>
          </cell>
          <cell r="S37">
            <v>38.824332894147531</v>
          </cell>
          <cell r="T37">
            <v>38.913170289089344</v>
          </cell>
          <cell r="U37">
            <v>39.011743623437575</v>
          </cell>
          <cell r="V37">
            <v>39.102406218449318</v>
          </cell>
          <cell r="W37">
            <v>39.276691039693482</v>
          </cell>
          <cell r="X37">
            <v>39.445018986552654</v>
          </cell>
        </row>
        <row r="38">
          <cell r="B38" t="str">
            <v xml:space="preserve">  Agriculture</v>
          </cell>
          <cell r="D38">
            <v>5.4901960784313717</v>
          </cell>
          <cell r="E38">
            <v>5.9755123768964591</v>
          </cell>
          <cell r="F38">
            <v>1.9880715705765404</v>
          </cell>
          <cell r="G38">
            <v>4.126344086021505</v>
          </cell>
          <cell r="H38">
            <v>4.810740178043889</v>
          </cell>
          <cell r="I38">
            <v>4.4728305764310035</v>
          </cell>
          <cell r="J38">
            <v>3.5531428627590915</v>
          </cell>
          <cell r="K38">
            <v>4.5326787567446809</v>
          </cell>
          <cell r="L38">
            <v>4.5354030288328842</v>
          </cell>
          <cell r="M38">
            <v>4.4366243264995884</v>
          </cell>
          <cell r="N38">
            <v>4.3437502723866501</v>
          </cell>
          <cell r="O38">
            <v>4.4737691256942744</v>
          </cell>
          <cell r="P38">
            <v>4.5286228444995773</v>
          </cell>
          <cell r="Q38">
            <v>4.612031169805344</v>
          </cell>
          <cell r="R38">
            <v>4.6826310372267255</v>
          </cell>
          <cell r="S38">
            <v>4.7353305978302842</v>
          </cell>
          <cell r="T38">
            <v>4.7831482434468686</v>
          </cell>
          <cell r="U38">
            <v>4.8370258883224402</v>
          </cell>
          <cell r="V38">
            <v>4.8747119855538434</v>
          </cell>
          <cell r="W38">
            <v>4.859679219133497</v>
          </cell>
          <cell r="X38">
            <v>4.8337809387085287</v>
          </cell>
        </row>
        <row r="39">
          <cell r="B39" t="str">
            <v xml:space="preserve">  Industry</v>
          </cell>
          <cell r="D39">
            <v>16.235294117647054</v>
          </cell>
          <cell r="E39">
            <v>19.869576789992013</v>
          </cell>
          <cell r="F39">
            <v>20.512220792889718</v>
          </cell>
          <cell r="G39">
            <v>22.836021505376344</v>
          </cell>
          <cell r="H39">
            <v>23.409011676474623</v>
          </cell>
          <cell r="I39">
            <v>25.728849757217979</v>
          </cell>
          <cell r="J39">
            <v>25.282060296954217</v>
          </cell>
          <cell r="K39">
            <v>26.501382776536047</v>
          </cell>
          <cell r="L39">
            <v>26.514650886635032</v>
          </cell>
          <cell r="M39">
            <v>25.107401753879465</v>
          </cell>
          <cell r="N39">
            <v>25.585886950467589</v>
          </cell>
          <cell r="O39">
            <v>25.3488334593928</v>
          </cell>
          <cell r="P39">
            <v>25.400787435138263</v>
          </cell>
          <cell r="Q39">
            <v>25.453220165942898</v>
          </cell>
          <cell r="R39">
            <v>25.486333732062889</v>
          </cell>
          <cell r="S39">
            <v>25.515572975605398</v>
          </cell>
          <cell r="T39">
            <v>25.546276203533608</v>
          </cell>
          <cell r="U39">
            <v>25.579730867783425</v>
          </cell>
          <cell r="V39">
            <v>25.619383706061193</v>
          </cell>
          <cell r="W39">
            <v>25.761087669164308</v>
          </cell>
          <cell r="X39">
            <v>25.906465742507933</v>
          </cell>
        </row>
        <row r="40">
          <cell r="B40" t="str">
            <v xml:space="preserve">  Construction</v>
          </cell>
          <cell r="D40">
            <v>3.1372549019607834</v>
          </cell>
          <cell r="E40">
            <v>3.7796113920681393</v>
          </cell>
          <cell r="F40">
            <v>4.0580049117062336</v>
          </cell>
          <cell r="G40">
            <v>5.92741935483871</v>
          </cell>
          <cell r="H40">
            <v>6.2654792171437279</v>
          </cell>
          <cell r="I40">
            <v>5.2283762819092141</v>
          </cell>
          <cell r="J40">
            <v>5.3113334420206106</v>
          </cell>
          <cell r="K40">
            <v>6.0321081482019503</v>
          </cell>
          <cell r="L40">
            <v>6.3055629037292986</v>
          </cell>
          <cell r="M40">
            <v>8.1503114636853784</v>
          </cell>
          <cell r="N40">
            <v>8.5970553585952807</v>
          </cell>
          <cell r="O40">
            <v>8.5174035572071336</v>
          </cell>
          <cell r="P40">
            <v>8.5348604937771864</v>
          </cell>
          <cell r="Q40">
            <v>8.552478295739748</v>
          </cell>
          <cell r="R40">
            <v>8.5636047093600816</v>
          </cell>
          <cell r="S40">
            <v>8.5734293207118437</v>
          </cell>
          <cell r="T40">
            <v>8.5837458421088666</v>
          </cell>
          <cell r="U40">
            <v>8.5949868673317074</v>
          </cell>
          <cell r="V40">
            <v>8.6083105268342806</v>
          </cell>
          <cell r="W40">
            <v>8.6559241513956753</v>
          </cell>
          <cell r="X40">
            <v>8.7047723053361921</v>
          </cell>
        </row>
        <row r="42">
          <cell r="B42" t="str">
            <v>Capital goods</v>
          </cell>
          <cell r="D42">
            <v>30.933333333333323</v>
          </cell>
          <cell r="E42">
            <v>25.365983497471383</v>
          </cell>
          <cell r="F42">
            <v>24.956145480060808</v>
          </cell>
          <cell r="G42">
            <v>24.69086021505376</v>
          </cell>
          <cell r="H42">
            <v>24.935440303222023</v>
          </cell>
          <cell r="I42">
            <v>23.391695041605384</v>
          </cell>
          <cell r="J42">
            <v>24.997795073672989</v>
          </cell>
          <cell r="K42">
            <v>26.859044833213929</v>
          </cell>
          <cell r="L42">
            <v>27.095877374306259</v>
          </cell>
          <cell r="M42">
            <v>28.373226955046267</v>
          </cell>
          <cell r="N42">
            <v>29.095862041580745</v>
          </cell>
          <cell r="O42">
            <v>28.903230696041081</v>
          </cell>
          <cell r="P42">
            <v>28.983114408068271</v>
          </cell>
          <cell r="Q42">
            <v>29.057011280441948</v>
          </cell>
          <cell r="R42">
            <v>29.104177287118549</v>
          </cell>
          <cell r="S42">
            <v>29.178225584330203</v>
          </cell>
          <cell r="T42">
            <v>29.252268513276757</v>
          </cell>
          <cell r="U42">
            <v>29.312091569770761</v>
          </cell>
          <cell r="V42">
            <v>29.371171129981878</v>
          </cell>
          <cell r="W42">
            <v>29.514650321507595</v>
          </cell>
          <cell r="X42">
            <v>29.657116000097094</v>
          </cell>
        </row>
        <row r="43">
          <cell r="B43" t="str">
            <v xml:space="preserve">  Agriculture</v>
          </cell>
          <cell r="D43">
            <v>1.9294117647058822</v>
          </cell>
          <cell r="E43">
            <v>1.8631887143997869</v>
          </cell>
          <cell r="F43">
            <v>1.672319027014384</v>
          </cell>
          <cell r="G43">
            <v>1.021505376344086</v>
          </cell>
          <cell r="H43">
            <v>1.2371078818559271</v>
          </cell>
          <cell r="I43">
            <v>1.057763987669494</v>
          </cell>
          <cell r="J43">
            <v>1.2888581085292756</v>
          </cell>
          <cell r="K43">
            <v>1.3756232949149259</v>
          </cell>
          <cell r="L43">
            <v>1.3910615757619429</v>
          </cell>
          <cell r="M43">
            <v>2.1452520116056966</v>
          </cell>
          <cell r="N43">
            <v>1.9629385524770937</v>
          </cell>
          <cell r="O43">
            <v>2.0216940065668081</v>
          </cell>
          <cell r="P43">
            <v>2.046482374368281</v>
          </cell>
          <cell r="Q43">
            <v>2.0647761997965386</v>
          </cell>
          <cell r="R43">
            <v>2.0768264468465745</v>
          </cell>
          <cell r="S43">
            <v>2.1198675657863095</v>
          </cell>
          <cell r="T43">
            <v>2.1613508130670644</v>
          </cell>
          <cell r="U43">
            <v>2.1856963874944295</v>
          </cell>
          <cell r="V43">
            <v>2.202725522437929</v>
          </cell>
          <cell r="W43">
            <v>2.1959326989100818</v>
          </cell>
          <cell r="X43">
            <v>2.1842300991568271</v>
          </cell>
        </row>
        <row r="44">
          <cell r="B44" t="str">
            <v xml:space="preserve">  Industry</v>
          </cell>
          <cell r="D44">
            <v>12.392156862745097</v>
          </cell>
          <cell r="E44">
            <v>12.390204950758582</v>
          </cell>
          <cell r="F44">
            <v>13.343468600163721</v>
          </cell>
          <cell r="G44">
            <v>15.524193548387096</v>
          </cell>
          <cell r="H44">
            <v>16.149530300484969</v>
          </cell>
          <cell r="I44">
            <v>15.211653536961297</v>
          </cell>
          <cell r="J44">
            <v>15.049624421082905</v>
          </cell>
          <cell r="K44">
            <v>16.314892277691019</v>
          </cell>
          <cell r="L44">
            <v>16.32553486890037</v>
          </cell>
          <cell r="M44">
            <v>17.15683597897895</v>
          </cell>
          <cell r="N44">
            <v>18.500683608598855</v>
          </cell>
          <cell r="O44">
            <v>18.329274595294816</v>
          </cell>
          <cell r="P44">
            <v>18.366841558259058</v>
          </cell>
          <cell r="Q44">
            <v>18.404754700188803</v>
          </cell>
          <cell r="R44">
            <v>18.428698509958785</v>
          </cell>
          <cell r="S44">
            <v>18.449840868430943</v>
          </cell>
          <cell r="T44">
            <v>18.472041807048473</v>
          </cell>
          <cell r="U44">
            <v>18.496232258593736</v>
          </cell>
          <cell r="V44">
            <v>18.524904495619566</v>
          </cell>
          <cell r="W44">
            <v>18.627368021411364</v>
          </cell>
          <cell r="X44">
            <v>18.732488228647682</v>
          </cell>
        </row>
        <row r="45">
          <cell r="B45" t="str">
            <v xml:space="preserve">  Transportation</v>
          </cell>
          <cell r="D45">
            <v>16.611764705882351</v>
          </cell>
          <cell r="E45">
            <v>11.112589832313015</v>
          </cell>
          <cell r="F45">
            <v>9.9403578528827019</v>
          </cell>
          <cell r="G45">
            <v>8.1451612903225801</v>
          </cell>
          <cell r="H45">
            <v>7.5488021208811231</v>
          </cell>
          <cell r="I45">
            <v>7.1222775169745942</v>
          </cell>
          <cell r="J45">
            <v>8.659312544060807</v>
          </cell>
          <cell r="K45">
            <v>9.1685292606079809</v>
          </cell>
          <cell r="L45">
            <v>9.3792809296439419</v>
          </cell>
          <cell r="M45">
            <v>9.0711389644616176</v>
          </cell>
          <cell r="N45">
            <v>8.6322398805047946</v>
          </cell>
          <cell r="O45">
            <v>8.5522620941794614</v>
          </cell>
          <cell r="P45">
            <v>8.569790475440934</v>
          </cell>
          <cell r="Q45">
            <v>8.587480380456606</v>
          </cell>
          <cell r="R45">
            <v>8.5986523303131843</v>
          </cell>
          <cell r="S45">
            <v>8.6085171501129487</v>
          </cell>
          <cell r="T45">
            <v>8.6188758931612224</v>
          </cell>
          <cell r="U45">
            <v>8.6301629236825903</v>
          </cell>
          <cell r="V45">
            <v>8.6435411119243817</v>
          </cell>
          <cell r="W45">
            <v>8.6913496011861522</v>
          </cell>
          <cell r="X45">
            <v>8.7403976722925876</v>
          </cell>
        </row>
        <row r="47">
          <cell r="B47" t="str">
            <v>Energy products</v>
          </cell>
          <cell r="D47">
            <v>19.309803921568623</v>
          </cell>
          <cell r="E47">
            <v>15.26483896726111</v>
          </cell>
          <cell r="F47">
            <v>14.243948076248392</v>
          </cell>
          <cell r="G47">
            <v>14.045698924731182</v>
          </cell>
          <cell r="H47">
            <v>14.689700944454875</v>
          </cell>
          <cell r="I47">
            <v>16.658271714383577</v>
          </cell>
          <cell r="J47">
            <v>15.647338350018497</v>
          </cell>
          <cell r="K47">
            <v>13.239438789715619</v>
          </cell>
          <cell r="L47">
            <v>9.8656771830670849</v>
          </cell>
          <cell r="M47">
            <v>9.3422668713724821</v>
          </cell>
          <cell r="N47">
            <v>9.3194147861472114</v>
          </cell>
          <cell r="O47">
            <v>9.5374366929358718</v>
          </cell>
          <cell r="P47">
            <v>9.4519768623456475</v>
          </cell>
          <cell r="Q47">
            <v>9.3674386593195358</v>
          </cell>
          <cell r="R47">
            <v>9.3647459321124469</v>
          </cell>
          <cell r="S47">
            <v>9.3606172392015772</v>
          </cell>
          <cell r="T47">
            <v>9.3570146984722271</v>
          </cell>
          <cell r="U47">
            <v>9.3544066179892731</v>
          </cell>
          <cell r="V47">
            <v>9.3540467165024115</v>
          </cell>
          <cell r="W47">
            <v>9.3043251717004498</v>
          </cell>
          <cell r="X47">
            <v>9.2559190964252398</v>
          </cell>
        </row>
        <row r="48">
          <cell r="B48" t="str">
            <v xml:space="preserve">  Crude and partially refined oil</v>
          </cell>
          <cell r="D48">
            <v>16.533333333333331</v>
          </cell>
          <cell r="E48">
            <v>12.989087037529941</v>
          </cell>
          <cell r="F48">
            <v>11.916734884808793</v>
          </cell>
          <cell r="G48">
            <v>11.061827956989246</v>
          </cell>
          <cell r="H48">
            <v>10.860748462735778</v>
          </cell>
          <cell r="I48">
            <v>8.4580823242600687</v>
          </cell>
          <cell r="J48">
            <v>9.0352406283733959</v>
          </cell>
          <cell r="K48">
            <v>7.585627047615275</v>
          </cell>
          <cell r="L48">
            <v>5.4052019133092717</v>
          </cell>
          <cell r="M48">
            <v>5.3491088554233333</v>
          </cell>
          <cell r="N48">
            <v>5.6097322119482333</v>
          </cell>
          <cell r="O48">
            <v>5.7431252136581996</v>
          </cell>
          <cell r="P48">
            <v>5.6906325336340746</v>
          </cell>
          <cell r="Q48">
            <v>5.638702111618958</v>
          </cell>
          <cell r="R48">
            <v>5.6369317864502815</v>
          </cell>
          <cell r="S48">
            <v>5.6342969843570225</v>
          </cell>
          <cell r="T48">
            <v>5.6319787711493845</v>
          </cell>
          <cell r="U48">
            <v>5.6302589881732228</v>
          </cell>
          <cell r="V48">
            <v>5.6298921593976035</v>
          </cell>
          <cell r="W48">
            <v>5.5989392338108726</v>
          </cell>
          <cell r="X48">
            <v>5.5687777826487901</v>
          </cell>
        </row>
        <row r="49">
          <cell r="B49" t="str">
            <v xml:space="preserve">  Derivatives</v>
          </cell>
          <cell r="D49">
            <v>2.4470588235294111</v>
          </cell>
          <cell r="E49">
            <v>1.2909236092627092</v>
          </cell>
          <cell r="F49">
            <v>2.2804350368377966</v>
          </cell>
          <cell r="G49">
            <v>2.903225806451613</v>
          </cell>
          <cell r="H49">
            <v>3.0679788270393038</v>
          </cell>
          <cell r="I49">
            <v>6.9913162613583708</v>
          </cell>
          <cell r="J49">
            <v>6.1643101615333764</v>
          </cell>
          <cell r="K49">
            <v>4.4982881743718082</v>
          </cell>
          <cell r="L49">
            <v>3.9907903488782459</v>
          </cell>
          <cell r="M49">
            <v>3.7338659220917099</v>
          </cell>
          <cell r="N49">
            <v>3.5566333220780089</v>
          </cell>
          <cell r="O49">
            <v>3.6412059856007319</v>
          </cell>
          <cell r="P49">
            <v>3.6079250360143451</v>
          </cell>
          <cell r="Q49">
            <v>3.5750005643300908</v>
          </cell>
          <cell r="R49">
            <v>3.5738781582600785</v>
          </cell>
          <cell r="S49">
            <v>3.572207664096025</v>
          </cell>
          <cell r="T49">
            <v>3.5707378908465275</v>
          </cell>
          <cell r="U49">
            <v>3.5696475290950822</v>
          </cell>
          <cell r="V49">
            <v>3.569414955525156</v>
          </cell>
          <cell r="W49">
            <v>3.5497904525367439</v>
          </cell>
          <cell r="X49">
            <v>3.5306677532362665</v>
          </cell>
        </row>
        <row r="50">
          <cell r="B50" t="str">
            <v xml:space="preserve">  Electricity and other</v>
          </cell>
          <cell r="D50">
            <v>0.32941176470588235</v>
          </cell>
          <cell r="E50">
            <v>0.98482832046845881</v>
          </cell>
          <cell r="F50">
            <v>4.6778154601800952E-2</v>
          </cell>
          <cell r="G50">
            <v>8.0645161290322578E-2</v>
          </cell>
          <cell r="H50">
            <v>0.76097365467979383</v>
          </cell>
          <cell r="I50">
            <v>1.2088731287651362</v>
          </cell>
          <cell r="J50">
            <v>0.44778756011172316</v>
          </cell>
          <cell r="K50">
            <v>1.1555235677285378</v>
          </cell>
          <cell r="L50">
            <v>0.46968492087956532</v>
          </cell>
          <cell r="M50">
            <v>0.25929209385743718</v>
          </cell>
          <cell r="N50">
            <v>0.15304925212096981</v>
          </cell>
          <cell r="O50">
            <v>0.15310549367693888</v>
          </cell>
          <cell r="P50">
            <v>0.15341929269722637</v>
          </cell>
          <cell r="Q50">
            <v>0.15373598337048885</v>
          </cell>
          <cell r="R50">
            <v>0.15393598740208764</v>
          </cell>
          <cell r="S50">
            <v>0.15411259074852912</v>
          </cell>
          <cell r="T50">
            <v>0.15429803647631593</v>
          </cell>
          <cell r="U50">
            <v>0.15450010072096731</v>
          </cell>
          <cell r="V50">
            <v>0.15473960157965316</v>
          </cell>
          <cell r="W50">
            <v>0.15559548535283096</v>
          </cell>
          <cell r="X50">
            <v>0.1564735605401856</v>
          </cell>
        </row>
        <row r="53">
          <cell r="B53" t="str">
            <v>Sources: Data provided by the Nicaraguan authorities; and staff estimates.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  <cell r="K58">
            <v>1997</v>
          </cell>
          <cell r="L58">
            <v>1998</v>
          </cell>
          <cell r="M58">
            <v>1999</v>
          </cell>
          <cell r="N58">
            <v>2000</v>
          </cell>
          <cell r="O58">
            <v>2001</v>
          </cell>
          <cell r="P58">
            <v>2002</v>
          </cell>
          <cell r="Q58">
            <v>2003</v>
          </cell>
          <cell r="R58">
            <v>2004</v>
          </cell>
          <cell r="S58">
            <v>2005</v>
          </cell>
          <cell r="T58">
            <v>2006</v>
          </cell>
          <cell r="U58">
            <v>2007</v>
          </cell>
          <cell r="V58">
            <v>2008</v>
          </cell>
          <cell r="W58">
            <v>2009</v>
          </cell>
          <cell r="X58">
            <v>2010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  <cell r="K64">
            <v>228.06061176470584</v>
          </cell>
          <cell r="L64">
            <v>232.50630588235288</v>
          </cell>
          <cell r="M64">
            <v>251.9438901960784</v>
          </cell>
          <cell r="N64">
            <v>275.34389019607841</v>
          </cell>
          <cell r="O64">
            <v>285.84933083050538</v>
          </cell>
          <cell r="P64">
            <v>301.56896539984371</v>
          </cell>
          <cell r="Q64">
            <v>318.14841233656983</v>
          </cell>
          <cell r="R64">
            <v>335.89519935339604</v>
          </cell>
          <cell r="S64">
            <v>354.68637487243706</v>
          </cell>
          <cell r="T64">
            <v>374.5078243879621</v>
          </cell>
          <cell r="U64">
            <v>395.3950212100516</v>
          </cell>
          <cell r="V64">
            <v>417.34686657448162</v>
          </cell>
          <cell r="W64">
            <v>442.92392865915707</v>
          </cell>
          <cell r="X64">
            <v>470.01603398299176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  <cell r="K66">
            <v>209.19974795211087</v>
          </cell>
          <cell r="L66">
            <v>239.87271581600501</v>
          </cell>
          <cell r="M66">
            <v>248.8677378701953</v>
          </cell>
          <cell r="N66">
            <v>255.03566477630747</v>
          </cell>
          <cell r="O66">
            <v>266.61836452778823</v>
          </cell>
          <cell r="P66">
            <v>279.8426354083665</v>
          </cell>
          <cell r="Q66">
            <v>293.40241030707887</v>
          </cell>
          <cell r="R66">
            <v>307.61922409850831</v>
          </cell>
          <cell r="S66">
            <v>322.52491360220154</v>
          </cell>
          <cell r="T66">
            <v>338.15285829079625</v>
          </cell>
          <cell r="U66">
            <v>354.53805503927674</v>
          </cell>
          <cell r="V66">
            <v>371.71719649620485</v>
          </cell>
          <cell r="W66">
            <v>389.72875325242848</v>
          </cell>
          <cell r="X66">
            <v>408.61305999127484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  <cell r="K67">
            <v>340.00000000000006</v>
          </cell>
          <cell r="L67">
            <v>349.33457413249209</v>
          </cell>
          <cell r="M67">
            <v>381.97141955835963</v>
          </cell>
          <cell r="N67">
            <v>426.66605678233441</v>
          </cell>
          <cell r="O67">
            <v>440.79867515017798</v>
          </cell>
          <cell r="P67">
            <v>466.54664624756242</v>
          </cell>
          <cell r="Q67">
            <v>494.15980905784033</v>
          </cell>
          <cell r="R67">
            <v>523.27625510371888</v>
          </cell>
          <cell r="S67">
            <v>553.85927164381781</v>
          </cell>
          <cell r="T67">
            <v>586.14954573758837</v>
          </cell>
          <cell r="U67">
            <v>620.40813018055212</v>
          </cell>
          <cell r="V67">
            <v>656.37429199559142</v>
          </cell>
          <cell r="W67">
            <v>699.70496948082052</v>
          </cell>
          <cell r="X67">
            <v>745.68561562035313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  <cell r="K68">
            <v>198.02231237322516</v>
          </cell>
          <cell r="L68">
            <v>203.66257606490876</v>
          </cell>
          <cell r="M68">
            <v>231.09249492900611</v>
          </cell>
          <cell r="N68">
            <v>258.9881845841785</v>
          </cell>
          <cell r="O68">
            <v>267.089520042125</v>
          </cell>
          <cell r="P68">
            <v>282.55628748188974</v>
          </cell>
          <cell r="Q68">
            <v>298.85049588744852</v>
          </cell>
          <cell r="R68">
            <v>316.03297732348926</v>
          </cell>
          <cell r="S68">
            <v>334.56203850375897</v>
          </cell>
          <cell r="T68">
            <v>354.15528359869938</v>
          </cell>
          <cell r="U68">
            <v>374.67203883428294</v>
          </cell>
          <cell r="V68">
            <v>396.27046030347464</v>
          </cell>
          <cell r="W68">
            <v>422.61028685571335</v>
          </cell>
          <cell r="X68">
            <v>450.62457031484382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  <cell r="K69">
            <v>156.36588139723804</v>
          </cell>
          <cell r="L69">
            <v>118.79106417546711</v>
          </cell>
          <cell r="M69">
            <v>121.89285134037368</v>
          </cell>
          <cell r="N69">
            <v>132.88813972380177</v>
          </cell>
          <cell r="O69">
            <v>141.18578871061678</v>
          </cell>
          <cell r="P69">
            <v>147.61531991409703</v>
          </cell>
          <cell r="Q69">
            <v>154.33795957885724</v>
          </cell>
          <cell r="R69">
            <v>162.90031812530626</v>
          </cell>
          <cell r="S69">
            <v>171.93770628775715</v>
          </cell>
          <cell r="T69">
            <v>181.47647856624889</v>
          </cell>
          <cell r="U69">
            <v>191.54445162418071</v>
          </cell>
          <cell r="V69">
            <v>202.1709854113563</v>
          </cell>
          <cell r="W69">
            <v>213.42051298452921</v>
          </cell>
          <cell r="X69">
            <v>225.29645574028297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  <cell r="K74">
            <v>25.345548380911588</v>
          </cell>
          <cell r="L74">
            <v>1.949347624408615</v>
          </cell>
          <cell r="M74">
            <v>8.3600245765208747</v>
          </cell>
          <cell r="N74">
            <v>9.2877822842969859</v>
          </cell>
          <cell r="O74">
            <v>3.8153890492887976</v>
          </cell>
          <cell r="P74">
            <v>5.4992728244864342</v>
          </cell>
          <cell r="Q74">
            <v>5.4977298193611635</v>
          </cell>
          <cell r="R74">
            <v>5.5781472824236067</v>
          </cell>
          <cell r="S74">
            <v>5.594356678873158</v>
          </cell>
          <cell r="T74">
            <v>5.5884440225971055</v>
          </cell>
          <cell r="U74">
            <v>5.5772391020733281</v>
          </cell>
          <cell r="V74">
            <v>5.5518770310383436</v>
          </cell>
          <cell r="W74">
            <v>6.1284902638919947</v>
          </cell>
          <cell r="X74">
            <v>6.116649738443658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  <cell r="K76">
            <v>13.54615942085986</v>
          </cell>
          <cell r="L76">
            <v>14.662048192771081</v>
          </cell>
          <cell r="M76">
            <v>3.7499146260093763</v>
          </cell>
          <cell r="N76">
            <v>2.4783955360775822</v>
          </cell>
          <cell r="O76">
            <v>4.5415999999999901</v>
          </cell>
          <cell r="P76">
            <v>4.9599999999999866</v>
          </cell>
          <cell r="Q76">
            <v>4.8454999999999915</v>
          </cell>
          <cell r="R76">
            <v>4.8454999999999693</v>
          </cell>
          <cell r="S76">
            <v>4.8454999999999915</v>
          </cell>
          <cell r="T76">
            <v>4.8455000000000137</v>
          </cell>
          <cell r="U76">
            <v>4.8454999999999915</v>
          </cell>
          <cell r="V76">
            <v>4.8454999999999915</v>
          </cell>
          <cell r="W76">
            <v>4.8455000000000137</v>
          </cell>
          <cell r="X76">
            <v>4.8454999999999915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  <cell r="K77">
            <v>36.062975267290945</v>
          </cell>
          <cell r="L77">
            <v>2.7454629801447084</v>
          </cell>
          <cell r="M77">
            <v>9.342575239486429</v>
          </cell>
          <cell r="N77">
            <v>11.701042260086192</v>
          </cell>
          <cell r="O77">
            <v>3.3123371646724076</v>
          </cell>
          <cell r="P77">
            <v>5.8412088213768421</v>
          </cell>
          <cell r="Q77">
            <v>5.9186285085040868</v>
          </cell>
          <cell r="R77">
            <v>5.8921113194922992</v>
          </cell>
          <cell r="S77">
            <v>5.8445259538935312</v>
          </cell>
          <cell r="T77">
            <v>5.8300502938111176</v>
          </cell>
          <cell r="U77">
            <v>5.8446832710335128</v>
          </cell>
          <cell r="V77">
            <v>5.7971777069672381</v>
          </cell>
          <cell r="W77">
            <v>6.6015195923487147</v>
          </cell>
          <cell r="X77">
            <v>6.5714334105201777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  <cell r="K78">
            <v>34.678346377531845</v>
          </cell>
          <cell r="L78">
            <v>2.8482970550576248</v>
          </cell>
          <cell r="M78">
            <v>13.468315777050389</v>
          </cell>
          <cell r="N78">
            <v>12.071222678063265</v>
          </cell>
          <cell r="O78">
            <v>3.1280714488785222</v>
          </cell>
          <cell r="P78">
            <v>5.7908552298590044</v>
          </cell>
          <cell r="Q78">
            <v>5.7667123781852236</v>
          </cell>
          <cell r="R78">
            <v>5.7495241508690453</v>
          </cell>
          <cell r="S78">
            <v>5.8630150996247021</v>
          </cell>
          <cell r="T78">
            <v>5.8563862124244803</v>
          </cell>
          <cell r="U78">
            <v>5.7931523785570649</v>
          </cell>
          <cell r="V78">
            <v>5.7646205829479102</v>
          </cell>
          <cell r="W78">
            <v>6.646931626462127</v>
          </cell>
          <cell r="X78">
            <v>6.6288692751804712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  <cell r="K79">
            <v>6.0566773869535018</v>
          </cell>
          <cell r="L79">
            <v>-24.030061344593701</v>
          </cell>
          <cell r="M79">
            <v>2.6111283592214374</v>
          </cell>
          <cell r="N79">
            <v>9.0204538350857391</v>
          </cell>
          <cell r="O79">
            <v>6.2440854421327963</v>
          </cell>
          <cell r="P79">
            <v>4.5539506930535545</v>
          </cell>
          <cell r="Q79">
            <v>4.5541612270815657</v>
          </cell>
          <cell r="R79">
            <v>5.5477982019544347</v>
          </cell>
          <cell r="S79">
            <v>5.5478026479353737</v>
          </cell>
          <cell r="T79">
            <v>5.5478071008621788</v>
          </cell>
          <cell r="U79">
            <v>5.5478115607453082</v>
          </cell>
          <cell r="V79">
            <v>5.547816027595176</v>
          </cell>
          <cell r="W79">
            <v>5.5643630317592674</v>
          </cell>
          <cell r="X79">
            <v>5.5645741778413971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  <cell r="K84">
            <v>241.69464222770534</v>
          </cell>
          <cell r="L84">
            <v>245.55763799788508</v>
          </cell>
          <cell r="M84">
            <v>266.08631688403244</v>
          </cell>
          <cell r="N84">
            <v>290.79983468452588</v>
          </cell>
          <cell r="O84">
            <v>301.89497973242925</v>
          </cell>
          <cell r="P84">
            <v>318.49700831134368</v>
          </cell>
          <cell r="Q84">
            <v>336.00711331104958</v>
          </cell>
          <cell r="R84">
            <v>354.75008497095979</v>
          </cell>
          <cell r="S84">
            <v>374.59607004284095</v>
          </cell>
          <cell r="T84">
            <v>395.53016172803376</v>
          </cell>
          <cell r="U84">
            <v>417.58982456842347</v>
          </cell>
          <cell r="V84">
            <v>440.77389812259105</v>
          </cell>
          <cell r="W84">
            <v>467.78668355481125</v>
          </cell>
          <cell r="X84">
            <v>496.3995565109409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  <cell r="K85">
            <v>30.644507954653722</v>
          </cell>
          <cell r="L85">
            <v>1.5982959881006842</v>
          </cell>
          <cell r="M85">
            <v>8.3600245765208747</v>
          </cell>
          <cell r="N85">
            <v>9.2877822842969628</v>
          </cell>
          <cell r="O85">
            <v>3.8153890492888198</v>
          </cell>
          <cell r="P85">
            <v>5.4992728244864786</v>
          </cell>
          <cell r="Q85">
            <v>5.4977298193611412</v>
          </cell>
          <cell r="R85">
            <v>5.5781472824235845</v>
          </cell>
          <cell r="S85">
            <v>5.5943566788731802</v>
          </cell>
          <cell r="T85">
            <v>5.5884440225971055</v>
          </cell>
          <cell r="U85">
            <v>5.5772391020733059</v>
          </cell>
          <cell r="V85">
            <v>5.5518770310383436</v>
          </cell>
          <cell r="W85">
            <v>6.1284902638919947</v>
          </cell>
          <cell r="X85">
            <v>6.116649738443658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  <cell r="K87">
            <v>167.97777634825513</v>
          </cell>
          <cell r="L87">
            <v>170.66255840853003</v>
          </cell>
          <cell r="M87">
            <v>184.92999023440242</v>
          </cell>
          <cell r="N87">
            <v>202.10588510574536</v>
          </cell>
          <cell r="O87">
            <v>209.81701091403821</v>
          </cell>
          <cell r="P87">
            <v>221.35542077638374</v>
          </cell>
          <cell r="Q87">
            <v>233.52494375117931</v>
          </cell>
          <cell r="R87">
            <v>246.55130905481693</v>
          </cell>
          <cell r="S87">
            <v>260.34426867977436</v>
          </cell>
          <cell r="T87">
            <v>274.89346240098337</v>
          </cell>
          <cell r="U87">
            <v>290.22492807505421</v>
          </cell>
          <cell r="V87">
            <v>306.33785919520068</v>
          </cell>
          <cell r="W87">
            <v>325.11174507059371</v>
          </cell>
          <cell r="X87">
            <v>344.99769177510382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  <cell r="K98">
            <v>1997</v>
          </cell>
          <cell r="L98">
            <v>1998</v>
          </cell>
          <cell r="M98">
            <v>1999</v>
          </cell>
          <cell r="N98">
            <v>2000</v>
          </cell>
          <cell r="O98">
            <v>2001</v>
          </cell>
          <cell r="P98">
            <v>2002</v>
          </cell>
          <cell r="Q98">
            <v>2003</v>
          </cell>
          <cell r="R98">
            <v>2004</v>
          </cell>
          <cell r="S98">
            <v>2005</v>
          </cell>
          <cell r="T98">
            <v>2006</v>
          </cell>
          <cell r="U98">
            <v>2007</v>
          </cell>
          <cell r="V98">
            <v>2008</v>
          </cell>
          <cell r="W98">
            <v>2009</v>
          </cell>
          <cell r="X98">
            <v>2010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  <cell r="K104">
            <v>98.208414288854399</v>
          </cell>
          <cell r="L104">
            <v>91.048824470368331</v>
          </cell>
          <cell r="M104">
            <v>92.48392533004386</v>
          </cell>
          <cell r="N104">
            <v>94.182372671216811</v>
          </cell>
          <cell r="O104">
            <v>95.376398324810609</v>
          </cell>
          <cell r="P104">
            <v>96.6625658873498</v>
          </cell>
          <cell r="Q104">
            <v>97.701381424841273</v>
          </cell>
          <cell r="R104">
            <v>98.751360929593787</v>
          </cell>
          <cell r="S104">
            <v>99.812624378793373</v>
          </cell>
          <cell r="T104">
            <v>100.88529303899972</v>
          </cell>
          <cell r="U104">
            <v>101.96948948000284</v>
          </cell>
          <cell r="V104">
            <v>103.06533758882863</v>
          </cell>
          <cell r="W104">
            <v>104.17296258389501</v>
          </cell>
          <cell r="X104">
            <v>105.29249102932015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  <cell r="K106">
            <v>99.099520476292483</v>
          </cell>
          <cell r="L106">
            <v>96.324733902956297</v>
          </cell>
          <cell r="M106">
            <v>96.421058636859243</v>
          </cell>
          <cell r="N106">
            <v>96.324637578222379</v>
          </cell>
          <cell r="O106">
            <v>97.57685786673926</v>
          </cell>
          <cell r="P106">
            <v>99.918702455541009</v>
          </cell>
          <cell r="Q106">
            <v>101.21764558746304</v>
          </cell>
          <cell r="R106">
            <v>102.53347498010005</v>
          </cell>
          <cell r="S106">
            <v>103.86641015484135</v>
          </cell>
          <cell r="T106">
            <v>105.21667348685428</v>
          </cell>
          <cell r="U106">
            <v>106.58449024218338</v>
          </cell>
          <cell r="V106">
            <v>107.97008861533175</v>
          </cell>
          <cell r="W106">
            <v>109.37369976733105</v>
          </cell>
          <cell r="X106">
            <v>110.79555786430635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  <cell r="K107">
            <v>100.47270602325781</v>
          </cell>
          <cell r="L107">
            <v>96.554270488350753</v>
          </cell>
          <cell r="M107">
            <v>97.133596111280852</v>
          </cell>
          <cell r="N107">
            <v>98.104932072393666</v>
          </cell>
          <cell r="O107">
            <v>99.085981393117606</v>
          </cell>
          <cell r="P107">
            <v>100.07684120704879</v>
          </cell>
          <cell r="Q107">
            <v>101.07760961911927</v>
          </cell>
          <cell r="R107">
            <v>102.08838571531047</v>
          </cell>
          <cell r="S107">
            <v>103.10926957246357</v>
          </cell>
          <cell r="T107">
            <v>104.14036226818821</v>
          </cell>
          <cell r="U107">
            <v>105.1817658908701</v>
          </cell>
          <cell r="V107">
            <v>106.2335835497788</v>
          </cell>
          <cell r="W107">
            <v>107.29591938527659</v>
          </cell>
          <cell r="X107">
            <v>108.36887857912936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  <cell r="K108">
            <v>100.47270602325781</v>
          </cell>
          <cell r="L108">
            <v>96.554270488350753</v>
          </cell>
          <cell r="M108">
            <v>97.133596111280852</v>
          </cell>
          <cell r="N108">
            <v>98.104932072393666</v>
          </cell>
          <cell r="O108">
            <v>99.085981393117606</v>
          </cell>
          <cell r="P108">
            <v>100.07684120704879</v>
          </cell>
          <cell r="Q108">
            <v>101.07760961911927</v>
          </cell>
          <cell r="R108">
            <v>102.08838571531047</v>
          </cell>
          <cell r="S108">
            <v>103.10926957246357</v>
          </cell>
          <cell r="T108">
            <v>104.14036226818821</v>
          </cell>
          <cell r="U108">
            <v>105.1817658908701</v>
          </cell>
          <cell r="V108">
            <v>106.2335835497788</v>
          </cell>
          <cell r="W108">
            <v>107.29591938527659</v>
          </cell>
          <cell r="X108">
            <v>108.36887857912936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  <cell r="K109">
            <v>87.580069686276616</v>
          </cell>
          <cell r="L109">
            <v>67.546128745540841</v>
          </cell>
          <cell r="M109">
            <v>71.801534856509903</v>
          </cell>
          <cell r="N109">
            <v>76.648138459324315</v>
          </cell>
          <cell r="O109">
            <v>78.181101228510798</v>
          </cell>
          <cell r="P109">
            <v>78.962912240795902</v>
          </cell>
          <cell r="Q109">
            <v>79.752541363203861</v>
          </cell>
          <cell r="R109">
            <v>80.550066776835905</v>
          </cell>
          <cell r="S109">
            <v>81.355567444604262</v>
          </cell>
          <cell r="T109">
            <v>82.169123119050312</v>
          </cell>
          <cell r="U109">
            <v>82.990814350240811</v>
          </cell>
          <cell r="V109">
            <v>83.820722493743219</v>
          </cell>
          <cell r="W109">
            <v>84.658929718680653</v>
          </cell>
          <cell r="X109">
            <v>85.505519015867463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  <cell r="K114">
            <v>-5.7424784313725468</v>
          </cell>
          <cell r="L114">
            <v>-7.2901999999999978</v>
          </cell>
          <cell r="M114">
            <v>1.5761882352941174</v>
          </cell>
          <cell r="N114">
            <v>1.8364784313725484</v>
          </cell>
          <cell r="O114">
            <v>1.2677803921568627</v>
          </cell>
          <cell r="P114">
            <v>1.3485176470588236</v>
          </cell>
          <cell r="Q114">
            <v>1.0746823529411762</v>
          </cell>
          <cell r="R114">
            <v>1.0746823529411762</v>
          </cell>
          <cell r="S114">
            <v>1.0746823529411762</v>
          </cell>
          <cell r="T114">
            <v>1.0746823529411762</v>
          </cell>
          <cell r="U114">
            <v>1.0746823529411762</v>
          </cell>
          <cell r="V114">
            <v>1.0746823529411762</v>
          </cell>
          <cell r="W114">
            <v>1.0746823529411762</v>
          </cell>
          <cell r="X114">
            <v>1.0746823529411762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  <cell r="K116">
            <v>-0.5</v>
          </cell>
          <cell r="L116">
            <v>-2.8000000000000003</v>
          </cell>
          <cell r="M116">
            <v>0.1</v>
          </cell>
          <cell r="N116">
            <v>-0.1</v>
          </cell>
          <cell r="O116">
            <v>1.3</v>
          </cell>
          <cell r="P116">
            <v>2.4</v>
          </cell>
          <cell r="Q116">
            <v>1.3</v>
          </cell>
          <cell r="R116">
            <v>1.3</v>
          </cell>
          <cell r="S116">
            <v>1.3</v>
          </cell>
          <cell r="T116">
            <v>1.3</v>
          </cell>
          <cell r="U116">
            <v>1.3</v>
          </cell>
          <cell r="V116">
            <v>1.3</v>
          </cell>
          <cell r="W116">
            <v>1.3</v>
          </cell>
          <cell r="X116">
            <v>1.3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  <cell r="K117">
            <v>-8.1999999999999993</v>
          </cell>
          <cell r="L117">
            <v>-3.9</v>
          </cell>
          <cell r="M117">
            <v>0.6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  <cell r="K118">
            <v>-8.1999999999999993</v>
          </cell>
          <cell r="L118">
            <v>-3.9</v>
          </cell>
          <cell r="M118">
            <v>0.6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  <cell r="K119">
            <v>-5.4</v>
          </cell>
          <cell r="L119">
            <v>-22.875</v>
          </cell>
          <cell r="M119">
            <v>6.3000000000000007</v>
          </cell>
          <cell r="N119">
            <v>6.75</v>
          </cell>
          <cell r="O119">
            <v>2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  <cell r="K124">
            <v>114.60921947509311</v>
          </cell>
          <cell r="L124">
            <v>106.25397815691987</v>
          </cell>
          <cell r="M124">
            <v>107.92874086016121</v>
          </cell>
          <cell r="N124">
            <v>109.91082890731005</v>
          </cell>
          <cell r="O124">
            <v>111.30425684505401</v>
          </cell>
          <cell r="P124">
            <v>112.80521439053726</v>
          </cell>
          <cell r="Q124">
            <v>114.01751212278981</v>
          </cell>
          <cell r="R124">
            <v>115.24283820483599</v>
          </cell>
          <cell r="S124">
            <v>116.48133265005191</v>
          </cell>
          <cell r="T124">
            <v>117.73313697651272</v>
          </cell>
          <cell r="U124">
            <v>118.99839422316336</v>
          </cell>
          <cell r="V124">
            <v>120.27724896616306</v>
          </cell>
          <cell r="W124">
            <v>121.56984733540553</v>
          </cell>
          <cell r="X124">
            <v>122.87633703121665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  <cell r="K137">
            <v>1997</v>
          </cell>
          <cell r="L137">
            <v>1998</v>
          </cell>
          <cell r="M137">
            <v>1999</v>
          </cell>
          <cell r="N137">
            <v>2000</v>
          </cell>
          <cell r="O137">
            <v>2001</v>
          </cell>
          <cell r="P137">
            <v>2002</v>
          </cell>
          <cell r="Q137">
            <v>2003</v>
          </cell>
          <cell r="R137">
            <v>2004</v>
          </cell>
          <cell r="S137">
            <v>2005</v>
          </cell>
          <cell r="T137">
            <v>2006</v>
          </cell>
          <cell r="U137">
            <v>2007</v>
          </cell>
          <cell r="V137">
            <v>2008</v>
          </cell>
          <cell r="W137">
            <v>2009</v>
          </cell>
          <cell r="X137">
            <v>2010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  <cell r="K143">
            <v>232.22105093146612</v>
          </cell>
          <cell r="L143">
            <v>255.36442368678976</v>
          </cell>
          <cell r="M143">
            <v>272.41911423739407</v>
          </cell>
          <cell r="N143">
            <v>292.35183016389072</v>
          </cell>
          <cell r="O143">
            <v>299.70656876455604</v>
          </cell>
          <cell r="P143">
            <v>311.98113005948039</v>
          </cell>
          <cell r="Q143">
            <v>325.63348408877084</v>
          </cell>
          <cell r="R143">
            <v>340.14234962582174</v>
          </cell>
          <cell r="S143">
            <v>355.35221829894624</v>
          </cell>
          <cell r="T143">
            <v>371.22142693602206</v>
          </cell>
          <cell r="U143">
            <v>387.75816494363465</v>
          </cell>
          <cell r="V143">
            <v>404.9342643590374</v>
          </cell>
          <cell r="W143">
            <v>425.18127321420008</v>
          </cell>
          <cell r="X143">
            <v>446.39083887958282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  <cell r="K145">
            <v>211.10066622588511</v>
          </cell>
          <cell r="L145">
            <v>249.02504901562264</v>
          </cell>
          <cell r="M145">
            <v>258.10517058050601</v>
          </cell>
          <cell r="N145">
            <v>264.76680441096971</v>
          </cell>
          <cell r="O145">
            <v>273.23934215212074</v>
          </cell>
          <cell r="P145">
            <v>280.07032570592372</v>
          </cell>
          <cell r="Q145">
            <v>289.87278710563101</v>
          </cell>
          <cell r="R145">
            <v>300.01833465432804</v>
          </cell>
          <cell r="S145">
            <v>310.51897636722958</v>
          </cell>
          <cell r="T145">
            <v>321.38714054008267</v>
          </cell>
          <cell r="U145">
            <v>332.63569045898555</v>
          </cell>
          <cell r="V145">
            <v>344.27793962505001</v>
          </cell>
          <cell r="W145">
            <v>356.32766751192685</v>
          </cell>
          <cell r="X145">
            <v>368.79913587484424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  <cell r="K146">
            <v>338.40036111030548</v>
          </cell>
          <cell r="L146">
            <v>361.80126716885013</v>
          </cell>
          <cell r="M146">
            <v>393.24336259593957</v>
          </cell>
          <cell r="N146">
            <v>434.90785607749939</v>
          </cell>
          <cell r="O146">
            <v>444.86482240241037</v>
          </cell>
          <cell r="P146">
            <v>466.18842143740824</v>
          </cell>
          <cell r="Q146">
            <v>488.89146757618596</v>
          </cell>
          <cell r="R146">
            <v>512.57177928443014</v>
          </cell>
          <cell r="S146">
            <v>537.15759401687376</v>
          </cell>
          <cell r="T146">
            <v>562.84569495552796</v>
          </cell>
          <cell r="U146">
            <v>589.84380507953074</v>
          </cell>
          <cell r="V146">
            <v>617.85950361735502</v>
          </cell>
          <cell r="W146">
            <v>652.12635623944868</v>
          </cell>
          <cell r="X146">
            <v>688.09941137839166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  <cell r="K147">
            <v>197.09065298528557</v>
          </cell>
          <cell r="L147">
            <v>210.93067663897952</v>
          </cell>
          <cell r="M147">
            <v>237.9120141544596</v>
          </cell>
          <cell r="N147">
            <v>263.99099322862355</v>
          </cell>
          <cell r="O147">
            <v>269.55328724298909</v>
          </cell>
          <cell r="P147">
            <v>282.33933452926391</v>
          </cell>
          <cell r="Q147">
            <v>295.66438800202855</v>
          </cell>
          <cell r="R147">
            <v>309.5680033621033</v>
          </cell>
          <cell r="S147">
            <v>324.47328925032679</v>
          </cell>
          <cell r="T147">
            <v>340.07494873760709</v>
          </cell>
          <cell r="U147">
            <v>356.21387001908562</v>
          </cell>
          <cell r="V147">
            <v>373.01806741536751</v>
          </cell>
          <cell r="W147">
            <v>393.87358743645285</v>
          </cell>
          <cell r="X147">
            <v>415.82470560106827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  <cell r="K148">
            <v>178.54048524665635</v>
          </cell>
          <cell r="L148">
            <v>175.86657648875146</v>
          </cell>
          <cell r="M148">
            <v>169.76357341659562</v>
          </cell>
          <cell r="N148">
            <v>173.37425591141127</v>
          </cell>
          <cell r="O148">
            <v>180.58812998547231</v>
          </cell>
          <cell r="P148">
            <v>186.94259839853288</v>
          </cell>
          <cell r="Q148">
            <v>193.52105517989867</v>
          </cell>
          <cell r="R148">
            <v>202.23486415799238</v>
          </cell>
          <cell r="S148">
            <v>211.34104485821587</v>
          </cell>
          <cell r="T148">
            <v>220.85726569494679</v>
          </cell>
          <cell r="U148">
            <v>230.80199070684856</v>
          </cell>
          <cell r="V148">
            <v>241.19451538543743</v>
          </cell>
          <cell r="W148">
            <v>252.0945087467085</v>
          </cell>
          <cell r="X148">
            <v>263.48761849919202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  <cell r="K153">
            <v>32.982011721631579</v>
          </cell>
          <cell r="L153">
            <v>9.9660959514621172</v>
          </cell>
          <cell r="M153">
            <v>6.6785695142571155</v>
          </cell>
          <cell r="N153">
            <v>7.3169300114259483</v>
          </cell>
          <cell r="O153">
            <v>2.5157149166955106</v>
          </cell>
          <cell r="P153">
            <v>4.0955262827645944</v>
          </cell>
          <cell r="Q153">
            <v>4.3760191607381982</v>
          </cell>
          <cell r="R153">
            <v>4.4555815805157328</v>
          </cell>
          <cell r="S153">
            <v>4.4716186296285487</v>
          </cell>
          <cell r="T153">
            <v>4.4657688400091988</v>
          </cell>
          <cell r="U153">
            <v>4.4546830564450746</v>
          </cell>
          <cell r="V153">
            <v>4.4295906490839476</v>
          </cell>
          <cell r="W153">
            <v>5.0000730086922296</v>
          </cell>
          <cell r="X153">
            <v>4.9883583783093099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  <cell r="K155">
            <v>14.116743136542564</v>
          </cell>
          <cell r="L155">
            <v>17.965070157171901</v>
          </cell>
          <cell r="M155">
            <v>3.6462683576517385</v>
          </cell>
          <cell r="N155">
            <v>2.580976512590194</v>
          </cell>
          <cell r="O155">
            <v>3.2000000000000028</v>
          </cell>
          <cell r="P155">
            <v>2.4999999999999911</v>
          </cell>
          <cell r="Q155">
            <v>3.499999999999992</v>
          </cell>
          <cell r="R155">
            <v>3.499999999999992</v>
          </cell>
          <cell r="S155">
            <v>3.5000000000000142</v>
          </cell>
          <cell r="T155">
            <v>3.5000000000000142</v>
          </cell>
          <cell r="U155">
            <v>3.499999999999992</v>
          </cell>
          <cell r="V155">
            <v>3.499999999999992</v>
          </cell>
          <cell r="W155">
            <v>3.5000000000000364</v>
          </cell>
          <cell r="X155">
            <v>3.499999999999992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  <cell r="K156">
            <v>48.216748657179686</v>
          </cell>
          <cell r="L156">
            <v>6.9151539855824451</v>
          </cell>
          <cell r="M156">
            <v>8.6904326436246571</v>
          </cell>
          <cell r="N156">
            <v>10.595091346619977</v>
          </cell>
          <cell r="O156">
            <v>2.2894427372994297</v>
          </cell>
          <cell r="P156">
            <v>4.793276060769136</v>
          </cell>
          <cell r="Q156">
            <v>4.8699292163406627</v>
          </cell>
          <cell r="R156">
            <v>4.8436745737547415</v>
          </cell>
          <cell r="S156">
            <v>4.7965603503896226</v>
          </cell>
          <cell r="T156">
            <v>4.7822280136743833</v>
          </cell>
          <cell r="U156">
            <v>4.7967161099341737</v>
          </cell>
          <cell r="V156">
            <v>4.7496808979873517</v>
          </cell>
          <cell r="W156">
            <v>5.5460590023254541</v>
          </cell>
          <cell r="X156">
            <v>5.5162707034853042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  <cell r="K157">
            <v>46.708438319751465</v>
          </cell>
          <cell r="L157">
            <v>7.0221613476145972</v>
          </cell>
          <cell r="M157">
            <v>12.791566378777741</v>
          </cell>
          <cell r="N157">
            <v>10.961606611943807</v>
          </cell>
          <cell r="O157">
            <v>2.1070014345331955</v>
          </cell>
          <cell r="P157">
            <v>4.7434210196623638</v>
          </cell>
          <cell r="Q157">
            <v>4.7195172061240021</v>
          </cell>
          <cell r="R157">
            <v>4.7024991592762744</v>
          </cell>
          <cell r="S157">
            <v>4.8148664352719583</v>
          </cell>
          <cell r="T157">
            <v>4.8083031806183119</v>
          </cell>
          <cell r="U157">
            <v>4.7456954243139116</v>
          </cell>
          <cell r="V157">
            <v>4.7174461217306174</v>
          </cell>
          <cell r="W157">
            <v>5.591021412338737</v>
          </cell>
          <cell r="X157">
            <v>5.5731378962182943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  <cell r="K158">
            <v>12.110652628914909</v>
          </cell>
          <cell r="L158">
            <v>-1.497648420867026</v>
          </cell>
          <cell r="M158">
            <v>-3.4702461343166013</v>
          </cell>
          <cell r="N158">
            <v>2.1268888384878171</v>
          </cell>
          <cell r="O158">
            <v>4.1608680805223397</v>
          </cell>
          <cell r="P158">
            <v>3.5187630624292865</v>
          </cell>
          <cell r="Q158">
            <v>3.5189715119619436</v>
          </cell>
          <cell r="R158">
            <v>4.5027704969845761</v>
          </cell>
          <cell r="S158">
            <v>4.5027748989459271</v>
          </cell>
          <cell r="T158">
            <v>4.5027793077843103</v>
          </cell>
          <cell r="U158">
            <v>4.5027837235102064</v>
          </cell>
          <cell r="V158">
            <v>4.5027881461338293</v>
          </cell>
          <cell r="W158">
            <v>4.5191713185735116</v>
          </cell>
          <cell r="X158">
            <v>4.5193803741003791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  <cell r="K163">
            <v>118.21838302891948</v>
          </cell>
          <cell r="L163">
            <v>122.94711835007625</v>
          </cell>
          <cell r="M163">
            <v>130.32394545108085</v>
          </cell>
          <cell r="N163">
            <v>138.14338217814571</v>
          </cell>
          <cell r="O163">
            <v>146.70827187319077</v>
          </cell>
          <cell r="P163">
            <v>154.77722682621626</v>
          </cell>
          <cell r="Q163">
            <v>163.28997430165816</v>
          </cell>
          <cell r="R163">
            <v>172.27092288824934</v>
          </cell>
          <cell r="S163">
            <v>181.74582364710304</v>
          </cell>
          <cell r="T163">
            <v>191.7418439476937</v>
          </cell>
          <cell r="U163">
            <v>202.28764536481683</v>
          </cell>
          <cell r="V163">
            <v>213.41346585988174</v>
          </cell>
          <cell r="W163">
            <v>225.15120648217521</v>
          </cell>
          <cell r="X163">
            <v>237.53452283869484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  <cell r="K165">
            <v>6.5964023443263162</v>
          </cell>
          <cell r="L165">
            <v>2.4915239878655293</v>
          </cell>
          <cell r="M165">
            <v>1.1130949190428527</v>
          </cell>
          <cell r="N165">
            <v>1.2194883352376582</v>
          </cell>
          <cell r="O165">
            <v>0.40576047043475982</v>
          </cell>
          <cell r="P165">
            <v>0.74464114232083534</v>
          </cell>
          <cell r="Q165">
            <v>0.79563984740694504</v>
          </cell>
          <cell r="R165">
            <v>0.8101057419119515</v>
          </cell>
          <cell r="S165">
            <v>0.81302156902337241</v>
          </cell>
          <cell r="T165">
            <v>0.81195797091076338</v>
          </cell>
          <cell r="U165">
            <v>0.80994237389910451</v>
          </cell>
          <cell r="V165">
            <v>0.80538011801526321</v>
          </cell>
          <cell r="W165">
            <v>0.90910418339858723</v>
          </cell>
          <cell r="X165">
            <v>0.90697425060169268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  <cell r="K167">
            <v>138.40374635515377</v>
          </cell>
          <cell r="L167">
            <v>152.19719651732666</v>
          </cell>
          <cell r="M167">
            <v>162.36179208548683</v>
          </cell>
          <cell r="N167">
            <v>174.2416907776788</v>
          </cell>
          <cell r="O167">
            <v>178.62511498367533</v>
          </cell>
          <cell r="P167">
            <v>185.94075351545024</v>
          </cell>
          <cell r="Q167">
            <v>194.07755651690732</v>
          </cell>
          <cell r="R167">
            <v>202.72484037698965</v>
          </cell>
          <cell r="S167">
            <v>211.78992210617184</v>
          </cell>
          <cell r="T167">
            <v>221.24797045386902</v>
          </cell>
          <cell r="U167">
            <v>231.10386630640613</v>
          </cell>
          <cell r="V167">
            <v>241.34082155798617</v>
          </cell>
          <cell r="W167">
            <v>253.40803883566312</v>
          </cell>
          <cell r="X167">
            <v>266.04893997223121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  <cell r="K178">
            <v>1997</v>
          </cell>
          <cell r="L178">
            <v>1998</v>
          </cell>
          <cell r="M178">
            <v>1999</v>
          </cell>
          <cell r="N178">
            <v>2000</v>
          </cell>
          <cell r="O178">
            <v>2001</v>
          </cell>
          <cell r="P178">
            <v>2002</v>
          </cell>
          <cell r="Q178">
            <v>2003</v>
          </cell>
          <cell r="R178">
            <v>2004</v>
          </cell>
          <cell r="S178">
            <v>2005</v>
          </cell>
          <cell r="T178">
            <v>2006</v>
          </cell>
          <cell r="U178">
            <v>2007</v>
          </cell>
          <cell r="V178">
            <v>2008</v>
          </cell>
          <cell r="W178">
            <v>2009</v>
          </cell>
          <cell r="X178">
            <v>2010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1800.4220102359382</v>
          </cell>
          <cell r="P183">
            <v>1899.4321285709161</v>
          </cell>
          <cell r="Q183">
            <v>2003.8577751018854</v>
          </cell>
          <cell r="R183">
            <v>2115.6359131273653</v>
          </cell>
          <cell r="S183">
            <v>2233.9921321340453</v>
          </cell>
          <cell r="T183">
            <v>2358.8375319075799</v>
          </cell>
          <cell r="U183">
            <v>2490.3955410915105</v>
          </cell>
          <cell r="V183">
            <v>2628.6592391193731</v>
          </cell>
          <cell r="W183">
            <v>2789.7563646597009</v>
          </cell>
          <cell r="X183">
            <v>2960.395990041874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1712.9521150018036</v>
          </cell>
          <cell r="P185">
            <v>1807.1520251585639</v>
          </cell>
          <cell r="Q185">
            <v>1906.5043609268951</v>
          </cell>
          <cell r="R185">
            <v>2012.851982125226</v>
          </cell>
          <cell r="S185">
            <v>2125.4581014230794</v>
          </cell>
          <cell r="T185">
            <v>2244.2381376448634</v>
          </cell>
          <cell r="U185">
            <v>2369.4046646012348</v>
          </cell>
          <cell r="V185">
            <v>2500.9510979475817</v>
          </cell>
          <cell r="W185">
            <v>2654.2216424899989</v>
          </cell>
          <cell r="X185">
            <v>2816.5710836430785</v>
          </cell>
        </row>
        <row r="186">
          <cell r="K186" t="str">
            <v/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109.33736904266831</v>
          </cell>
          <cell r="P187">
            <v>115.35012926544024</v>
          </cell>
          <cell r="Q187">
            <v>121.69176771873798</v>
          </cell>
          <cell r="R187">
            <v>128.47991375267401</v>
          </cell>
          <cell r="S187">
            <v>135.66753838870719</v>
          </cell>
          <cell r="T187">
            <v>143.24924282839552</v>
          </cell>
          <cell r="U187">
            <v>151.23859561284476</v>
          </cell>
          <cell r="V187">
            <v>159.63517646473926</v>
          </cell>
          <cell r="W187">
            <v>169.4184027121276</v>
          </cell>
          <cell r="X187">
            <v>179.78113299849437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87.469895234134654</v>
          </cell>
          <cell r="P188">
            <v>92.280103412352204</v>
          </cell>
          <cell r="Q188">
            <v>97.353414174990391</v>
          </cell>
          <cell r="R188">
            <v>102.78393100213921</v>
          </cell>
          <cell r="S188">
            <v>108.53403071096575</v>
          </cell>
          <cell r="T188">
            <v>114.59939426271643</v>
          </cell>
          <cell r="U188">
            <v>120.99087649027581</v>
          </cell>
          <cell r="V188">
            <v>127.70814117179141</v>
          </cell>
          <cell r="W188">
            <v>135.53472216970209</v>
          </cell>
          <cell r="X188">
            <v>143.82490639879549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21.86747380853366</v>
          </cell>
          <cell r="P189">
            <v>23.07002585308804</v>
          </cell>
          <cell r="Q189">
            <v>24.338353543747587</v>
          </cell>
          <cell r="R189">
            <v>25.695982750534796</v>
          </cell>
          <cell r="S189">
            <v>27.133507677741434</v>
          </cell>
          <cell r="T189">
            <v>28.649848565679093</v>
          </cell>
          <cell r="U189">
            <v>30.247719122568952</v>
          </cell>
          <cell r="V189">
            <v>31.927035292947849</v>
          </cell>
          <cell r="W189">
            <v>33.883680542425509</v>
          </cell>
          <cell r="X189">
            <v>35.95622659969888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</v>
          </cell>
          <cell r="T193">
            <v>98.800000000000011</v>
          </cell>
          <cell r="U193">
            <v>98.8</v>
          </cell>
          <cell r="V193">
            <v>98.8</v>
          </cell>
          <cell r="W193">
            <v>98.799999999999983</v>
          </cell>
          <cell r="X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  <cell r="V195">
            <v>94</v>
          </cell>
          <cell r="W195">
            <v>94</v>
          </cell>
          <cell r="X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6</v>
          </cell>
          <cell r="T197">
            <v>6</v>
          </cell>
          <cell r="U197">
            <v>6</v>
          </cell>
          <cell r="V197">
            <v>6</v>
          </cell>
          <cell r="W197">
            <v>6</v>
          </cell>
          <cell r="X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4.8000000000000007</v>
          </cell>
          <cell r="S198">
            <v>4.8</v>
          </cell>
          <cell r="T198">
            <v>4.8</v>
          </cell>
          <cell r="U198">
            <v>4.8</v>
          </cell>
          <cell r="V198">
            <v>4.8</v>
          </cell>
          <cell r="W198">
            <v>4.8000000000000007</v>
          </cell>
          <cell r="X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1.2</v>
          </cell>
          <cell r="P199">
            <v>1.1999999999999995</v>
          </cell>
          <cell r="Q199">
            <v>1.1999999999999995</v>
          </cell>
          <cell r="R199">
            <v>1.2</v>
          </cell>
          <cell r="S199">
            <v>1.1999999999999997</v>
          </cell>
          <cell r="T199">
            <v>1.1999999999999995</v>
          </cell>
          <cell r="U199">
            <v>1.2</v>
          </cell>
          <cell r="V199">
            <v>1.2</v>
          </cell>
          <cell r="W199">
            <v>1.1999999999999997</v>
          </cell>
          <cell r="X199">
            <v>1.2000000000000002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69.765720666397854</v>
          </cell>
          <cell r="N203">
            <v>71.60315073756432</v>
          </cell>
          <cell r="O203">
            <v>69.567269909838075</v>
          </cell>
          <cell r="P203">
            <v>68.135935755510545</v>
          </cell>
          <cell r="Q203">
            <v>66.733075010784901</v>
          </cell>
          <cell r="R203">
            <v>65.408919070121485</v>
          </cell>
          <cell r="S203">
            <v>64.120880748545545</v>
          </cell>
          <cell r="T203">
            <v>62.854686907617072</v>
          </cell>
          <cell r="U203">
            <v>61.606958221717825</v>
          </cell>
          <cell r="V203">
            <v>60.3694925844013</v>
          </cell>
          <cell r="W203">
            <v>59.480047959483407</v>
          </cell>
          <cell r="X203">
            <v>58.59716954145253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17.155508357464903</v>
          </cell>
          <cell r="N205">
            <v>16.510276401060349</v>
          </cell>
          <cell r="O205">
            <v>16.153051515747055</v>
          </cell>
          <cell r="P205">
            <v>15.739835836929791</v>
          </cell>
          <cell r="Q205">
            <v>15.320459527559382</v>
          </cell>
          <cell r="R205">
            <v>14.912257190438954</v>
          </cell>
          <cell r="S205">
            <v>14.51493110332466</v>
          </cell>
          <cell r="T205">
            <v>14.12819147656211</v>
          </cell>
          <cell r="U205">
            <v>13.751756241728378</v>
          </cell>
          <cell r="V205">
            <v>13.385350845905489</v>
          </cell>
          <cell r="W205">
            <v>13.028708051435348</v>
          </cell>
          <cell r="X205">
            <v>12.681567741010019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52.610212308932965</v>
          </cell>
          <cell r="N206">
            <v>55.092874336503982</v>
          </cell>
          <cell r="O206">
            <v>53.414218394091023</v>
          </cell>
          <cell r="P206">
            <v>52.396099918580759</v>
          </cell>
          <cell r="Q206">
            <v>51.412615483225522</v>
          </cell>
          <cell r="R206">
            <v>50.496661879682534</v>
          </cell>
          <cell r="S206">
            <v>49.605949645220889</v>
          </cell>
          <cell r="T206">
            <v>48.726495431054957</v>
          </cell>
          <cell r="U206">
            <v>47.855201979989452</v>
          </cell>
          <cell r="V206">
            <v>46.984141738495808</v>
          </cell>
          <cell r="W206">
            <v>46.451339908048055</v>
          </cell>
          <cell r="X206">
            <v>45.915601800442523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26.297726238041129</v>
          </cell>
          <cell r="N207">
            <v>27.586325763293313</v>
          </cell>
          <cell r="O207">
            <v>26.672095556458313</v>
          </cell>
          <cell r="P207">
            <v>26.207990822999683</v>
          </cell>
          <cell r="Q207">
            <v>25.770798482442991</v>
          </cell>
          <cell r="R207">
            <v>25.334555024068557</v>
          </cell>
          <cell r="S207">
            <v>24.894504196474678</v>
          </cell>
          <cell r="T207">
            <v>24.458751351034973</v>
          </cell>
          <cell r="U207">
            <v>24.033948595654852</v>
          </cell>
          <cell r="V207">
            <v>23.605924222369229</v>
          </cell>
          <cell r="W207">
            <v>23.361794667307802</v>
          </cell>
          <cell r="X207">
            <v>23.113664651208403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19.794786261500679</v>
          </cell>
          <cell r="N208">
            <v>20.833553956026822</v>
          </cell>
          <cell r="O208">
            <v>20.107188510978073</v>
          </cell>
          <cell r="P208">
            <v>19.747916213027523</v>
          </cell>
          <cell r="Q208">
            <v>19.390637133669557</v>
          </cell>
          <cell r="R208">
            <v>19.036727767756052</v>
          </cell>
          <cell r="S208">
            <v>18.709335231469975</v>
          </cell>
          <cell r="T208">
            <v>18.386421787395559</v>
          </cell>
          <cell r="U208">
            <v>18.058288007300344</v>
          </cell>
          <cell r="V208">
            <v>17.731226977266221</v>
          </cell>
          <cell r="W208">
            <v>17.555328166306541</v>
          </cell>
          <cell r="X208">
            <v>17.37823054368214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6.5176998093911518</v>
          </cell>
          <cell r="N209">
            <v>6.6729946171838455</v>
          </cell>
          <cell r="O209">
            <v>6.6349343266546335</v>
          </cell>
          <cell r="P209">
            <v>6.4401928825535508</v>
          </cell>
          <cell r="Q209">
            <v>6.2511798671129712</v>
          </cell>
          <cell r="R209">
            <v>6.1253790878579251</v>
          </cell>
          <cell r="S209">
            <v>6.0021102172762397</v>
          </cell>
          <cell r="T209">
            <v>5.8813222926244277</v>
          </cell>
          <cell r="U209">
            <v>5.7629653770342584</v>
          </cell>
          <cell r="V209">
            <v>5.646990538860357</v>
          </cell>
          <cell r="W209">
            <v>5.5342170744337134</v>
          </cell>
          <cell r="X209">
            <v>5.4237066055519794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68.928532018401086</v>
          </cell>
          <cell r="N211">
            <v>70.743912928713542</v>
          </cell>
          <cell r="O211">
            <v>68.732462670920029</v>
          </cell>
          <cell r="P211">
            <v>67.318304526444422</v>
          </cell>
          <cell r="Q211">
            <v>65.932278110655488</v>
          </cell>
          <cell r="R211">
            <v>64.624012041280025</v>
          </cell>
          <cell r="S211">
            <v>63.351430179563003</v>
          </cell>
          <cell r="T211">
            <v>62.100430664725671</v>
          </cell>
          <cell r="U211">
            <v>60.867674723057206</v>
          </cell>
          <cell r="V211">
            <v>59.645058673388476</v>
          </cell>
          <cell r="W211">
            <v>58.766287383969598</v>
          </cell>
          <cell r="X211">
            <v>57.894003506955102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16.949642257175327</v>
          </cell>
          <cell r="N213">
            <v>16.312153084247623</v>
          </cell>
          <cell r="O213">
            <v>15.959214897558093</v>
          </cell>
          <cell r="P213">
            <v>15.550957806886633</v>
          </cell>
          <cell r="Q213">
            <v>15.136614013228671</v>
          </cell>
          <cell r="R213">
            <v>14.733310104153686</v>
          </cell>
          <cell r="S213">
            <v>14.340751930084764</v>
          </cell>
          <cell r="T213">
            <v>13.958653178843367</v>
          </cell>
          <cell r="U213">
            <v>13.586735166827637</v>
          </cell>
          <cell r="V213">
            <v>13.224726635754621</v>
          </cell>
          <cell r="W213">
            <v>12.872363554818122</v>
          </cell>
          <cell r="X213">
            <v>12.529388928117898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51.978889761225766</v>
          </cell>
          <cell r="N214">
            <v>54.431759844465923</v>
          </cell>
          <cell r="O214">
            <v>52.773247773361945</v>
          </cell>
          <cell r="P214">
            <v>51.767346719557793</v>
          </cell>
          <cell r="Q214">
            <v>50.795664097426808</v>
          </cell>
          <cell r="R214">
            <v>49.890701937126337</v>
          </cell>
          <cell r="S214">
            <v>49.010678249478246</v>
          </cell>
          <cell r="T214">
            <v>48.141777485882301</v>
          </cell>
          <cell r="U214">
            <v>47.280939556229576</v>
          </cell>
          <cell r="V214">
            <v>46.420332037633848</v>
          </cell>
          <cell r="W214">
            <v>45.893923829151476</v>
          </cell>
          <cell r="X214">
            <v>45.364614578837212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25.982153523184635</v>
          </cell>
          <cell r="N215">
            <v>27.255289854133789</v>
          </cell>
          <cell r="O215">
            <v>26.35203040978082</v>
          </cell>
          <cell r="P215">
            <v>25.893494933123691</v>
          </cell>
          <cell r="Q215">
            <v>25.461548900653675</v>
          </cell>
          <cell r="R215">
            <v>25.030540363779732</v>
          </cell>
          <cell r="S215">
            <v>24.595770146116983</v>
          </cell>
          <cell r="T215">
            <v>24.165246334822555</v>
          </cell>
          <cell r="U215">
            <v>23.745541212506993</v>
          </cell>
          <cell r="V215">
            <v>23.322653131700793</v>
          </cell>
          <cell r="W215">
            <v>23.081453131300105</v>
          </cell>
          <cell r="X215">
            <v>22.836300675393904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19.557248826362674</v>
          </cell>
          <cell r="N216">
            <v>20.583551308554497</v>
          </cell>
          <cell r="O216">
            <v>19.865902248846339</v>
          </cell>
          <cell r="P216">
            <v>19.510941218471196</v>
          </cell>
          <cell r="Q216">
            <v>19.157949488065523</v>
          </cell>
          <cell r="R216">
            <v>18.808287034542978</v>
          </cell>
          <cell r="S216">
            <v>18.484823208692337</v>
          </cell>
          <cell r="T216">
            <v>18.165784725946814</v>
          </cell>
          <cell r="U216">
            <v>17.841588551212737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6.4394874116784582</v>
          </cell>
          <cell r="N217">
            <v>6.5929186817776388</v>
          </cell>
          <cell r="O217">
            <v>6.5553151147347792</v>
          </cell>
          <cell r="P217">
            <v>6.362910567962909</v>
          </cell>
          <cell r="Q217">
            <v>6.1761657087076163</v>
          </cell>
          <cell r="R217">
            <v>6.0518745388036299</v>
          </cell>
          <cell r="S217">
            <v>5.9300848946689255</v>
          </cell>
          <cell r="T217">
            <v>5.810746425112935</v>
          </cell>
          <cell r="U217">
            <v>5.693809792509847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65.579777426413983</v>
          </cell>
          <cell r="N219">
            <v>67.30696169331047</v>
          </cell>
          <cell r="O219">
            <v>65.393233715247803</v>
          </cell>
          <cell r="P219">
            <v>64.047779610179916</v>
          </cell>
          <cell r="Q219">
            <v>62.729090510137823</v>
          </cell>
          <cell r="R219">
            <v>61.484383925914202</v>
          </cell>
          <cell r="S219">
            <v>60.273627903632807</v>
          </cell>
          <cell r="T219">
            <v>59.083405693160053</v>
          </cell>
          <cell r="U219">
            <v>57.910540728414759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4.1859432399838719</v>
          </cell>
          <cell r="N221">
            <v>4.2961890442538593</v>
          </cell>
          <cell r="O221">
            <v>4.1740361945902844</v>
          </cell>
          <cell r="P221">
            <v>4.0881561453306325</v>
          </cell>
          <cell r="Q221">
            <v>4.0039845006470944</v>
          </cell>
          <cell r="R221">
            <v>3.9245351442072898</v>
          </cell>
          <cell r="S221">
            <v>3.8472528449127323</v>
          </cell>
          <cell r="T221">
            <v>3.7712812144570242</v>
          </cell>
          <cell r="U221">
            <v>3.6964174933030698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3.348754591987098</v>
          </cell>
          <cell r="N222">
            <v>3.4369512354030878</v>
          </cell>
          <cell r="O222">
            <v>3.3392289556722279</v>
          </cell>
          <cell r="P222">
            <v>3.2705249162645065</v>
          </cell>
          <cell r="Q222">
            <v>3.2031876005176754</v>
          </cell>
          <cell r="R222">
            <v>3.1396281153658321</v>
          </cell>
          <cell r="S222">
            <v>3.077802275930186</v>
          </cell>
          <cell r="T222">
            <v>3.0170249715656197</v>
          </cell>
          <cell r="U222">
            <v>2.9571339946424557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0.83718864799677406</v>
          </cell>
          <cell r="N223">
            <v>0.8592378088507715</v>
          </cell>
          <cell r="O223">
            <v>0.83480723891805697</v>
          </cell>
          <cell r="P223">
            <v>0.81763122906612618</v>
          </cell>
          <cell r="Q223">
            <v>0.80079690012941851</v>
          </cell>
          <cell r="R223">
            <v>0.78490702884145769</v>
          </cell>
          <cell r="S223">
            <v>0.76945056898254638</v>
          </cell>
          <cell r="T223">
            <v>0.75425624289140458</v>
          </cell>
          <cell r="U223">
            <v>0.73928349866061394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444.11026239307768</v>
          </cell>
          <cell r="Q227">
            <v>465.6296251573342</v>
          </cell>
          <cell r="R227">
            <v>488.19170864433278</v>
          </cell>
          <cell r="S227">
            <v>511.8470378866939</v>
          </cell>
          <cell r="T227">
            <v>536.64858610749366</v>
          </cell>
          <cell r="U227">
            <v>562.65189334733225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1399.1661395388719</v>
          </cell>
          <cell r="P228">
            <v>1478.3918920309266</v>
          </cell>
          <cell r="Q228">
            <v>1562.5665034882988</v>
          </cell>
          <cell r="R228">
            <v>1653.1401872335673</v>
          </cell>
          <cell r="S228">
            <v>1749.2786019250927</v>
          </cell>
          <cell r="T228">
            <v>1850.8387943657651</v>
          </cell>
          <cell r="U228">
            <v>1957.9913668667473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>
        <row r="3">
          <cell r="J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K4" t="str">
            <v>I Q 97</v>
          </cell>
          <cell r="L4">
            <v>1997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</row>
        <row r="5">
          <cell r="I5" t="str">
            <v>Prel.</v>
          </cell>
          <cell r="J5" t="str">
            <v>Prel.</v>
          </cell>
          <cell r="K5" t="str">
            <v>Prel.</v>
          </cell>
          <cell r="L5" t="str">
            <v>9/96</v>
          </cell>
          <cell r="M5" t="str">
            <v>12/97</v>
          </cell>
        </row>
        <row r="8">
          <cell r="B8" t="str">
            <v>(In millions of U.S. dollars)</v>
          </cell>
        </row>
        <row r="10">
          <cell r="B10" t="str">
            <v>Services and private transfers</v>
          </cell>
          <cell r="D10">
            <v>71.599999999999994</v>
          </cell>
          <cell r="E10">
            <v>111.89999999999999</v>
          </cell>
          <cell r="F10">
            <v>109.7</v>
          </cell>
          <cell r="G10">
            <v>139.4</v>
          </cell>
          <cell r="H10">
            <v>188.2</v>
          </cell>
          <cell r="I10">
            <v>244.8</v>
          </cell>
          <cell r="J10">
            <v>299.2</v>
          </cell>
          <cell r="K10">
            <v>77.599999999999994</v>
          </cell>
          <cell r="L10">
            <v>272.06</v>
          </cell>
          <cell r="M10">
            <v>357.29999999999995</v>
          </cell>
          <cell r="N10">
            <v>440.53486373999999</v>
          </cell>
          <cell r="O10">
            <v>530.02141962799999</v>
          </cell>
          <cell r="P10">
            <v>536.59570441803646</v>
          </cell>
          <cell r="Q10">
            <v>581.15417093256883</v>
          </cell>
          <cell r="R10">
            <v>608.02891168124779</v>
          </cell>
          <cell r="S10">
            <v>635.92519584675722</v>
          </cell>
          <cell r="T10">
            <v>694.31121182889376</v>
          </cell>
          <cell r="U10">
            <v>733.10642392607679</v>
          </cell>
          <cell r="V10">
            <v>786.67854619546449</v>
          </cell>
          <cell r="W10">
            <v>830.75634667372071</v>
          </cell>
          <cell r="X10">
            <v>872.85514693177038</v>
          </cell>
        </row>
        <row r="12">
          <cell r="B12" t="str">
            <v>Services</v>
          </cell>
          <cell r="D12">
            <v>71.599999999999994</v>
          </cell>
          <cell r="E12">
            <v>87.899999999999991</v>
          </cell>
          <cell r="F12">
            <v>93.7</v>
          </cell>
          <cell r="G12">
            <v>99.4</v>
          </cell>
          <cell r="H12">
            <v>108.2</v>
          </cell>
          <cell r="I12">
            <v>124.8</v>
          </cell>
          <cell r="J12">
            <v>147.19999999999999</v>
          </cell>
          <cell r="K12">
            <v>48.099999999999994</v>
          </cell>
          <cell r="L12">
            <v>165</v>
          </cell>
          <cell r="M12">
            <v>177.29999999999998</v>
          </cell>
          <cell r="N12">
            <v>208.53486373999999</v>
          </cell>
          <cell r="O12">
            <v>245.02141962799999</v>
          </cell>
          <cell r="P12">
            <v>261.59570441803646</v>
          </cell>
          <cell r="Q12">
            <v>291.15417093256889</v>
          </cell>
          <cell r="R12">
            <v>318.02891168124779</v>
          </cell>
          <cell r="S12">
            <v>345.92519584675722</v>
          </cell>
          <cell r="T12">
            <v>377.31121182889376</v>
          </cell>
          <cell r="U12">
            <v>411.10642392607684</v>
          </cell>
          <cell r="V12">
            <v>447.67854619546449</v>
          </cell>
          <cell r="W12">
            <v>488.75634667372071</v>
          </cell>
          <cell r="X12">
            <v>532.85514693177038</v>
          </cell>
        </row>
        <row r="14">
          <cell r="B14" t="str">
            <v xml:space="preserve">  Nonfactor services</v>
          </cell>
          <cell r="D14">
            <v>59.8</v>
          </cell>
          <cell r="E14">
            <v>77.8</v>
          </cell>
          <cell r="F14">
            <v>86.2</v>
          </cell>
          <cell r="G14">
            <v>94</v>
          </cell>
          <cell r="H14">
            <v>101.5</v>
          </cell>
          <cell r="I14">
            <v>117.6</v>
          </cell>
          <cell r="J14">
            <v>136.69999999999999</v>
          </cell>
          <cell r="K14">
            <v>45.399999999999991</v>
          </cell>
          <cell r="L14">
            <v>155</v>
          </cell>
          <cell r="M14">
            <v>162.6</v>
          </cell>
          <cell r="N14">
            <v>189.03486373999999</v>
          </cell>
          <cell r="O14">
            <v>223.02141962799999</v>
          </cell>
          <cell r="P14">
            <v>237.21170441803645</v>
          </cell>
          <cell r="Q14">
            <v>259.93124324026121</v>
          </cell>
          <cell r="R14">
            <v>284.80177452284011</v>
          </cell>
          <cell r="S14">
            <v>310.2626624408926</v>
          </cell>
          <cell r="T14">
            <v>339.17968917809964</v>
          </cell>
          <cell r="U14">
            <v>370.2697271651607</v>
          </cell>
          <cell r="V14">
            <v>403.69769861595984</v>
          </cell>
          <cell r="W14">
            <v>441.18936431921941</v>
          </cell>
          <cell r="X14">
            <v>481.65680657370751</v>
          </cell>
        </row>
        <row r="15">
          <cell r="B15" t="str">
            <v xml:space="preserve">    Freight and insurance 1/</v>
          </cell>
          <cell r="D15">
            <v>6.6</v>
          </cell>
          <cell r="E15">
            <v>5.4</v>
          </cell>
          <cell r="F15">
            <v>4.5</v>
          </cell>
          <cell r="G15">
            <v>5.3</v>
          </cell>
          <cell r="H15">
            <v>7</v>
          </cell>
          <cell r="I15">
            <v>10.5</v>
          </cell>
          <cell r="J15">
            <v>13.4</v>
          </cell>
          <cell r="K15">
            <v>4.9000000000000004</v>
          </cell>
          <cell r="L15">
            <v>12.8</v>
          </cell>
          <cell r="M15">
            <v>14.1</v>
          </cell>
          <cell r="N15">
            <v>12.334863740000001</v>
          </cell>
          <cell r="O15">
            <v>22.021419628000004</v>
          </cell>
          <cell r="P15">
            <v>13.934373420288003</v>
          </cell>
          <cell r="Q15">
            <v>15.255176093394866</v>
          </cell>
          <cell r="R15">
            <v>16.716482914686093</v>
          </cell>
          <cell r="S15">
            <v>18.252117823556031</v>
          </cell>
          <cell r="T15">
            <v>19.868330339864993</v>
          </cell>
          <cell r="U15">
            <v>21.578067317270225</v>
          </cell>
          <cell r="V15">
            <v>23.396643845890544</v>
          </cell>
          <cell r="W15">
            <v>25.168335872533586</v>
          </cell>
          <cell r="X15">
            <v>27.029425540276296</v>
          </cell>
        </row>
        <row r="16">
          <cell r="B16" t="str">
            <v xml:space="preserve">    Travel 2/</v>
          </cell>
          <cell r="D16">
            <v>12.2</v>
          </cell>
          <cell r="E16">
            <v>15.8</v>
          </cell>
          <cell r="F16">
            <v>23.3</v>
          </cell>
          <cell r="G16">
            <v>36.6</v>
          </cell>
          <cell r="H16">
            <v>40.200000000000003</v>
          </cell>
          <cell r="I16">
            <v>49.5</v>
          </cell>
          <cell r="J16">
            <v>58.4</v>
          </cell>
          <cell r="K16">
            <v>23.7</v>
          </cell>
          <cell r="L16">
            <v>80</v>
          </cell>
          <cell r="M16">
            <v>79.8</v>
          </cell>
          <cell r="N16">
            <v>100.1</v>
          </cell>
          <cell r="O16">
            <v>110</v>
          </cell>
          <cell r="P16">
            <v>124.41771098561884</v>
          </cell>
          <cell r="Q16">
            <v>138.44067143467092</v>
          </cell>
          <cell r="R16">
            <v>153.6445717134213</v>
          </cell>
          <cell r="S16">
            <v>168.98128846217983</v>
          </cell>
          <cell r="T16">
            <v>186.51154207714814</v>
          </cell>
          <cell r="U16">
            <v>205.39211374625191</v>
          </cell>
          <cell r="V16">
            <v>227.89644836087774</v>
          </cell>
          <cell r="W16">
            <v>250.92021377254548</v>
          </cell>
          <cell r="X16">
            <v>275.81941812220271</v>
          </cell>
        </row>
        <row r="17">
          <cell r="B17" t="str">
            <v xml:space="preserve">    Communications 2/</v>
          </cell>
          <cell r="D17">
            <v>14.2</v>
          </cell>
          <cell r="E17">
            <v>21.8</v>
          </cell>
          <cell r="F17">
            <v>15.6</v>
          </cell>
          <cell r="G17">
            <v>15.8</v>
          </cell>
          <cell r="H17">
            <v>25.3</v>
          </cell>
          <cell r="I17">
            <v>25.8</v>
          </cell>
          <cell r="J17">
            <v>25.7</v>
          </cell>
          <cell r="K17">
            <v>5.8</v>
          </cell>
          <cell r="L17">
            <v>35</v>
          </cell>
          <cell r="M17">
            <v>19.600000000000001</v>
          </cell>
          <cell r="N17">
            <v>24</v>
          </cell>
          <cell r="O17">
            <v>34</v>
          </cell>
          <cell r="P17">
            <v>38.456383395554916</v>
          </cell>
          <cell r="Q17">
            <v>42.396190495259887</v>
          </cell>
          <cell r="R17">
            <v>46.607933939324127</v>
          </cell>
          <cell r="S17">
            <v>51.260312302586684</v>
          </cell>
          <cell r="T17">
            <v>56.5780979771109</v>
          </cell>
          <cell r="U17">
            <v>62.305501342402678</v>
          </cell>
          <cell r="V17">
            <v>69.132169732766016</v>
          </cell>
          <cell r="W17">
            <v>76.116406958816796</v>
          </cell>
          <cell r="X17">
            <v>83.669556793717092</v>
          </cell>
        </row>
        <row r="18">
          <cell r="B18" t="str">
            <v xml:space="preserve">    Embassies 3/</v>
          </cell>
          <cell r="D18">
            <v>16</v>
          </cell>
          <cell r="E18">
            <v>20</v>
          </cell>
          <cell r="F18">
            <v>32</v>
          </cell>
          <cell r="G18">
            <v>32.4</v>
          </cell>
          <cell r="H18">
            <v>18.5</v>
          </cell>
          <cell r="I18">
            <v>20</v>
          </cell>
          <cell r="J18">
            <v>25.8</v>
          </cell>
          <cell r="K18">
            <v>6.8</v>
          </cell>
          <cell r="L18">
            <v>27</v>
          </cell>
          <cell r="M18">
            <v>28</v>
          </cell>
          <cell r="N18">
            <v>28</v>
          </cell>
          <cell r="O18">
            <v>30.8</v>
          </cell>
          <cell r="P18">
            <v>30.769200000000001</v>
          </cell>
          <cell r="Q18">
            <v>31.169199599999999</v>
          </cell>
          <cell r="R18">
            <v>31.917260390399999</v>
          </cell>
          <cell r="S18">
            <v>32.268350254694397</v>
          </cell>
          <cell r="T18">
            <v>32.623302107496031</v>
          </cell>
          <cell r="U18">
            <v>32.982158430678481</v>
          </cell>
          <cell r="V18">
            <v>30</v>
          </cell>
          <cell r="W18">
            <v>30.33</v>
          </cell>
          <cell r="X18">
            <v>30.663629999999994</v>
          </cell>
        </row>
        <row r="19">
          <cell r="B19" t="str">
            <v xml:space="preserve">    Other 2/</v>
          </cell>
          <cell r="D19">
            <v>10.8</v>
          </cell>
          <cell r="E19">
            <v>14.8</v>
          </cell>
          <cell r="F19">
            <v>10.8</v>
          </cell>
          <cell r="G19">
            <v>3.9000000000000004</v>
          </cell>
          <cell r="H19">
            <v>10.5</v>
          </cell>
          <cell r="I19">
            <v>11.8</v>
          </cell>
          <cell r="J19">
            <v>13.4</v>
          </cell>
          <cell r="K19">
            <v>4.1999999999999993</v>
          </cell>
          <cell r="L19">
            <v>0.20000000000000107</v>
          </cell>
          <cell r="M19">
            <v>21.1</v>
          </cell>
          <cell r="N19">
            <v>24.599999999999998</v>
          </cell>
          <cell r="O19">
            <v>26.2</v>
          </cell>
          <cell r="P19">
            <v>29.634036616574669</v>
          </cell>
          <cell r="Q19">
            <v>32.670005616935562</v>
          </cell>
          <cell r="R19">
            <v>35.915525565008593</v>
          </cell>
          <cell r="S19">
            <v>39.500593597875628</v>
          </cell>
          <cell r="T19">
            <v>43.598416676479587</v>
          </cell>
          <cell r="U19">
            <v>48.011886328557367</v>
          </cell>
          <cell r="V19">
            <v>53.272436676425585</v>
          </cell>
          <cell r="W19">
            <v>58.654407715323543</v>
          </cell>
          <cell r="X19">
            <v>64.474776117511425</v>
          </cell>
        </row>
        <row r="20">
          <cell r="B20" t="str">
            <v xml:space="preserve">  Nonfactor adjust</v>
          </cell>
          <cell r="D20">
            <v>0</v>
          </cell>
          <cell r="E20">
            <v>0</v>
          </cell>
          <cell r="F20">
            <v>0</v>
          </cell>
          <cell r="G20">
            <v>-5.1999999999999886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-13.1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 xml:space="preserve">  Factor services</v>
          </cell>
          <cell r="D21">
            <v>11.799999999999999</v>
          </cell>
          <cell r="E21">
            <v>10.1</v>
          </cell>
          <cell r="F21">
            <v>7.5</v>
          </cell>
          <cell r="G21">
            <v>5.4</v>
          </cell>
          <cell r="H21">
            <v>6.7</v>
          </cell>
          <cell r="I21">
            <v>7.2</v>
          </cell>
          <cell r="J21">
            <v>10.5</v>
          </cell>
          <cell r="K21">
            <v>2.7</v>
          </cell>
          <cell r="L21">
            <v>10</v>
          </cell>
          <cell r="M21">
            <v>14.7</v>
          </cell>
          <cell r="N21">
            <v>19.5</v>
          </cell>
          <cell r="O21">
            <v>22</v>
          </cell>
          <cell r="P21">
            <v>24.384</v>
          </cell>
          <cell r="Q21">
            <v>31.222927692307692</v>
          </cell>
          <cell r="R21">
            <v>33.227137158407693</v>
          </cell>
          <cell r="S21">
            <v>35.662533405864636</v>
          </cell>
          <cell r="T21">
            <v>38.131522650794125</v>
          </cell>
          <cell r="U21">
            <v>40.836696760916148</v>
          </cell>
          <cell r="V21">
            <v>43.980847579504633</v>
          </cell>
          <cell r="W21">
            <v>47.566982354501306</v>
          </cell>
          <cell r="X21">
            <v>51.198340358062858</v>
          </cell>
        </row>
        <row r="22">
          <cell r="B22" t="str">
            <v xml:space="preserve">    Central Bank 4/</v>
          </cell>
          <cell r="D22">
            <v>0.1</v>
          </cell>
          <cell r="E22">
            <v>0.1</v>
          </cell>
          <cell r="F22">
            <v>4.7</v>
          </cell>
          <cell r="G22">
            <v>2.2999999999999998</v>
          </cell>
          <cell r="H22">
            <v>2.5</v>
          </cell>
          <cell r="I22">
            <v>7.2</v>
          </cell>
          <cell r="J22">
            <v>10.5</v>
          </cell>
          <cell r="K22">
            <v>2.7</v>
          </cell>
          <cell r="L22">
            <v>10</v>
          </cell>
          <cell r="M22">
            <v>14.7</v>
          </cell>
          <cell r="N22">
            <v>19.5</v>
          </cell>
          <cell r="O22">
            <v>22</v>
          </cell>
          <cell r="P22">
            <v>24.384</v>
          </cell>
          <cell r="Q22">
            <v>25.984000000000002</v>
          </cell>
          <cell r="R22">
            <v>27.584000000000003</v>
          </cell>
          <cell r="S22">
            <v>29.584000000000003</v>
          </cell>
          <cell r="T22">
            <v>31.584000000000003</v>
          </cell>
          <cell r="U22">
            <v>33.784000000000006</v>
          </cell>
          <cell r="V22">
            <v>36.384000000000007</v>
          </cell>
          <cell r="W22">
            <v>39.384000000000007</v>
          </cell>
          <cell r="X22">
            <v>42.384000000000007</v>
          </cell>
        </row>
        <row r="23">
          <cell r="B23" t="str">
            <v xml:space="preserve">    Other investment income 5/</v>
          </cell>
          <cell r="D23">
            <v>11.7</v>
          </cell>
          <cell r="E23">
            <v>10</v>
          </cell>
          <cell r="F23">
            <v>2.8</v>
          </cell>
          <cell r="G23">
            <v>3.1000000000000005</v>
          </cell>
          <cell r="H23">
            <v>6.7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5.2389276923076924</v>
          </cell>
          <cell r="R23">
            <v>5.6431371584076917</v>
          </cell>
          <cell r="S23">
            <v>6.0785334058646363</v>
          </cell>
          <cell r="T23">
            <v>6.5475226507941215</v>
          </cell>
          <cell r="U23">
            <v>7.0526967609161408</v>
          </cell>
          <cell r="V23">
            <v>7.5968475795046242</v>
          </cell>
          <cell r="W23">
            <v>8.1829823545013021</v>
          </cell>
          <cell r="X23">
            <v>8.8143403580628501</v>
          </cell>
        </row>
        <row r="25">
          <cell r="B25" t="str">
            <v xml:space="preserve">Private transfers </v>
          </cell>
          <cell r="D25">
            <v>0</v>
          </cell>
          <cell r="E25">
            <v>24</v>
          </cell>
          <cell r="F25">
            <v>16</v>
          </cell>
          <cell r="G25">
            <v>40</v>
          </cell>
          <cell r="H25">
            <v>80</v>
          </cell>
          <cell r="I25">
            <v>120</v>
          </cell>
          <cell r="J25">
            <v>152</v>
          </cell>
          <cell r="K25">
            <v>29.5</v>
          </cell>
          <cell r="L25">
            <v>107.06</v>
          </cell>
          <cell r="M25">
            <v>180</v>
          </cell>
          <cell r="N25">
            <v>232</v>
          </cell>
          <cell r="O25">
            <v>285</v>
          </cell>
          <cell r="P25">
            <v>275</v>
          </cell>
          <cell r="Q25">
            <v>290</v>
          </cell>
          <cell r="R25">
            <v>290</v>
          </cell>
          <cell r="S25">
            <v>290</v>
          </cell>
          <cell r="T25">
            <v>317</v>
          </cell>
          <cell r="U25">
            <v>322</v>
          </cell>
          <cell r="V25">
            <v>339</v>
          </cell>
          <cell r="W25">
            <v>342</v>
          </cell>
          <cell r="X25">
            <v>340</v>
          </cell>
        </row>
        <row r="26">
          <cell r="B26" t="str">
            <v xml:space="preserve">      Percentage change</v>
          </cell>
          <cell r="M26">
            <v>18.421052631578938</v>
          </cell>
          <cell r="N26">
            <v>20.36</v>
          </cell>
          <cell r="O26">
            <v>27.624999999999989</v>
          </cell>
          <cell r="P26">
            <v>3.0200000000000005</v>
          </cell>
          <cell r="Q26">
            <v>7.2049999999999947</v>
          </cell>
          <cell r="R26">
            <v>7.2049999999999947</v>
          </cell>
          <cell r="S26">
            <v>5.1629999999999843</v>
          </cell>
          <cell r="T26">
            <v>5.1629999999999843</v>
          </cell>
          <cell r="U26">
            <v>5.1629999999999843</v>
          </cell>
          <cell r="V26">
            <v>5.1629999999999843</v>
          </cell>
          <cell r="W26">
            <v>5.1629999999999843</v>
          </cell>
          <cell r="X26">
            <v>4.1420000000000012</v>
          </cell>
        </row>
        <row r="29">
          <cell r="B29" t="str">
            <v>(Shares in percent of total)</v>
          </cell>
        </row>
        <row r="31">
          <cell r="B31" t="str">
            <v>Services</v>
          </cell>
          <cell r="D31">
            <v>100</v>
          </cell>
          <cell r="E31">
            <v>78.552278820375335</v>
          </cell>
          <cell r="F31">
            <v>85.414767547857792</v>
          </cell>
          <cell r="G31">
            <v>71.305595408895257</v>
          </cell>
          <cell r="H31">
            <v>57.492029755579175</v>
          </cell>
          <cell r="I31">
            <v>50.980392156862742</v>
          </cell>
          <cell r="J31">
            <v>49.197860962566843</v>
          </cell>
          <cell r="K31">
            <v>61.984536082474229</v>
          </cell>
          <cell r="L31">
            <v>60.648386385356169</v>
          </cell>
          <cell r="M31">
            <v>49.622166246851386</v>
          </cell>
          <cell r="N31">
            <v>47.33674469475713</v>
          </cell>
          <cell r="O31">
            <v>46.228588233277506</v>
          </cell>
          <cell r="P31">
            <v>48.75098743135662</v>
          </cell>
          <cell r="Q31">
            <v>50.099299892377694</v>
          </cell>
          <cell r="R31">
            <v>52.304899581480889</v>
          </cell>
          <cell r="S31">
            <v>54.397152071659214</v>
          </cell>
          <cell r="T31">
            <v>54.343240523945113</v>
          </cell>
          <cell r="U31">
            <v>56.077318450497025</v>
          </cell>
          <cell r="V31">
            <v>56.907430406044234</v>
          </cell>
          <cell r="W31">
            <v>58.832694884686767</v>
          </cell>
          <cell r="X31">
            <v>61.047374103806796</v>
          </cell>
        </row>
        <row r="33">
          <cell r="B33" t="str">
            <v xml:space="preserve">  Nonfactor services</v>
          </cell>
          <cell r="D33">
            <v>83.519553072625698</v>
          </cell>
          <cell r="E33">
            <v>69.526362823949967</v>
          </cell>
          <cell r="F33">
            <v>78.577939835916126</v>
          </cell>
          <cell r="G33">
            <v>67.431850789096131</v>
          </cell>
          <cell r="H33">
            <v>53.931987247608923</v>
          </cell>
          <cell r="I33">
            <v>48.039215686274503</v>
          </cell>
          <cell r="J33">
            <v>45.688502673796791</v>
          </cell>
          <cell r="K33">
            <v>58.505154639175252</v>
          </cell>
          <cell r="L33">
            <v>56.972726604425496</v>
          </cell>
          <cell r="M33">
            <v>45.507976490344255</v>
          </cell>
          <cell r="N33">
            <v>42.910307287635426</v>
          </cell>
          <cell r="O33">
            <v>42.077812588126996</v>
          </cell>
          <cell r="P33">
            <v>44.20678407690643</v>
          </cell>
          <cell r="Q33">
            <v>44.72672764666796</v>
          </cell>
          <cell r="R33">
            <v>46.840169776687226</v>
          </cell>
          <cell r="S33">
            <v>48.789175907359159</v>
          </cell>
          <cell r="T33">
            <v>48.851247596112159</v>
          </cell>
          <cell r="U33">
            <v>50.506954390362438</v>
          </cell>
          <cell r="V33">
            <v>51.316729122501556</v>
          </cell>
          <cell r="W33">
            <v>53.106950802808171</v>
          </cell>
          <cell r="X33">
            <v>55.181757049472701</v>
          </cell>
        </row>
        <row r="34">
          <cell r="B34" t="str">
            <v xml:space="preserve">    Freight and insurance 1/</v>
          </cell>
          <cell r="D34">
            <v>9.2178770949720672</v>
          </cell>
          <cell r="E34">
            <v>4.8257372654155501</v>
          </cell>
          <cell r="F34">
            <v>4.102096627164995</v>
          </cell>
          <cell r="G34">
            <v>3.8020086083213771</v>
          </cell>
          <cell r="H34">
            <v>3.7194473963868226</v>
          </cell>
          <cell r="I34">
            <v>4.2892156862745097</v>
          </cell>
          <cell r="J34">
            <v>4.47860962566845</v>
          </cell>
          <cell r="K34">
            <v>6.3144329896907232</v>
          </cell>
          <cell r="L34">
            <v>4.7048445195912674</v>
          </cell>
          <cell r="M34">
            <v>3.9462636439966419</v>
          </cell>
          <cell r="N34">
            <v>2.7999744754094955</v>
          </cell>
          <cell r="O34">
            <v>4.1548169210700809</v>
          </cell>
          <cell r="P34">
            <v>2.5968104674636732</v>
          </cell>
          <cell r="Q34">
            <v>2.6249791976740231</v>
          </cell>
          <cell r="R34">
            <v>2.7492907974496972</v>
          </cell>
          <cell r="S34">
            <v>2.8701674257854624</v>
          </cell>
          <cell r="T34">
            <v>2.8615885789211983</v>
          </cell>
          <cell r="U34">
            <v>2.9433744696590001</v>
          </cell>
          <cell r="V34">
            <v>2.9741047291859446</v>
          </cell>
          <cell r="W34">
            <v>3.0295688950563551</v>
          </cell>
          <cell r="X34">
            <v>3.0966679448805658</v>
          </cell>
        </row>
        <row r="35">
          <cell r="B35" t="str">
            <v xml:space="preserve">    Travel 2/</v>
          </cell>
          <cell r="D35">
            <v>17.039106145251399</v>
          </cell>
          <cell r="E35">
            <v>14.119749776586241</v>
          </cell>
          <cell r="F35">
            <v>21.239744758432089</v>
          </cell>
          <cell r="G35">
            <v>26.255380200860834</v>
          </cell>
          <cell r="H35">
            <v>21.360255047821468</v>
          </cell>
          <cell r="I35">
            <v>20.22058823529412</v>
          </cell>
          <cell r="J35">
            <v>19.518716577540108</v>
          </cell>
          <cell r="K35">
            <v>30.541237113402065</v>
          </cell>
          <cell r="L35">
            <v>29.405278247445416</v>
          </cell>
          <cell r="M35">
            <v>22.334172963895888</v>
          </cell>
          <cell r="N35">
            <v>22.722378689891425</v>
          </cell>
          <cell r="O35">
            <v>20.753878225752544</v>
          </cell>
          <cell r="P35">
            <v>23.186490305686615</v>
          </cell>
          <cell r="Q35">
            <v>23.821677337791002</v>
          </cell>
          <cell r="R35">
            <v>25.269287160799962</v>
          </cell>
          <cell r="S35">
            <v>26.57251034646853</v>
          </cell>
          <cell r="T35">
            <v>26.862815823736412</v>
          </cell>
          <cell r="U35">
            <v>28.016684487130171</v>
          </cell>
          <cell r="V35">
            <v>28.969450033057438</v>
          </cell>
          <cell r="W35">
            <v>30.203827485304103</v>
          </cell>
          <cell r="X35">
            <v>31.599678261823101</v>
          </cell>
        </row>
        <row r="36">
          <cell r="B36" t="str">
            <v xml:space="preserve">    Communications 2/</v>
          </cell>
          <cell r="D36">
            <v>19.832402234636874</v>
          </cell>
          <cell r="E36">
            <v>19.481680071492406</v>
          </cell>
          <cell r="F36">
            <v>14.220601640838652</v>
          </cell>
          <cell r="G36">
            <v>11.33428981348637</v>
          </cell>
          <cell r="H36">
            <v>13.443145589798089</v>
          </cell>
          <cell r="I36">
            <v>10.53921568627451</v>
          </cell>
          <cell r="J36">
            <v>8.5895721925133692</v>
          </cell>
          <cell r="K36">
            <v>7.4742268041237114</v>
          </cell>
          <cell r="L36">
            <v>12.864809233257368</v>
          </cell>
          <cell r="M36">
            <v>5.4855863420095172</v>
          </cell>
          <cell r="N36">
            <v>5.4479229626113321</v>
          </cell>
          <cell r="O36">
            <v>6.4148350879598759</v>
          </cell>
          <cell r="P36">
            <v>7.1667333672122275</v>
          </cell>
          <cell r="Q36">
            <v>7.2951709917572121</v>
          </cell>
          <cell r="R36">
            <v>7.66541410184748</v>
          </cell>
          <cell r="S36">
            <v>8.0607456092900591</v>
          </cell>
          <cell r="T36">
            <v>8.148809498276405</v>
          </cell>
          <cell r="U36">
            <v>8.4988344541754142</v>
          </cell>
          <cell r="V36">
            <v>8.7878549716530454</v>
          </cell>
          <cell r="W36">
            <v>9.162302191681178</v>
          </cell>
          <cell r="X36">
            <v>9.5857321902528003</v>
          </cell>
        </row>
        <row r="37">
          <cell r="B37" t="str">
            <v xml:space="preserve">    Embassies 3/</v>
          </cell>
          <cell r="D37">
            <v>22.346368715083802</v>
          </cell>
          <cell r="E37">
            <v>17.873100983020556</v>
          </cell>
          <cell r="F37">
            <v>29.170464904284408</v>
          </cell>
          <cell r="G37">
            <v>23.242467718794831</v>
          </cell>
          <cell r="H37">
            <v>9.8299681190223165</v>
          </cell>
          <cell r="I37">
            <v>8.1699346405228752</v>
          </cell>
          <cell r="J37">
            <v>8.6229946524064189</v>
          </cell>
          <cell r="K37">
            <v>8.7628865979381452</v>
          </cell>
          <cell r="L37">
            <v>9.9242814085128277</v>
          </cell>
          <cell r="M37">
            <v>7.8365519171564522</v>
          </cell>
          <cell r="N37">
            <v>6.3559101230465531</v>
          </cell>
          <cell r="O37">
            <v>5.8110859032107118</v>
          </cell>
          <cell r="P37">
            <v>5.734149518280371</v>
          </cell>
          <cell r="Q37">
            <v>5.3633271787386949</v>
          </cell>
          <cell r="R37">
            <v>5.2492997910487942</v>
          </cell>
          <cell r="S37">
            <v>5.0742367915974658</v>
          </cell>
          <cell r="T37">
            <v>4.6986569641533782</v>
          </cell>
          <cell r="U37">
            <v>4.4989591352979685</v>
          </cell>
          <cell r="V37">
            <v>3.8135017339783861</v>
          </cell>
          <cell r="W37">
            <v>3.6508899536475159</v>
          </cell>
          <cell r="X37">
            <v>3.5130262000273129</v>
          </cell>
        </row>
        <row r="38">
          <cell r="B38" t="str">
            <v xml:space="preserve">    Other 2/</v>
          </cell>
          <cell r="D38">
            <v>15.083798882681569</v>
          </cell>
          <cell r="E38">
            <v>13.226094727435211</v>
          </cell>
          <cell r="F38">
            <v>9.845031905195988</v>
          </cell>
          <cell r="G38">
            <v>2.7977044476327118</v>
          </cell>
          <cell r="H38">
            <v>5.579171094580234</v>
          </cell>
          <cell r="I38">
            <v>4.8202614379084974</v>
          </cell>
          <cell r="J38">
            <v>4.47860962566845</v>
          </cell>
          <cell r="K38">
            <v>5.412371134020618</v>
          </cell>
          <cell r="L38">
            <v>7.3513195618613941E-2</v>
          </cell>
          <cell r="M38">
            <v>5.9054016232857549</v>
          </cell>
          <cell r="N38">
            <v>5.5841210366766143</v>
          </cell>
          <cell r="O38">
            <v>4.9431964501337866</v>
          </cell>
          <cell r="P38">
            <v>5.5226004182635391</v>
          </cell>
          <cell r="Q38">
            <v>5.6215729407070283</v>
          </cell>
          <cell r="R38">
            <v>5.906877925541294</v>
          </cell>
          <cell r="S38">
            <v>6.2115157342176337</v>
          </cell>
          <cell r="T38">
            <v>6.2793767310247608</v>
          </cell>
          <cell r="U38">
            <v>6.5491018440998774</v>
          </cell>
          <cell r="V38">
            <v>6.7718176546267594</v>
          </cell>
          <cell r="W38">
            <v>7.0603622771190269</v>
          </cell>
          <cell r="X38">
            <v>7.3866524524889243</v>
          </cell>
        </row>
        <row r="40">
          <cell r="B40" t="str">
            <v xml:space="preserve">  Factor services</v>
          </cell>
          <cell r="D40">
            <v>16.480446927374302</v>
          </cell>
          <cell r="E40">
            <v>9.0259159964253808</v>
          </cell>
          <cell r="F40">
            <v>6.8368277119416589</v>
          </cell>
          <cell r="G40">
            <v>3.8737446197991394</v>
          </cell>
          <cell r="H40">
            <v>3.5600425079702442</v>
          </cell>
          <cell r="I40">
            <v>2.9411764705882351</v>
          </cell>
          <cell r="J40">
            <v>3.5093582887700538</v>
          </cell>
          <cell r="K40">
            <v>3.47938144329897</v>
          </cell>
          <cell r="L40">
            <v>3.675659780930677</v>
          </cell>
          <cell r="M40">
            <v>4.1141897565071375</v>
          </cell>
          <cell r="N40">
            <v>4.426437407121707</v>
          </cell>
          <cell r="O40">
            <v>4.1507756451505085</v>
          </cell>
          <cell r="P40">
            <v>4.5442033544501825</v>
          </cell>
          <cell r="Q40">
            <v>5.3725722457097325</v>
          </cell>
          <cell r="R40">
            <v>5.4647298047936648</v>
          </cell>
          <cell r="S40">
            <v>5.6079761643000623</v>
          </cell>
          <cell r="T40">
            <v>5.4919929278329542</v>
          </cell>
          <cell r="U40">
            <v>5.5703640601345947</v>
          </cell>
          <cell r="V40">
            <v>5.5907012835426677</v>
          </cell>
          <cell r="W40">
            <v>5.7257440818785854</v>
          </cell>
          <cell r="X40">
            <v>5.8656170543340966</v>
          </cell>
        </row>
        <row r="41">
          <cell r="B41" t="str">
            <v xml:space="preserve">    Banco Central 4/</v>
          </cell>
          <cell r="D41">
            <v>0.13966480446927376</v>
          </cell>
          <cell r="E41">
            <v>8.9365504915102784E-2</v>
          </cell>
          <cell r="F41">
            <v>4.284412032816773</v>
          </cell>
          <cell r="G41">
            <v>1.6499282639885222</v>
          </cell>
          <cell r="H41">
            <v>1.328374070138151</v>
          </cell>
          <cell r="I41">
            <v>2.9411764705882351</v>
          </cell>
          <cell r="J41">
            <v>3.5093582887700538</v>
          </cell>
          <cell r="K41">
            <v>3.47938144329897</v>
          </cell>
          <cell r="L41">
            <v>3.675659780930677</v>
          </cell>
          <cell r="M41">
            <v>4.1141897565071375</v>
          </cell>
          <cell r="N41">
            <v>4.426437407121707</v>
          </cell>
          <cell r="O41">
            <v>4.1507756451505085</v>
          </cell>
          <cell r="P41">
            <v>4.5442033544501825</v>
          </cell>
          <cell r="Q41">
            <v>4.4711027296429604</v>
          </cell>
          <cell r="R41">
            <v>4.5366263791187285</v>
          </cell>
          <cell r="S41">
            <v>4.6521194934897725</v>
          </cell>
          <cell r="T41">
            <v>4.5489687422451661</v>
          </cell>
          <cell r="U41">
            <v>4.608335010771456</v>
          </cell>
          <cell r="V41">
            <v>4.6250149029689878</v>
          </cell>
          <cell r="W41">
            <v>4.7407401890687044</v>
          </cell>
          <cell r="X41">
            <v>4.855788517600744</v>
          </cell>
        </row>
        <row r="42">
          <cell r="B42" t="str">
            <v xml:space="preserve">    Other investment income 5/</v>
          </cell>
          <cell r="D42">
            <v>16.340782122905029</v>
          </cell>
          <cell r="E42">
            <v>8.9365504915102782</v>
          </cell>
          <cell r="F42">
            <v>2.5524156791248855</v>
          </cell>
          <cell r="G42">
            <v>2.2238163558106172</v>
          </cell>
          <cell r="H42">
            <v>3.5600425079702442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0.9014695160667725</v>
          </cell>
          <cell r="R42">
            <v>0.92810342567493598</v>
          </cell>
          <cell r="S42">
            <v>0.95585667081029091</v>
          </cell>
          <cell r="T42">
            <v>0.94302418558778722</v>
          </cell>
          <cell r="U42">
            <v>0.96202904936313915</v>
          </cell>
          <cell r="V42">
            <v>0.96568638057367961</v>
          </cell>
          <cell r="W42">
            <v>0.98500389280988132</v>
          </cell>
          <cell r="X42">
            <v>1.0098285367333526</v>
          </cell>
        </row>
        <row r="44">
          <cell r="B44" t="str">
            <v xml:space="preserve">Private transfers </v>
          </cell>
          <cell r="D44">
            <v>0</v>
          </cell>
          <cell r="E44">
            <v>21.447721179624665</v>
          </cell>
          <cell r="F44">
            <v>14.585232452142204</v>
          </cell>
          <cell r="G44">
            <v>28.694404591104732</v>
          </cell>
          <cell r="H44">
            <v>42.507970244420832</v>
          </cell>
          <cell r="I44">
            <v>49.019607843137251</v>
          </cell>
          <cell r="J44">
            <v>50.802139037433157</v>
          </cell>
          <cell r="K44">
            <v>38.015463917525778</v>
          </cell>
          <cell r="L44">
            <v>39.351613614643824</v>
          </cell>
          <cell r="M44">
            <v>50.377833753148629</v>
          </cell>
          <cell r="N44">
            <v>52.66325530524287</v>
          </cell>
          <cell r="O44">
            <v>53.771411766722501</v>
          </cell>
          <cell r="P44">
            <v>51.24901256864338</v>
          </cell>
          <cell r="Q44">
            <v>49.900700107622328</v>
          </cell>
          <cell r="R44">
            <v>47.695100418519111</v>
          </cell>
          <cell r="S44">
            <v>45.602847928340786</v>
          </cell>
          <cell r="T44">
            <v>45.656759476054894</v>
          </cell>
          <cell r="U44">
            <v>43.922681549502975</v>
          </cell>
          <cell r="V44">
            <v>43.092569593955766</v>
          </cell>
          <cell r="W44">
            <v>41.167305115313233</v>
          </cell>
          <cell r="X44">
            <v>38.952625896193197</v>
          </cell>
        </row>
        <row r="47">
          <cell r="B47" t="str">
            <v>Memorandum items:</v>
          </cell>
        </row>
        <row r="48">
          <cell r="B48" t="str">
            <v>(In percent of GDP)</v>
          </cell>
        </row>
        <row r="50">
          <cell r="B50" t="str">
            <v>Services and private transfers</v>
          </cell>
          <cell r="D50">
            <v>4.578005115089514</v>
          </cell>
          <cell r="E50">
            <v>6.425672404518556</v>
          </cell>
          <cell r="F50">
            <v>5.9424497844033715</v>
          </cell>
          <cell r="G50">
            <v>7.7101491188431996</v>
          </cell>
          <cell r="H50">
            <v>10.272959142230524</v>
          </cell>
          <cell r="I50">
            <v>12.131522366144003</v>
          </cell>
          <cell r="J50">
            <v>15.191289177645432</v>
          </cell>
          <cell r="K50">
            <v>3.8456132990717915</v>
          </cell>
          <cell r="L50">
            <v>13.017224880382775</v>
          </cell>
          <cell r="M50">
            <v>17.706670512349884</v>
          </cell>
          <cell r="N50">
            <v>20.82600026080965</v>
          </cell>
          <cell r="O50">
            <v>23.022447207183756</v>
          </cell>
          <cell r="P50">
            <v>21.888887615119032</v>
          </cell>
          <cell r="Q50">
            <v>22.185997023241089</v>
          </cell>
          <cell r="R50">
            <v>21.549322464202291</v>
          </cell>
          <cell r="S50">
            <v>20.923639088113248</v>
          </cell>
          <cell r="T50">
            <v>21.208363799846762</v>
          </cell>
          <cell r="U50">
            <v>20.789393015980078</v>
          </cell>
          <cell r="V50">
            <v>20.710657623770892</v>
          </cell>
          <cell r="W50">
            <v>20.304488282728304</v>
          </cell>
          <cell r="X50">
            <v>19.805342464075217</v>
          </cell>
        </row>
        <row r="51">
          <cell r="B51" t="str">
            <v xml:space="preserve">  Services</v>
          </cell>
          <cell r="D51">
            <v>4.578005115089514</v>
          </cell>
          <cell r="E51">
            <v>5.047512103281333</v>
          </cell>
          <cell r="F51">
            <v>5.0757296699963161</v>
          </cell>
          <cell r="G51">
            <v>5.4977677361048354</v>
          </cell>
          <cell r="H51">
            <v>5.9061327268296644</v>
          </cell>
          <cell r="I51">
            <v>6.1846976768577271</v>
          </cell>
          <cell r="J51">
            <v>7.4737893280394623</v>
          </cell>
          <cell r="K51">
            <v>2.383685562955582</v>
          </cell>
          <cell r="L51">
            <v>7.8947368421052628</v>
          </cell>
          <cell r="M51">
            <v>8.7864334784204718</v>
          </cell>
          <cell r="N51">
            <v>9.8583505735889183</v>
          </cell>
          <cell r="O51">
            <v>10.642952320632675</v>
          </cell>
          <cell r="P51">
            <v>10.671048850110454</v>
          </cell>
          <cell r="Q51">
            <v>11.11502918278754</v>
          </cell>
          <cell r="R51">
            <v>11.271351475390514</v>
          </cell>
          <cell r="S51">
            <v>11.381863773686094</v>
          </cell>
          <cell r="T51">
            <v>11.52531215094403</v>
          </cell>
          <cell r="U51">
            <v>11.658134125496538</v>
          </cell>
          <cell r="V51">
            <v>11.785903073881515</v>
          </cell>
          <cell r="W51">
            <v>11.945677639274518</v>
          </cell>
          <cell r="X51">
            <v>12.090641506584104</v>
          </cell>
        </row>
        <row r="52">
          <cell r="B52" t="str">
            <v xml:space="preserve">    Nonfactor services</v>
          </cell>
          <cell r="D52">
            <v>3.8235294117647056</v>
          </cell>
          <cell r="E52">
            <v>4.467536309844002</v>
          </cell>
          <cell r="F52">
            <v>4.6694546163680091</v>
          </cell>
          <cell r="G52">
            <v>5.199096249435156</v>
          </cell>
          <cell r="H52">
            <v>5.540411014539842</v>
          </cell>
          <cell r="I52">
            <v>5.8278881955005506</v>
          </cell>
          <cell r="J52">
            <v>6.9406725621127343</v>
          </cell>
          <cell r="K52">
            <v>2.2498820074466406</v>
          </cell>
          <cell r="L52">
            <v>7.4162679425837315</v>
          </cell>
          <cell r="M52">
            <v>8.0579474539829032</v>
          </cell>
          <cell r="N52">
            <v>8.9365007076371761</v>
          </cell>
          <cell r="O52">
            <v>9.6873421890392581</v>
          </cell>
          <cell r="P52">
            <v>9.6763732848523833</v>
          </cell>
          <cell r="Q52">
            <v>9.9230704642829011</v>
          </cell>
          <cell r="R52">
            <v>10.093739227958153</v>
          </cell>
          <cell r="S52">
            <v>10.208471080920532</v>
          </cell>
          <cell r="T52">
            <v>10.360550310947362</v>
          </cell>
          <cell r="U52">
            <v>10.500089248614252</v>
          </cell>
          <cell r="V52">
            <v>10.628032072279229</v>
          </cell>
          <cell r="W52">
            <v>10.78309460307047</v>
          </cell>
          <cell r="X52">
            <v>10.928935961342034</v>
          </cell>
        </row>
        <row r="53">
          <cell r="B53" t="str">
            <v xml:space="preserve">    Factor services</v>
          </cell>
          <cell r="D53">
            <v>0.75447570332480818</v>
          </cell>
          <cell r="E53">
            <v>0.57997579343733185</v>
          </cell>
          <cell r="F53">
            <v>0.40627505362830707</v>
          </cell>
          <cell r="G53">
            <v>0.29867148666967924</v>
          </cell>
          <cell r="H53">
            <v>0.36572171228982209</v>
          </cell>
          <cell r="I53">
            <v>0.35680948135717655</v>
          </cell>
          <cell r="J53">
            <v>0.53311676592672796</v>
          </cell>
          <cell r="K53">
            <v>0.13380355550894121</v>
          </cell>
          <cell r="L53">
            <v>0.4784688995215311</v>
          </cell>
          <cell r="M53">
            <v>0.72848602443756882</v>
          </cell>
          <cell r="N53">
            <v>0.92184986595174268</v>
          </cell>
          <cell r="O53">
            <v>0.95561013159341668</v>
          </cell>
          <cell r="P53">
            <v>0.99467556525806955</v>
          </cell>
          <cell r="Q53">
            <v>1.1919587185046381</v>
          </cell>
          <cell r="R53">
            <v>1.1776122474323591</v>
          </cell>
          <cell r="S53">
            <v>1.173392692765562</v>
          </cell>
          <cell r="T53">
            <v>1.1647618399966686</v>
          </cell>
          <cell r="U53">
            <v>1.158044876882286</v>
          </cell>
          <cell r="V53">
            <v>1.1578710016022868</v>
          </cell>
          <cell r="W53">
            <v>1.1625830362040466</v>
          </cell>
          <cell r="X53">
            <v>1.1617055452420686</v>
          </cell>
        </row>
        <row r="54">
          <cell r="B54" t="str">
            <v xml:space="preserve">  Private transfers </v>
          </cell>
          <cell r="D54">
            <v>0</v>
          </cell>
          <cell r="E54">
            <v>1.3781603012372241</v>
          </cell>
          <cell r="F54">
            <v>0.86672011440705499</v>
          </cell>
          <cell r="G54">
            <v>2.2123813827383643</v>
          </cell>
          <cell r="H54">
            <v>4.3668264154008609</v>
          </cell>
          <cell r="I54">
            <v>5.9468246892862755</v>
          </cell>
          <cell r="J54">
            <v>7.717499849605967</v>
          </cell>
          <cell r="K54">
            <v>1.4619277361162095</v>
          </cell>
          <cell r="L54">
            <v>5.1224880382775115</v>
          </cell>
          <cell r="M54">
            <v>8.9202370339294141</v>
          </cell>
          <cell r="N54">
            <v>10.967649687220733</v>
          </cell>
          <cell r="O54">
            <v>12.379494886551081</v>
          </cell>
          <cell r="P54">
            <v>11.217838765008576</v>
          </cell>
          <cell r="Q54">
            <v>11.070967840453552</v>
          </cell>
          <cell r="R54">
            <v>10.277970988811781</v>
          </cell>
          <cell r="S54">
            <v>9.541775314427154</v>
          </cell>
          <cell r="T54">
            <v>9.6830516489027314</v>
          </cell>
          <cell r="U54">
            <v>9.1312588904835437</v>
          </cell>
          <cell r="V54">
            <v>8.9247545498893768</v>
          </cell>
          <cell r="W54">
            <v>8.3588106434537846</v>
          </cell>
          <cell r="X54">
            <v>7.714700957491111</v>
          </cell>
        </row>
        <row r="56">
          <cell r="B56" t="str">
            <v>Sources: Data provided by the Nicaraguan authorities; and staff estimates.</v>
          </cell>
        </row>
        <row r="57">
          <cell r="B57" t="str">
            <v>1/ 2% of exports.</v>
          </cell>
        </row>
        <row r="58">
          <cell r="B58" t="str">
            <v>2/ Increase in line with increase in volume of merchandise exports * changes in unit price</v>
          </cell>
        </row>
        <row r="59">
          <cell r="B59" t="str">
            <v xml:space="preserve"> of nonfuel commodity exports of partner countries.</v>
          </cell>
        </row>
        <row r="60">
          <cell r="B60" t="str">
            <v>3/ Constant in real terms.</v>
          </cell>
          <cell r="C60">
            <v>0.04</v>
          </cell>
        </row>
        <row r="61">
          <cell r="B61" t="str">
            <v>4/ 4 % of increase in gross reserves after 1996.</v>
          </cell>
        </row>
        <row r="62">
          <cell r="B62" t="str">
            <v>5/ 1/5% of GDP.</v>
          </cell>
        </row>
        <row r="65">
          <cell r="B65" t="str">
            <v>Table 15.  Nicaragua: Service and Private Transfer Receipts--Value Indices</v>
          </cell>
        </row>
        <row r="67">
          <cell r="J67" t="str">
            <v>Projected</v>
          </cell>
        </row>
        <row r="68">
          <cell r="D68">
            <v>1990</v>
          </cell>
          <cell r="E68">
            <v>1991</v>
          </cell>
          <cell r="F68">
            <v>1992</v>
          </cell>
          <cell r="G68">
            <v>1993</v>
          </cell>
          <cell r="H68">
            <v>1994</v>
          </cell>
          <cell r="I68">
            <v>1995</v>
          </cell>
          <cell r="J68">
            <v>1996</v>
          </cell>
          <cell r="K68" t="str">
            <v>I Q 97</v>
          </cell>
          <cell r="L68">
            <v>1997</v>
          </cell>
          <cell r="M68">
            <v>1997</v>
          </cell>
          <cell r="N68">
            <v>1998</v>
          </cell>
          <cell r="O68">
            <v>1999</v>
          </cell>
          <cell r="P68">
            <v>2000</v>
          </cell>
          <cell r="Q68">
            <v>2001</v>
          </cell>
          <cell r="R68">
            <v>2002</v>
          </cell>
          <cell r="S68">
            <v>2003</v>
          </cell>
          <cell r="T68">
            <v>2004</v>
          </cell>
          <cell r="U68">
            <v>2005</v>
          </cell>
          <cell r="V68">
            <v>2006</v>
          </cell>
          <cell r="W68">
            <v>2007</v>
          </cell>
          <cell r="X68">
            <v>2008</v>
          </cell>
        </row>
        <row r="69">
          <cell r="I69" t="str">
            <v>Prel.</v>
          </cell>
          <cell r="J69" t="str">
            <v>Prel.</v>
          </cell>
        </row>
        <row r="72">
          <cell r="B72" t="str">
            <v>(1990 = 100)</v>
          </cell>
        </row>
        <row r="74">
          <cell r="B74" t="str">
            <v>Services and private transfers</v>
          </cell>
          <cell r="D74">
            <v>100</v>
          </cell>
          <cell r="E74">
            <v>156.28491620111734</v>
          </cell>
          <cell r="F74">
            <v>153.21229050279331</v>
          </cell>
          <cell r="G74">
            <v>194.69273743016763</v>
          </cell>
          <cell r="H74">
            <v>262.84916201117323</v>
          </cell>
          <cell r="I74">
            <v>341.89944134078218</v>
          </cell>
          <cell r="J74">
            <v>417.87709497206703</v>
          </cell>
          <cell r="K74">
            <v>108.37988826815644</v>
          </cell>
          <cell r="L74">
            <v>379.97206703910621</v>
          </cell>
          <cell r="M74">
            <v>499.02234636871503</v>
          </cell>
          <cell r="N74">
            <v>615.27215606145251</v>
          </cell>
          <cell r="O74">
            <v>740.25337936871517</v>
          </cell>
          <cell r="P74">
            <v>749.43534136597282</v>
          </cell>
          <cell r="Q74">
            <v>811.66783649800129</v>
          </cell>
          <cell r="R74">
            <v>849.20239061626785</v>
          </cell>
          <cell r="S74">
            <v>888.16368135021958</v>
          </cell>
          <cell r="T74">
            <v>969.70839640906968</v>
          </cell>
          <cell r="U74">
            <v>1023.8916535280403</v>
          </cell>
          <cell r="V74">
            <v>1098.7130533456209</v>
          </cell>
          <cell r="W74">
            <v>1160.2742271979341</v>
          </cell>
          <cell r="X74">
            <v>1219.0714342622491</v>
          </cell>
        </row>
        <row r="76">
          <cell r="B76" t="str">
            <v>Services</v>
          </cell>
          <cell r="D76">
            <v>100</v>
          </cell>
          <cell r="E76">
            <v>122.76536312849163</v>
          </cell>
          <cell r="F76">
            <v>130.86592178770951</v>
          </cell>
          <cell r="G76">
            <v>138.82681564245812</v>
          </cell>
          <cell r="H76">
            <v>151.11731843575421</v>
          </cell>
          <cell r="I76">
            <v>174.30167597765364</v>
          </cell>
          <cell r="J76">
            <v>205.58659217877096</v>
          </cell>
          <cell r="K76">
            <v>67.178770949720672</v>
          </cell>
          <cell r="L76">
            <v>230.44692737430168</v>
          </cell>
          <cell r="M76">
            <v>247.62569832402232</v>
          </cell>
          <cell r="N76">
            <v>291.24980969273741</v>
          </cell>
          <cell r="O76">
            <v>342.20868663128493</v>
          </cell>
          <cell r="P76">
            <v>365.35712907546991</v>
          </cell>
          <cell r="Q76">
            <v>406.63990353710744</v>
          </cell>
          <cell r="R76">
            <v>444.17445765537406</v>
          </cell>
          <cell r="S76">
            <v>483.13574838932578</v>
          </cell>
          <cell r="T76">
            <v>526.97096624147173</v>
          </cell>
          <cell r="U76">
            <v>574.17098313697898</v>
          </cell>
          <cell r="V76">
            <v>625.24936619478285</v>
          </cell>
          <cell r="W76">
            <v>682.62059591301772</v>
          </cell>
          <cell r="X76">
            <v>744.21109906671848</v>
          </cell>
        </row>
        <row r="78">
          <cell r="B78" t="str">
            <v xml:space="preserve">  Nonfactor services</v>
          </cell>
          <cell r="D78">
            <v>100</v>
          </cell>
          <cell r="E78">
            <v>130.10033444816054</v>
          </cell>
          <cell r="F78">
            <v>144.14715719063545</v>
          </cell>
          <cell r="G78">
            <v>157.19063545150502</v>
          </cell>
          <cell r="H78">
            <v>169.73244147157192</v>
          </cell>
          <cell r="I78">
            <v>196.65551839464882</v>
          </cell>
          <cell r="J78">
            <v>228.59531772575247</v>
          </cell>
          <cell r="K78">
            <v>75.919732441471567</v>
          </cell>
          <cell r="L78">
            <v>259.19732441471575</v>
          </cell>
          <cell r="M78">
            <v>271.90635451505017</v>
          </cell>
          <cell r="N78">
            <v>316.11181227424748</v>
          </cell>
          <cell r="O78">
            <v>372.94551777257527</v>
          </cell>
          <cell r="P78">
            <v>396.675091000061</v>
          </cell>
          <cell r="Q78">
            <v>434.66763083655724</v>
          </cell>
          <cell r="R78">
            <v>476.25714803150521</v>
          </cell>
          <cell r="S78">
            <v>518.83388368042245</v>
          </cell>
          <cell r="T78">
            <v>567.19011568244082</v>
          </cell>
          <cell r="U78">
            <v>619.18014576113831</v>
          </cell>
          <cell r="V78">
            <v>675.07976357183918</v>
          </cell>
          <cell r="W78">
            <v>737.77485672110265</v>
          </cell>
          <cell r="X78">
            <v>805.44616483897573</v>
          </cell>
        </row>
        <row r="79">
          <cell r="B79" t="str">
            <v xml:space="preserve">    Freight and insurance </v>
          </cell>
          <cell r="D79">
            <v>100</v>
          </cell>
          <cell r="E79">
            <v>81.818181818181827</v>
          </cell>
          <cell r="F79">
            <v>68.181818181818187</v>
          </cell>
          <cell r="G79">
            <v>80.303030303030312</v>
          </cell>
          <cell r="H79">
            <v>106.06060606060606</v>
          </cell>
          <cell r="I79">
            <v>159.09090909090909</v>
          </cell>
          <cell r="J79">
            <v>203.03030303030303</v>
          </cell>
          <cell r="K79">
            <v>74.242424242424249</v>
          </cell>
          <cell r="L79">
            <v>193.93939393939397</v>
          </cell>
          <cell r="M79">
            <v>213.63636363636363</v>
          </cell>
          <cell r="N79">
            <v>186.89187484848489</v>
          </cell>
          <cell r="O79">
            <v>333.65787315151522</v>
          </cell>
          <cell r="P79">
            <v>211.12687000436367</v>
          </cell>
          <cell r="Q79">
            <v>231.13903171810404</v>
          </cell>
          <cell r="R79">
            <v>253.28004416191052</v>
          </cell>
          <cell r="S79">
            <v>276.54723975084897</v>
          </cell>
          <cell r="T79">
            <v>301.03530817977264</v>
          </cell>
          <cell r="U79">
            <v>326.94041389803374</v>
          </cell>
          <cell r="V79">
            <v>354.49460372561435</v>
          </cell>
          <cell r="W79">
            <v>381.33842231111498</v>
          </cell>
          <cell r="X79">
            <v>409.53675061024694</v>
          </cell>
        </row>
        <row r="80">
          <cell r="B80" t="str">
            <v xml:space="preserve">    Travel </v>
          </cell>
          <cell r="D80">
            <v>100</v>
          </cell>
          <cell r="E80">
            <v>129.50819672131149</v>
          </cell>
          <cell r="F80">
            <v>190.98360655737707</v>
          </cell>
          <cell r="G80">
            <v>300.00000000000006</v>
          </cell>
          <cell r="H80">
            <v>329.50819672131149</v>
          </cell>
          <cell r="I80">
            <v>405.73770491803282</v>
          </cell>
          <cell r="J80">
            <v>478.68852459016392</v>
          </cell>
          <cell r="K80">
            <v>194.26229508196721</v>
          </cell>
          <cell r="L80">
            <v>655.73770491803282</v>
          </cell>
          <cell r="M80">
            <v>654.09836065573779</v>
          </cell>
          <cell r="N80">
            <v>820.49180327868851</v>
          </cell>
          <cell r="O80">
            <v>901.63934426229503</v>
          </cell>
          <cell r="P80">
            <v>1019.8173031608102</v>
          </cell>
          <cell r="Q80">
            <v>1134.7596019235323</v>
          </cell>
          <cell r="R80">
            <v>1259.3817353559123</v>
          </cell>
          <cell r="S80">
            <v>1385.0925283785234</v>
          </cell>
          <cell r="T80">
            <v>1528.7831317799028</v>
          </cell>
          <cell r="U80">
            <v>1683.5419159528847</v>
          </cell>
          <cell r="V80">
            <v>1868.003675089162</v>
          </cell>
          <cell r="W80">
            <v>2056.7230637093894</v>
          </cell>
          <cell r="X80">
            <v>2260.814902641006</v>
          </cell>
        </row>
        <row r="81">
          <cell r="B81" t="str">
            <v xml:space="preserve">    Communications </v>
          </cell>
          <cell r="D81">
            <v>100</v>
          </cell>
          <cell r="E81">
            <v>153.52112676056339</v>
          </cell>
          <cell r="F81">
            <v>109.85915492957747</v>
          </cell>
          <cell r="G81">
            <v>111.26760563380283</v>
          </cell>
          <cell r="H81">
            <v>178.16901408450704</v>
          </cell>
          <cell r="I81">
            <v>181.69014084507046</v>
          </cell>
          <cell r="J81">
            <v>180.98591549295776</v>
          </cell>
          <cell r="K81">
            <v>40.845070422535215</v>
          </cell>
          <cell r="L81">
            <v>246.47887323943664</v>
          </cell>
          <cell r="M81">
            <v>138.02816901408451</v>
          </cell>
          <cell r="N81">
            <v>169.01408450704227</v>
          </cell>
          <cell r="O81">
            <v>239.43661971830986</v>
          </cell>
          <cell r="P81">
            <v>270.81960137714731</v>
          </cell>
          <cell r="Q81">
            <v>298.56472179760488</v>
          </cell>
          <cell r="R81">
            <v>328.2248868966488</v>
          </cell>
          <cell r="S81">
            <v>360.98811480694849</v>
          </cell>
          <cell r="T81">
            <v>398.43730969796411</v>
          </cell>
          <cell r="U81">
            <v>438.77113621410342</v>
          </cell>
          <cell r="V81">
            <v>486.84626572370433</v>
          </cell>
          <cell r="W81">
            <v>536.03103492124512</v>
          </cell>
          <cell r="X81">
            <v>589.22223094166975</v>
          </cell>
        </row>
        <row r="82">
          <cell r="B82" t="str">
            <v xml:space="preserve">    Embassies </v>
          </cell>
          <cell r="D82">
            <v>100</v>
          </cell>
          <cell r="E82">
            <v>125</v>
          </cell>
          <cell r="F82">
            <v>200</v>
          </cell>
          <cell r="G82">
            <v>202.5</v>
          </cell>
          <cell r="H82">
            <v>115.625</v>
          </cell>
          <cell r="I82">
            <v>125</v>
          </cell>
          <cell r="J82">
            <v>161.25</v>
          </cell>
          <cell r="K82">
            <v>42.5</v>
          </cell>
          <cell r="L82">
            <v>168.75</v>
          </cell>
          <cell r="M82">
            <v>175</v>
          </cell>
          <cell r="N82">
            <v>175</v>
          </cell>
          <cell r="O82">
            <v>192.5</v>
          </cell>
          <cell r="P82">
            <v>192.3075</v>
          </cell>
          <cell r="Q82">
            <v>194.80749749999998</v>
          </cell>
          <cell r="R82">
            <v>199.48287743999998</v>
          </cell>
          <cell r="S82">
            <v>201.67718909183998</v>
          </cell>
          <cell r="T82">
            <v>203.89563817185018</v>
          </cell>
          <cell r="U82">
            <v>206.13849019174052</v>
          </cell>
          <cell r="V82">
            <v>187.5</v>
          </cell>
          <cell r="W82">
            <v>189.5625</v>
          </cell>
          <cell r="X82">
            <v>191.64768749999996</v>
          </cell>
        </row>
        <row r="83">
          <cell r="B83" t="str">
            <v xml:space="preserve">    Other </v>
          </cell>
          <cell r="D83">
            <v>100</v>
          </cell>
          <cell r="E83">
            <v>137.03703703703701</v>
          </cell>
          <cell r="F83">
            <v>100</v>
          </cell>
          <cell r="G83">
            <v>36.111111111111107</v>
          </cell>
          <cell r="H83">
            <v>97.222222222222214</v>
          </cell>
          <cell r="I83">
            <v>109.25925925925925</v>
          </cell>
          <cell r="J83">
            <v>124.07407407407408</v>
          </cell>
          <cell r="K83">
            <v>38.888888888888879</v>
          </cell>
          <cell r="L83">
            <v>1.8518518518518614</v>
          </cell>
          <cell r="M83">
            <v>195.37037037037038</v>
          </cell>
          <cell r="N83">
            <v>227.77777777777771</v>
          </cell>
          <cell r="O83">
            <v>242.59259259259255</v>
          </cell>
          <cell r="P83">
            <v>274.38922793124686</v>
          </cell>
          <cell r="Q83">
            <v>302.50005200866264</v>
          </cell>
          <cell r="R83">
            <v>332.55116263896844</v>
          </cell>
          <cell r="S83">
            <v>365.74623701736692</v>
          </cell>
          <cell r="T83">
            <v>403.6890433007369</v>
          </cell>
          <cell r="U83">
            <v>444.55450304219778</v>
          </cell>
          <cell r="V83">
            <v>493.26330255949608</v>
          </cell>
          <cell r="W83">
            <v>543.09636773447721</v>
          </cell>
          <cell r="X83">
            <v>596.98866775473539</v>
          </cell>
        </row>
        <row r="85">
          <cell r="B85" t="str">
            <v xml:space="preserve">  Factor services</v>
          </cell>
          <cell r="D85">
            <v>100</v>
          </cell>
          <cell r="E85">
            <v>85.593220338983059</v>
          </cell>
          <cell r="F85">
            <v>63.559322033898312</v>
          </cell>
          <cell r="G85">
            <v>45.762711864406782</v>
          </cell>
          <cell r="H85">
            <v>56.779661016949156</v>
          </cell>
          <cell r="I85">
            <v>61.016949152542374</v>
          </cell>
          <cell r="J85">
            <v>88.983050847457633</v>
          </cell>
          <cell r="K85">
            <v>22.881355932203391</v>
          </cell>
          <cell r="L85">
            <v>84.745762711864415</v>
          </cell>
          <cell r="M85">
            <v>124.57627118644068</v>
          </cell>
          <cell r="N85">
            <v>165.25423728813561</v>
          </cell>
          <cell r="O85">
            <v>186.4406779661017</v>
          </cell>
          <cell r="P85">
            <v>206.64406779661019</v>
          </cell>
          <cell r="Q85">
            <v>264.60108213820081</v>
          </cell>
          <cell r="R85">
            <v>281.58590812209911</v>
          </cell>
          <cell r="S85">
            <v>302.22485937173423</v>
          </cell>
          <cell r="T85">
            <v>323.14849704062823</v>
          </cell>
          <cell r="U85">
            <v>346.07370136369622</v>
          </cell>
          <cell r="V85">
            <v>372.71904728393758</v>
          </cell>
          <cell r="W85">
            <v>403.11001995340092</v>
          </cell>
          <cell r="X85">
            <v>433.88424032256665</v>
          </cell>
        </row>
        <row r="86">
          <cell r="B86" t="str">
            <v xml:space="preserve">    Banco Central </v>
          </cell>
          <cell r="D86">
            <v>100</v>
          </cell>
          <cell r="E86">
            <v>100</v>
          </cell>
          <cell r="F86">
            <v>4700</v>
          </cell>
          <cell r="G86">
            <v>2299.9999999999995</v>
          </cell>
          <cell r="H86">
            <v>2500</v>
          </cell>
          <cell r="I86">
            <v>7200</v>
          </cell>
          <cell r="J86">
            <v>10500</v>
          </cell>
          <cell r="K86">
            <v>2700</v>
          </cell>
          <cell r="L86">
            <v>10000</v>
          </cell>
          <cell r="M86">
            <v>14699.999999999996</v>
          </cell>
          <cell r="N86">
            <v>19500</v>
          </cell>
          <cell r="O86">
            <v>22000</v>
          </cell>
          <cell r="P86">
            <v>24384</v>
          </cell>
          <cell r="Q86">
            <v>25983.999999999996</v>
          </cell>
          <cell r="R86">
            <v>27584.000000000004</v>
          </cell>
          <cell r="S86">
            <v>29584.000000000004</v>
          </cell>
          <cell r="T86">
            <v>31584.000000000004</v>
          </cell>
          <cell r="U86">
            <v>33784</v>
          </cell>
          <cell r="V86">
            <v>36384</v>
          </cell>
          <cell r="W86">
            <v>39384</v>
          </cell>
          <cell r="X86">
            <v>42384</v>
          </cell>
        </row>
        <row r="87">
          <cell r="B87" t="str">
            <v xml:space="preserve">    Other investment income </v>
          </cell>
          <cell r="D87">
            <v>100</v>
          </cell>
          <cell r="E87">
            <v>85.470085470085479</v>
          </cell>
          <cell r="F87">
            <v>23.931623931623932</v>
          </cell>
          <cell r="G87">
            <v>26.495726495726501</v>
          </cell>
          <cell r="H87">
            <v>57.264957264957275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44.777159763313612</v>
          </cell>
          <cell r="R87">
            <v>48.231941524852068</v>
          </cell>
          <cell r="S87">
            <v>51.953276973202023</v>
          </cell>
          <cell r="T87">
            <v>55.961732058069416</v>
          </cell>
          <cell r="U87">
            <v>60.27945949500976</v>
          </cell>
          <cell r="V87">
            <v>64.930321192347222</v>
          </cell>
          <cell r="W87">
            <v>69.940020123942759</v>
          </cell>
          <cell r="X87">
            <v>75.336242376605554</v>
          </cell>
        </row>
        <row r="89">
          <cell r="B89" t="str">
            <v>(Percent change)</v>
          </cell>
        </row>
        <row r="91">
          <cell r="B91" t="str">
            <v>Services and private transfers</v>
          </cell>
          <cell r="E91">
            <v>56.284916201117326</v>
          </cell>
          <cell r="F91">
            <v>-1.966041108132266</v>
          </cell>
          <cell r="G91">
            <v>27.073837739288976</v>
          </cell>
          <cell r="H91">
            <v>35.007173601147777</v>
          </cell>
          <cell r="I91">
            <v>30.074388947927734</v>
          </cell>
          <cell r="J91">
            <v>22.222222222222211</v>
          </cell>
          <cell r="K91">
            <v>-74.064171122994651</v>
          </cell>
          <cell r="L91">
            <v>250.59278350515467</v>
          </cell>
          <cell r="M91">
            <v>19.418449197860955</v>
          </cell>
          <cell r="N91">
            <v>23.295511821998339</v>
          </cell>
          <cell r="O91">
            <v>20.313160944468244</v>
          </cell>
          <cell r="P91">
            <v>1.2403809632166807</v>
          </cell>
          <cell r="Q91">
            <v>8.3039178561554294</v>
          </cell>
          <cell r="R91">
            <v>4.6243737192066314</v>
          </cell>
          <cell r="S91">
            <v>4.5879864640604007</v>
          </cell>
          <cell r="T91">
            <v>9.1812710619829438</v>
          </cell>
          <cell r="U91">
            <v>5.5875825474561935</v>
          </cell>
          <cell r="V91">
            <v>7.307550516675021</v>
          </cell>
          <cell r="W91">
            <v>5.6030256184594451</v>
          </cell>
          <cell r="X91">
            <v>5.0675267696250081</v>
          </cell>
        </row>
        <row r="93">
          <cell r="B93" t="str">
            <v>Services</v>
          </cell>
          <cell r="E93">
            <v>22.765363128491622</v>
          </cell>
          <cell r="F93">
            <v>6.5984072810011396</v>
          </cell>
          <cell r="G93">
            <v>6.0832443970117334</v>
          </cell>
          <cell r="H93">
            <v>8.8531187122736554</v>
          </cell>
          <cell r="I93">
            <v>15.341959334565614</v>
          </cell>
          <cell r="J93">
            <v>17.948717948717952</v>
          </cell>
          <cell r="K93">
            <v>-67.323369565217376</v>
          </cell>
          <cell r="L93">
            <v>243.03534303534303</v>
          </cell>
          <cell r="M93">
            <v>20.448369565217384</v>
          </cell>
          <cell r="N93">
            <v>17.616956424139872</v>
          </cell>
          <cell r="O93">
            <v>17.496621540219405</v>
          </cell>
          <cell r="P93">
            <v>6.764422806463255</v>
          </cell>
          <cell r="Q93">
            <v>11.299293534001343</v>
          </cell>
          <cell r="R93">
            <v>9.2304158523983659</v>
          </cell>
          <cell r="S93">
            <v>8.7716189128959279</v>
          </cell>
          <cell r="T93">
            <v>9.073064454096702</v>
          </cell>
          <cell r="U93">
            <v>8.9568533978547471</v>
          </cell>
          <cell r="V93">
            <v>8.8960230589740785</v>
          </cell>
          <cell r="W93">
            <v>9.1757357656180538</v>
          </cell>
          <cell r="X93">
            <v>9.0226552674289362</v>
          </cell>
        </row>
        <row r="95">
          <cell r="B95" t="str">
            <v xml:space="preserve">  Nonfactor services</v>
          </cell>
          <cell r="E95">
            <v>30.100334448160538</v>
          </cell>
          <cell r="F95">
            <v>10.796915167095111</v>
          </cell>
          <cell r="G95">
            <v>9.0487238979118256</v>
          </cell>
          <cell r="H95">
            <v>7.9787234042553168</v>
          </cell>
          <cell r="I95">
            <v>15.862068965517228</v>
          </cell>
          <cell r="J95">
            <v>16.241496598639451</v>
          </cell>
          <cell r="K95">
            <v>-66.788588149231899</v>
          </cell>
          <cell r="L95">
            <v>241.409691629956</v>
          </cell>
          <cell r="M95">
            <v>18.94659839063646</v>
          </cell>
          <cell r="N95">
            <v>16.257603776137763</v>
          </cell>
          <cell r="O95">
            <v>17.978988222376469</v>
          </cell>
          <cell r="P95">
            <v>6.3627452527680317</v>
          </cell>
          <cell r="Q95">
            <v>9.5777478088459933</v>
          </cell>
          <cell r="R95">
            <v>9.5681192351280373</v>
          </cell>
          <cell r="S95">
            <v>8.9398628083374732</v>
          </cell>
          <cell r="T95">
            <v>9.3201761725731025</v>
          </cell>
          <cell r="U95">
            <v>9.1662440231602638</v>
          </cell>
          <cell r="V95">
            <v>9.0280055317318428</v>
          </cell>
          <cell r="W95">
            <v>9.2870645118355188</v>
          </cell>
          <cell r="X95">
            <v>9.1723521751100545</v>
          </cell>
        </row>
        <row r="96">
          <cell r="B96" t="str">
            <v xml:space="preserve">    Freight and insurance </v>
          </cell>
          <cell r="E96">
            <v>-18.181818181818176</v>
          </cell>
          <cell r="F96">
            <v>-16.666666666666675</v>
          </cell>
          <cell r="G96">
            <v>17.777777777777782</v>
          </cell>
          <cell r="H96">
            <v>32.075471698113198</v>
          </cell>
          <cell r="I96">
            <v>50</v>
          </cell>
          <cell r="J96">
            <v>27.61904761904761</v>
          </cell>
          <cell r="K96">
            <v>-63.432835820895519</v>
          </cell>
          <cell r="L96">
            <v>161.2244897959184</v>
          </cell>
          <cell r="M96">
            <v>5.2238805970149294</v>
          </cell>
          <cell r="N96">
            <v>-12.5186968794326</v>
          </cell>
          <cell r="O96">
            <v>78.529897793585192</v>
          </cell>
          <cell r="P96">
            <v>-36.72354618513971</v>
          </cell>
          <cell r="Q96">
            <v>9.4787374592948623</v>
          </cell>
          <cell r="R96">
            <v>9.5790885162180484</v>
          </cell>
          <cell r="S96">
            <v>9.1863516788021293</v>
          </cell>
          <cell r="T96">
            <v>8.8549314218380193</v>
          </cell>
          <cell r="U96">
            <v>8.6053379834072565</v>
          </cell>
          <cell r="V96">
            <v>8.4278934803619023</v>
          </cell>
          <cell r="W96">
            <v>7.5724195244106562</v>
          </cell>
          <cell r="X96">
            <v>7.3945678298648732</v>
          </cell>
        </row>
        <row r="97">
          <cell r="B97" t="str">
            <v xml:space="preserve">    Travel </v>
          </cell>
          <cell r="E97">
            <v>29.508196721311485</v>
          </cell>
          <cell r="F97">
            <v>47.468354430379755</v>
          </cell>
          <cell r="G97">
            <v>57.081545064377707</v>
          </cell>
          <cell r="H97">
            <v>9.8360655737704796</v>
          </cell>
          <cell r="I97">
            <v>23.134328358208968</v>
          </cell>
          <cell r="J97">
            <v>17.979797979797961</v>
          </cell>
          <cell r="K97">
            <v>-59.417808219178085</v>
          </cell>
          <cell r="L97">
            <v>237.55274261603375</v>
          </cell>
          <cell r="M97">
            <v>36.64383561643838</v>
          </cell>
          <cell r="N97">
            <v>25.438596491228061</v>
          </cell>
          <cell r="O97">
            <v>9.8901098901098763</v>
          </cell>
          <cell r="P97">
            <v>13.107009986926222</v>
          </cell>
          <cell r="Q97">
            <v>11.270871596948906</v>
          </cell>
          <cell r="R97">
            <v>10.982249740044757</v>
          </cell>
          <cell r="S97">
            <v>9.9819450682349533</v>
          </cell>
          <cell r="T97">
            <v>10.374079742498687</v>
          </cell>
          <cell r="U97">
            <v>10.123004431164961</v>
          </cell>
          <cell r="V97">
            <v>10.956766647052675</v>
          </cell>
          <cell r="W97">
            <v>10.102731120762897</v>
          </cell>
          <cell r="X97">
            <v>9.9231560404407624</v>
          </cell>
        </row>
        <row r="98">
          <cell r="B98" t="str">
            <v xml:space="preserve">    Communications </v>
          </cell>
          <cell r="E98">
            <v>53.521126760563398</v>
          </cell>
          <cell r="F98">
            <v>-28.440366972477062</v>
          </cell>
          <cell r="G98">
            <v>1.2820512820512775</v>
          </cell>
          <cell r="H98">
            <v>60.126582278481003</v>
          </cell>
          <cell r="I98">
            <v>1.9762845849802479</v>
          </cell>
          <cell r="J98">
            <v>-0.38759689922481799</v>
          </cell>
          <cell r="K98">
            <v>-77.431906614786001</v>
          </cell>
          <cell r="L98">
            <v>503.44827586206895</v>
          </cell>
          <cell r="M98">
            <v>-23.735408560311289</v>
          </cell>
          <cell r="N98">
            <v>22.448979591836739</v>
          </cell>
          <cell r="O98">
            <v>41.66666666666665</v>
          </cell>
          <cell r="P98">
            <v>13.107009986926222</v>
          </cell>
          <cell r="Q98">
            <v>10.24487159694889</v>
          </cell>
          <cell r="R98">
            <v>9.9342497400447538</v>
          </cell>
          <cell r="S98">
            <v>9.981945068234932</v>
          </cell>
          <cell r="T98">
            <v>10.37407974249871</v>
          </cell>
          <cell r="U98">
            <v>10.12300443116494</v>
          </cell>
          <cell r="V98">
            <v>10.956766647052675</v>
          </cell>
          <cell r="W98">
            <v>10.10273112076292</v>
          </cell>
          <cell r="X98">
            <v>9.9231560404407624</v>
          </cell>
        </row>
        <row r="99">
          <cell r="B99" t="str">
            <v xml:space="preserve">    Embassies </v>
          </cell>
          <cell r="E99">
            <v>25</v>
          </cell>
          <cell r="F99">
            <v>60.000000000000007</v>
          </cell>
          <cell r="G99">
            <v>1.2499999999999956</v>
          </cell>
          <cell r="H99">
            <v>-42.901234567901234</v>
          </cell>
          <cell r="I99">
            <v>8.1081081081081141</v>
          </cell>
          <cell r="J99">
            <v>29.000000000000004</v>
          </cell>
          <cell r="K99">
            <v>-73.643410852713174</v>
          </cell>
          <cell r="L99">
            <v>297.05882352941177</v>
          </cell>
          <cell r="M99">
            <v>8.5271317829457303</v>
          </cell>
          <cell r="N99">
            <v>0</v>
          </cell>
          <cell r="O99">
            <v>10.000000000000009</v>
          </cell>
          <cell r="P99">
            <v>-0.10000000000000009</v>
          </cell>
          <cell r="Q99">
            <v>1.2999999999999901</v>
          </cell>
          <cell r="R99">
            <v>2.4000000000000021</v>
          </cell>
          <cell r="S99">
            <v>1.0999999999999899</v>
          </cell>
          <cell r="T99">
            <v>1.0999999999999899</v>
          </cell>
          <cell r="U99">
            <v>1.0999999999999899</v>
          </cell>
          <cell r="V99">
            <v>-9.0417321745220214</v>
          </cell>
          <cell r="W99">
            <v>1.0999999999999899</v>
          </cell>
          <cell r="X99">
            <v>1.0999999999999899</v>
          </cell>
        </row>
        <row r="100">
          <cell r="B100" t="str">
            <v xml:space="preserve">    Other </v>
          </cell>
          <cell r="E100">
            <v>37.037037037037003</v>
          </cell>
          <cell r="F100">
            <v>-27.027027027027017</v>
          </cell>
          <cell r="G100">
            <v>-63.888888888888893</v>
          </cell>
          <cell r="H100">
            <v>169.23076923076925</v>
          </cell>
          <cell r="I100">
            <v>12.380952380952381</v>
          </cell>
          <cell r="J100">
            <v>13.559322033898313</v>
          </cell>
          <cell r="K100">
            <v>-68.656716417910459</v>
          </cell>
          <cell r="L100">
            <v>-95.238095238095212</v>
          </cell>
          <cell r="M100">
            <v>57.462686567164177</v>
          </cell>
          <cell r="N100">
            <v>16.587677725118443</v>
          </cell>
          <cell r="O100">
            <v>6.5040650406504197</v>
          </cell>
          <cell r="P100">
            <v>13.107009986926199</v>
          </cell>
          <cell r="Q100">
            <v>10.244871596948935</v>
          </cell>
          <cell r="R100">
            <v>9.9342497400447538</v>
          </cell>
          <cell r="S100">
            <v>9.9819450682349533</v>
          </cell>
          <cell r="T100">
            <v>10.37407974249871</v>
          </cell>
          <cell r="U100">
            <v>10.123004431164917</v>
          </cell>
          <cell r="V100">
            <v>10.956766647052675</v>
          </cell>
          <cell r="W100">
            <v>10.10273112076292</v>
          </cell>
          <cell r="X100">
            <v>9.9231560404407624</v>
          </cell>
        </row>
        <row r="102">
          <cell r="B102" t="str">
            <v xml:space="preserve">  Factor services</v>
          </cell>
          <cell r="E102">
            <v>-14.406779661016945</v>
          </cell>
          <cell r="F102">
            <v>-25.742574257425744</v>
          </cell>
          <cell r="G102">
            <v>-28.000000000000004</v>
          </cell>
          <cell r="H102">
            <v>24.074074074074069</v>
          </cell>
          <cell r="I102">
            <v>7.4626865671641784</v>
          </cell>
          <cell r="J102">
            <v>45.83333333333335</v>
          </cell>
          <cell r="K102">
            <v>-74.285714285714292</v>
          </cell>
          <cell r="L102">
            <v>270.37037037037038</v>
          </cell>
          <cell r="M102">
            <v>39.999999999999993</v>
          </cell>
          <cell r="N102">
            <v>32.653061224489811</v>
          </cell>
          <cell r="O102">
            <v>12.820512820512819</v>
          </cell>
          <cell r="P102">
            <v>10.836363636363643</v>
          </cell>
          <cell r="Q102">
            <v>28.046783515041398</v>
          </cell>
          <cell r="R102">
            <v>6.4190311871162864</v>
          </cell>
          <cell r="S102">
            <v>7.3295398151408175</v>
          </cell>
          <cell r="T102">
            <v>6.9232020530640925</v>
          </cell>
          <cell r="U102">
            <v>7.094324910378802</v>
          </cell>
          <cell r="V102">
            <v>7.6993269974707568</v>
          </cell>
          <cell r="W102">
            <v>8.1538555356714717</v>
          </cell>
          <cell r="X102">
            <v>7.6341988156789498</v>
          </cell>
        </row>
        <row r="103">
          <cell r="B103" t="str">
            <v xml:space="preserve">    Banco Central </v>
          </cell>
          <cell r="E103">
            <v>0</v>
          </cell>
          <cell r="F103">
            <v>4600</v>
          </cell>
          <cell r="G103">
            <v>-51.063829787234049</v>
          </cell>
          <cell r="H103">
            <v>8.6956521739130608</v>
          </cell>
          <cell r="I103">
            <v>188</v>
          </cell>
          <cell r="J103">
            <v>45.833333333333329</v>
          </cell>
          <cell r="K103">
            <v>-74.285714285714292</v>
          </cell>
          <cell r="L103">
            <v>270.37037037037038</v>
          </cell>
          <cell r="M103">
            <v>39.999999999999972</v>
          </cell>
          <cell r="N103">
            <v>32.653061224489832</v>
          </cell>
          <cell r="O103">
            <v>12.820512820512819</v>
          </cell>
          <cell r="P103">
            <v>10.836363636363643</v>
          </cell>
          <cell r="Q103">
            <v>6.5616797900262425</v>
          </cell>
          <cell r="R103">
            <v>6.1576354679803158</v>
          </cell>
          <cell r="S103">
            <v>7.2505800464037096</v>
          </cell>
          <cell r="T103">
            <v>6.7604110329908096</v>
          </cell>
          <cell r="U103">
            <v>6.9655521783181129</v>
          </cell>
          <cell r="V103">
            <v>7.6959507459152254</v>
          </cell>
          <cell r="W103">
            <v>8.2453825857519814</v>
          </cell>
          <cell r="X103">
            <v>7.6173065204143908</v>
          </cell>
        </row>
        <row r="104">
          <cell r="B104" t="str">
            <v xml:space="preserve">    Other investment income </v>
          </cell>
          <cell r="E104">
            <v>-14.529914529914523</v>
          </cell>
          <cell r="F104">
            <v>-72</v>
          </cell>
          <cell r="G104">
            <v>10.714285714285744</v>
          </cell>
          <cell r="H104">
            <v>116.1290322580645</v>
          </cell>
          <cell r="I104">
            <v>-100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7.7154999999999863</v>
          </cell>
          <cell r="S104">
            <v>7.7154999999999863</v>
          </cell>
          <cell r="T104">
            <v>7.7154999999999863</v>
          </cell>
          <cell r="U104">
            <v>7.7155000000000085</v>
          </cell>
          <cell r="V104">
            <v>7.7154999999999641</v>
          </cell>
          <cell r="W104">
            <v>7.7154999999999863</v>
          </cell>
          <cell r="X104">
            <v>7.7154999999999863</v>
          </cell>
        </row>
        <row r="106">
          <cell r="B106" t="str">
            <v>Sources: Data provided by the Nicaraguan authorities; and staff estimates.</v>
          </cell>
        </row>
        <row r="112">
          <cell r="B112" t="str">
            <v>Table 16.  Nicaragua: Service Payments 1/</v>
          </cell>
        </row>
        <row r="115">
          <cell r="J115" t="str">
            <v>Projected</v>
          </cell>
        </row>
        <row r="116">
          <cell r="D116">
            <v>1990</v>
          </cell>
          <cell r="E116">
            <v>1991</v>
          </cell>
          <cell r="F116">
            <v>1992</v>
          </cell>
          <cell r="G116">
            <v>1993</v>
          </cell>
          <cell r="H116">
            <v>1994</v>
          </cell>
          <cell r="I116">
            <v>1995</v>
          </cell>
          <cell r="J116">
            <v>1996</v>
          </cell>
          <cell r="K116" t="str">
            <v>I Q 97</v>
          </cell>
          <cell r="L116">
            <v>1997</v>
          </cell>
          <cell r="M116">
            <v>1997</v>
          </cell>
          <cell r="N116">
            <v>1998</v>
          </cell>
          <cell r="O116">
            <v>1999</v>
          </cell>
          <cell r="P116">
            <v>2000</v>
          </cell>
          <cell r="Q116">
            <v>2001</v>
          </cell>
          <cell r="R116">
            <v>2002</v>
          </cell>
          <cell r="S116">
            <v>2003</v>
          </cell>
          <cell r="T116">
            <v>2004</v>
          </cell>
          <cell r="U116">
            <v>2005</v>
          </cell>
          <cell r="V116">
            <v>2006</v>
          </cell>
          <cell r="W116">
            <v>2007</v>
          </cell>
          <cell r="X116">
            <v>2008</v>
          </cell>
        </row>
        <row r="117">
          <cell r="I117" t="str">
            <v>Prel.</v>
          </cell>
          <cell r="J117" t="str">
            <v>Prel.</v>
          </cell>
          <cell r="L117" t="str">
            <v>9/96</v>
          </cell>
          <cell r="M117" t="str">
            <v>12/97</v>
          </cell>
        </row>
        <row r="119">
          <cell r="B119" t="str">
            <v>(In millions of U.S. dollars)</v>
          </cell>
        </row>
        <row r="121">
          <cell r="B121" t="str">
            <v>Services</v>
          </cell>
          <cell r="D121">
            <v>391.00000000000011</v>
          </cell>
          <cell r="E121">
            <v>558.90000000000009</v>
          </cell>
          <cell r="F121">
            <v>651.10000000000014</v>
          </cell>
          <cell r="G121">
            <v>613.59999999999991</v>
          </cell>
          <cell r="H121">
            <v>717.10352999999986</v>
          </cell>
          <cell r="I121">
            <v>569.4</v>
          </cell>
          <cell r="J121">
            <v>558.20000000000005</v>
          </cell>
          <cell r="K121">
            <v>109.4</v>
          </cell>
          <cell r="L121">
            <v>600.19552716367969</v>
          </cell>
          <cell r="M121">
            <v>471.40500000000003</v>
          </cell>
          <cell r="N121">
            <v>464.34692960000001</v>
          </cell>
          <cell r="O121">
            <v>480.1948304</v>
          </cell>
          <cell r="P121">
            <v>489.71173040000008</v>
          </cell>
          <cell r="Q121">
            <v>494.05055973413471</v>
          </cell>
          <cell r="R121">
            <v>508.6737784603522</v>
          </cell>
          <cell r="S121">
            <v>509.99288009551839</v>
          </cell>
          <cell r="T121">
            <v>528.3199294402317</v>
          </cell>
          <cell r="U121">
            <v>538.10728410172794</v>
          </cell>
          <cell r="V121">
            <v>547.11131335283915</v>
          </cell>
          <cell r="W121">
            <v>554.88786048845077</v>
          </cell>
          <cell r="X121">
            <v>573.11375123614039</v>
          </cell>
        </row>
        <row r="123">
          <cell r="B123" t="str">
            <v xml:space="preserve">  Nonfactor services</v>
          </cell>
          <cell r="D123">
            <v>157.70000000000013</v>
          </cell>
          <cell r="E123">
            <v>173.90000000000006</v>
          </cell>
          <cell r="F123">
            <v>149.40000000000015</v>
          </cell>
          <cell r="G123">
            <v>191.59999999999997</v>
          </cell>
          <cell r="H123">
            <v>168.77979999999997</v>
          </cell>
          <cell r="I123">
            <v>218</v>
          </cell>
          <cell r="J123">
            <v>247.4</v>
          </cell>
          <cell r="K123">
            <v>72.2</v>
          </cell>
          <cell r="L123">
            <v>240</v>
          </cell>
          <cell r="M123">
            <v>237.10000000000002</v>
          </cell>
          <cell r="N123">
            <v>256.34692960000001</v>
          </cell>
          <cell r="O123">
            <v>273.39483040000005</v>
          </cell>
          <cell r="P123">
            <v>285.83673040000008</v>
          </cell>
          <cell r="Q123">
            <v>283.95088473413466</v>
          </cell>
          <cell r="R123">
            <v>292.26691126035223</v>
          </cell>
          <cell r="S123">
            <v>303.10103735631839</v>
          </cell>
          <cell r="T123">
            <v>314.57663150781178</v>
          </cell>
          <cell r="U123">
            <v>326.67024206501827</v>
          </cell>
          <cell r="V123">
            <v>339.3924296416219</v>
          </cell>
          <cell r="W123">
            <v>352.76967224330554</v>
          </cell>
          <cell r="X123">
            <v>366.0390375123086</v>
          </cell>
        </row>
        <row r="124">
          <cell r="B124" t="str">
            <v xml:space="preserve">    Freight and insurance 2/</v>
          </cell>
          <cell r="D124">
            <v>57.400000000000134</v>
          </cell>
          <cell r="E124">
            <v>66.200000000000045</v>
          </cell>
          <cell r="F124">
            <v>68.400000000000162</v>
          </cell>
          <cell r="G124">
            <v>61.899999999999956</v>
          </cell>
          <cell r="H124">
            <v>68.579799999999977</v>
          </cell>
          <cell r="I124">
            <v>77.400000000000006</v>
          </cell>
          <cell r="J124">
            <v>86.4</v>
          </cell>
          <cell r="K124">
            <v>18.899999999999999</v>
          </cell>
          <cell r="L124">
            <v>85.4</v>
          </cell>
          <cell r="M124">
            <v>65.400000000000006</v>
          </cell>
          <cell r="N124">
            <v>71.146929600000007</v>
          </cell>
          <cell r="O124">
            <v>77.094830400000006</v>
          </cell>
          <cell r="P124">
            <v>84.255230400000002</v>
          </cell>
          <cell r="Q124">
            <v>87.469895234134654</v>
          </cell>
          <cell r="R124">
            <v>92.280103412352204</v>
          </cell>
          <cell r="S124">
            <v>97.353414174990391</v>
          </cell>
          <cell r="T124">
            <v>102.78393100213921</v>
          </cell>
          <cell r="U124">
            <v>108.53403071096575</v>
          </cell>
          <cell r="V124">
            <v>114.59939426271643</v>
          </cell>
          <cell r="W124">
            <v>120.99087649027581</v>
          </cell>
          <cell r="X124">
            <v>127.70814117179141</v>
          </cell>
        </row>
        <row r="125">
          <cell r="B125" t="str">
            <v xml:space="preserve">    Travel 3/</v>
          </cell>
          <cell r="D125">
            <v>14.7</v>
          </cell>
          <cell r="E125">
            <v>28.1</v>
          </cell>
          <cell r="F125">
            <v>30.2</v>
          </cell>
          <cell r="G125">
            <v>28.1</v>
          </cell>
          <cell r="H125">
            <v>30.1</v>
          </cell>
          <cell r="I125">
            <v>40</v>
          </cell>
          <cell r="J125">
            <v>60</v>
          </cell>
          <cell r="K125">
            <v>17.100000000000001</v>
          </cell>
          <cell r="L125">
            <v>50</v>
          </cell>
          <cell r="M125">
            <v>65</v>
          </cell>
          <cell r="N125">
            <v>70</v>
          </cell>
          <cell r="O125">
            <v>75</v>
          </cell>
          <cell r="P125">
            <v>78.75</v>
          </cell>
          <cell r="Q125">
            <v>77.962500000000006</v>
          </cell>
          <cell r="R125">
            <v>80.301375000000007</v>
          </cell>
          <cell r="S125">
            <v>84.316443750000005</v>
          </cell>
          <cell r="T125">
            <v>88.532265937500014</v>
          </cell>
          <cell r="U125">
            <v>92.958879234375019</v>
          </cell>
          <cell r="V125">
            <v>97.606823196093771</v>
          </cell>
          <cell r="W125">
            <v>102.48716435589846</v>
          </cell>
          <cell r="X125">
            <v>107.61152257369338</v>
          </cell>
        </row>
        <row r="126">
          <cell r="B126" t="str">
            <v xml:space="preserve">    Communications 3/</v>
          </cell>
          <cell r="D126">
            <v>3.3</v>
          </cell>
          <cell r="E126">
            <v>1.6</v>
          </cell>
          <cell r="F126">
            <v>2.6</v>
          </cell>
          <cell r="G126">
            <v>6</v>
          </cell>
          <cell r="H126">
            <v>4.3</v>
          </cell>
          <cell r="I126">
            <v>5.0999999999999996</v>
          </cell>
          <cell r="J126">
            <v>3.8</v>
          </cell>
          <cell r="K126">
            <v>1.2</v>
          </cell>
          <cell r="L126">
            <v>10</v>
          </cell>
          <cell r="M126">
            <v>3.3</v>
          </cell>
          <cell r="N126">
            <v>3.3</v>
          </cell>
          <cell r="O126">
            <v>3.8</v>
          </cell>
          <cell r="P126">
            <v>3.9899999999999998</v>
          </cell>
          <cell r="Q126">
            <v>3.9500999999999999</v>
          </cell>
          <cell r="R126">
            <v>4.0686030000000004</v>
          </cell>
          <cell r="S126">
            <v>4.2720331500000004</v>
          </cell>
          <cell r="T126">
            <v>4.4856348075000003</v>
          </cell>
          <cell r="U126">
            <v>4.7099165478750002</v>
          </cell>
          <cell r="V126">
            <v>4.9454123752687504</v>
          </cell>
          <cell r="W126">
            <v>5.1926829940321886</v>
          </cell>
          <cell r="X126">
            <v>5.4523171437337981</v>
          </cell>
        </row>
        <row r="127">
          <cell r="B127" t="str">
            <v xml:space="preserve">    Embassies</v>
          </cell>
          <cell r="D127">
            <v>9.6</v>
          </cell>
          <cell r="E127">
            <v>11.4</v>
          </cell>
          <cell r="F127">
            <v>10.8</v>
          </cell>
          <cell r="G127">
            <v>10.9</v>
          </cell>
          <cell r="H127">
            <v>10</v>
          </cell>
          <cell r="I127">
            <v>9.8000000000000007</v>
          </cell>
          <cell r="J127">
            <v>10.1</v>
          </cell>
          <cell r="K127">
            <v>2.7</v>
          </cell>
          <cell r="L127">
            <v>10.5</v>
          </cell>
          <cell r="M127">
            <v>8.5</v>
          </cell>
          <cell r="N127">
            <v>8.1</v>
          </cell>
          <cell r="O127">
            <v>8.5</v>
          </cell>
          <cell r="P127">
            <v>8.4915000000000003</v>
          </cell>
          <cell r="Q127">
            <v>8.6018894999999986</v>
          </cell>
          <cell r="R127">
            <v>8.8083348479999994</v>
          </cell>
          <cell r="S127">
            <v>8.9052265313279992</v>
          </cell>
          <cell r="T127">
            <v>9.0031840231726061</v>
          </cell>
          <cell r="U127">
            <v>9.1022190474275035</v>
          </cell>
          <cell r="V127">
            <v>9.2023434569492046</v>
          </cell>
          <cell r="W127">
            <v>9.3035692349756456</v>
          </cell>
          <cell r="X127">
            <v>9.405908496560377</v>
          </cell>
        </row>
        <row r="128">
          <cell r="B128" t="str">
            <v xml:space="preserve">    Technical assistance 4/</v>
          </cell>
          <cell r="D128">
            <v>24.2</v>
          </cell>
          <cell r="E128">
            <v>42.2</v>
          </cell>
          <cell r="F128">
            <v>15.9</v>
          </cell>
          <cell r="G128">
            <v>30</v>
          </cell>
          <cell r="H128">
            <v>40.299999999999997</v>
          </cell>
          <cell r="I128">
            <v>69.7</v>
          </cell>
          <cell r="J128">
            <v>68.099999999999994</v>
          </cell>
          <cell r="K128">
            <v>13.3</v>
          </cell>
          <cell r="L128">
            <v>45</v>
          </cell>
          <cell r="M128">
            <v>74</v>
          </cell>
          <cell r="N128">
            <v>80</v>
          </cell>
          <cell r="O128">
            <v>82</v>
          </cell>
          <cell r="P128">
            <v>82</v>
          </cell>
          <cell r="Q128">
            <v>77.899999999999991</v>
          </cell>
          <cell r="R128">
            <v>77.899999999999991</v>
          </cell>
          <cell r="S128">
            <v>77.899999999999991</v>
          </cell>
          <cell r="T128">
            <v>77.899999999999991</v>
          </cell>
          <cell r="U128">
            <v>77.899999999999991</v>
          </cell>
          <cell r="V128">
            <v>77.899999999999991</v>
          </cell>
          <cell r="W128">
            <v>77.899999999999991</v>
          </cell>
          <cell r="X128">
            <v>77.120999999999995</v>
          </cell>
        </row>
        <row r="129">
          <cell r="B129" t="str">
            <v xml:space="preserve">    Other 3/</v>
          </cell>
          <cell r="D129">
            <v>48.5</v>
          </cell>
          <cell r="E129">
            <v>24.4</v>
          </cell>
          <cell r="F129">
            <v>21.5</v>
          </cell>
          <cell r="G129">
            <v>54.7</v>
          </cell>
          <cell r="H129">
            <v>15.5</v>
          </cell>
          <cell r="I129">
            <v>16</v>
          </cell>
          <cell r="J129">
            <v>19</v>
          </cell>
          <cell r="K129">
            <v>19</v>
          </cell>
          <cell r="L129">
            <v>33.1</v>
          </cell>
          <cell r="M129">
            <v>20.9</v>
          </cell>
          <cell r="N129">
            <v>23.8</v>
          </cell>
          <cell r="O129">
            <v>27</v>
          </cell>
          <cell r="P129">
            <v>28.35</v>
          </cell>
          <cell r="Q129">
            <v>28.066500000000001</v>
          </cell>
          <cell r="R129">
            <v>28.908495000000002</v>
          </cell>
          <cell r="S129">
            <v>30.353919750000003</v>
          </cell>
          <cell r="T129">
            <v>31.871615737500004</v>
          </cell>
          <cell r="U129">
            <v>33.465196524375003</v>
          </cell>
          <cell r="V129">
            <v>35.138456350593756</v>
          </cell>
          <cell r="W129">
            <v>36.895379168123448</v>
          </cell>
          <cell r="X129">
            <v>38.740148126529618</v>
          </cell>
        </row>
        <row r="130">
          <cell r="B130" t="str">
            <v xml:space="preserve">  Nonfactor adjust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 xml:space="preserve">  Factor services</v>
          </cell>
          <cell r="D131">
            <v>233.3</v>
          </cell>
          <cell r="E131">
            <v>385</v>
          </cell>
          <cell r="F131">
            <v>501.7</v>
          </cell>
          <cell r="G131">
            <v>422</v>
          </cell>
          <cell r="H131">
            <v>548.32372999999995</v>
          </cell>
          <cell r="I131">
            <v>351.4</v>
          </cell>
          <cell r="J131">
            <v>310.8</v>
          </cell>
          <cell r="K131">
            <v>37.199999999999996</v>
          </cell>
          <cell r="L131">
            <v>360.19552716367969</v>
          </cell>
          <cell r="M131">
            <v>234.30500000000001</v>
          </cell>
          <cell r="N131">
            <v>208</v>
          </cell>
          <cell r="O131">
            <v>206.79999999999998</v>
          </cell>
          <cell r="P131">
            <v>203.875</v>
          </cell>
          <cell r="Q131">
            <v>210.09967500000002</v>
          </cell>
          <cell r="R131">
            <v>216.40686719999999</v>
          </cell>
          <cell r="S131">
            <v>206.8918427392</v>
          </cell>
          <cell r="T131">
            <v>213.74329793241992</v>
          </cell>
          <cell r="U131">
            <v>211.43704203670967</v>
          </cell>
          <cell r="V131">
            <v>207.71888371121725</v>
          </cell>
          <cell r="W131">
            <v>202.11818824514521</v>
          </cell>
          <cell r="X131">
            <v>207.07471372383185</v>
          </cell>
        </row>
        <row r="132">
          <cell r="B132" t="str">
            <v xml:space="preserve">    Public sector's interest payments</v>
          </cell>
          <cell r="D132">
            <v>233.3</v>
          </cell>
          <cell r="E132">
            <v>373</v>
          </cell>
          <cell r="F132">
            <v>489.7</v>
          </cell>
          <cell r="G132">
            <v>412</v>
          </cell>
          <cell r="H132">
            <v>538.32372999999995</v>
          </cell>
          <cell r="I132">
            <v>336.4</v>
          </cell>
          <cell r="J132">
            <v>288.8</v>
          </cell>
          <cell r="K132">
            <v>31.4</v>
          </cell>
          <cell r="L132">
            <v>338.04152716367969</v>
          </cell>
          <cell r="M132">
            <v>211.20500000000001</v>
          </cell>
          <cell r="N132">
            <v>184.3</v>
          </cell>
          <cell r="O132">
            <v>181.79999999999998</v>
          </cell>
          <cell r="P132">
            <v>178.9</v>
          </cell>
          <cell r="Q132">
            <v>184.8</v>
          </cell>
          <cell r="R132">
            <v>190.5</v>
          </cell>
          <cell r="S132">
            <v>180.7</v>
          </cell>
          <cell r="T132">
            <v>187.26334492308874</v>
          </cell>
          <cell r="U132">
            <v>184.66580954427585</v>
          </cell>
          <cell r="V132">
            <v>180.65316766136664</v>
          </cell>
          <cell r="W132">
            <v>174.75474931874624</v>
          </cell>
          <cell r="X132">
            <v>179.41027696924249</v>
          </cell>
        </row>
        <row r="133">
          <cell r="B133" t="str">
            <v xml:space="preserve">    Other</v>
          </cell>
          <cell r="D133">
            <v>0</v>
          </cell>
          <cell r="E133">
            <v>12</v>
          </cell>
          <cell r="F133">
            <v>12</v>
          </cell>
          <cell r="G133">
            <v>10</v>
          </cell>
          <cell r="H133">
            <v>10</v>
          </cell>
          <cell r="I133">
            <v>15</v>
          </cell>
          <cell r="J133">
            <v>22</v>
          </cell>
          <cell r="K133">
            <v>5.8</v>
          </cell>
          <cell r="L133">
            <v>22.153999999999996</v>
          </cell>
          <cell r="M133">
            <v>23.1</v>
          </cell>
          <cell r="N133">
            <v>23.7</v>
          </cell>
          <cell r="O133">
            <v>25</v>
          </cell>
          <cell r="P133">
            <v>24.975000000000001</v>
          </cell>
          <cell r="Q133">
            <v>25.299675000000001</v>
          </cell>
          <cell r="R133">
            <v>25.906867200000001</v>
          </cell>
          <cell r="S133">
            <v>26.191842739199998</v>
          </cell>
          <cell r="T133">
            <v>26.479953009331197</v>
          </cell>
          <cell r="U133">
            <v>26.771232492433839</v>
          </cell>
          <cell r="V133">
            <v>27.065716049850607</v>
          </cell>
          <cell r="W133">
            <v>27.36343892639896</v>
          </cell>
          <cell r="X133">
            <v>27.664436754589346</v>
          </cell>
        </row>
        <row r="135">
          <cell r="B135" t="str">
            <v>(Shares in percent of total)</v>
          </cell>
        </row>
        <row r="137">
          <cell r="B137" t="str">
            <v xml:space="preserve">  Nonfactor services</v>
          </cell>
          <cell r="D137">
            <v>40.332480818414346</v>
          </cell>
          <cell r="E137">
            <v>31.114689568795857</v>
          </cell>
          <cell r="F137">
            <v>22.945784057748444</v>
          </cell>
          <cell r="G137">
            <v>31.225554106910035</v>
          </cell>
          <cell r="H137">
            <v>23.536322572557967</v>
          </cell>
          <cell r="I137">
            <v>38.285914998243769</v>
          </cell>
          <cell r="J137">
            <v>44.321031888212111</v>
          </cell>
          <cell r="K137">
            <v>65.996343692870198</v>
          </cell>
          <cell r="L137">
            <v>39.986969102245482</v>
          </cell>
          <cell r="M137">
            <v>50.296454216650233</v>
          </cell>
          <cell r="N137">
            <v>55.205906028241344</v>
          </cell>
          <cell r="O137">
            <v>56.93414695286566</v>
          </cell>
          <cell r="P137">
            <v>58.3683650311024</v>
          </cell>
          <cell r="Q137">
            <v>57.474053847229371</v>
          </cell>
          <cell r="R137">
            <v>57.456649750058332</v>
          </cell>
          <cell r="S137">
            <v>59.432405664084861</v>
          </cell>
          <cell r="T137">
            <v>59.542828876645572</v>
          </cell>
          <cell r="U137">
            <v>60.707270040087771</v>
          </cell>
          <cell r="V137">
            <v>62.03352432281789</v>
          </cell>
          <cell r="W137">
            <v>63.574948627056507</v>
          </cell>
          <cell r="X137">
            <v>63.868479289286725</v>
          </cell>
        </row>
        <row r="138">
          <cell r="B138" t="str">
            <v xml:space="preserve">    Freight and insurance 2/</v>
          </cell>
          <cell r="D138">
            <v>14.680306905370873</v>
          </cell>
          <cell r="E138">
            <v>11.844694936482382</v>
          </cell>
          <cell r="F138">
            <v>10.50529872523424</v>
          </cell>
          <cell r="G138">
            <v>10.088005215123854</v>
          </cell>
          <cell r="H138">
            <v>9.5634447650815488</v>
          </cell>
          <cell r="I138">
            <v>13.593256059009484</v>
          </cell>
          <cell r="J138">
            <v>15.478323181655322</v>
          </cell>
          <cell r="K138">
            <v>17.276051188299814</v>
          </cell>
          <cell r="L138">
            <v>14.228696505549019</v>
          </cell>
          <cell r="M138">
            <v>13.873420943774462</v>
          </cell>
          <cell r="N138">
            <v>15.3219338956947</v>
          </cell>
          <cell r="O138">
            <v>16.054906367021982</v>
          </cell>
          <cell r="P138">
            <v>17.205066811689342</v>
          </cell>
          <cell r="Q138">
            <v>17.70464449654812</v>
          </cell>
          <cell r="R138">
            <v>18.141313218791137</v>
          </cell>
          <cell r="S138">
            <v>19.089171236421322</v>
          </cell>
          <cell r="T138">
            <v>19.454865371261192</v>
          </cell>
          <cell r="U138">
            <v>20.169589581405415</v>
          </cell>
          <cell r="V138">
            <v>20.946266594346554</v>
          </cell>
          <cell r="W138">
            <v>21.804563607459578</v>
          </cell>
          <cell r="X138">
            <v>22.283210077639847</v>
          </cell>
        </row>
        <row r="139">
          <cell r="B139" t="str">
            <v xml:space="preserve">    Travel 3/</v>
          </cell>
          <cell r="D139">
            <v>3.759590792838873</v>
          </cell>
          <cell r="E139">
            <v>5.0277330470567181</v>
          </cell>
          <cell r="F139">
            <v>4.6383044079250491</v>
          </cell>
          <cell r="G139">
            <v>4.579530638852674</v>
          </cell>
          <cell r="H139">
            <v>4.1974413373756514</v>
          </cell>
          <cell r="I139">
            <v>7.0249385317878472</v>
          </cell>
          <cell r="J139">
            <v>10.748835542816195</v>
          </cell>
          <cell r="K139">
            <v>15.63071297989031</v>
          </cell>
          <cell r="L139">
            <v>8.3306185629678087</v>
          </cell>
          <cell r="M139">
            <v>13.788568216289601</v>
          </cell>
          <cell r="N139">
            <v>15.074935471264931</v>
          </cell>
          <cell r="O139">
            <v>15.618660437790503</v>
          </cell>
          <cell r="P139">
            <v>16.080889043780193</v>
          </cell>
          <cell r="Q139">
            <v>15.780267517954897</v>
          </cell>
          <cell r="R139">
            <v>15.786419194450177</v>
          </cell>
          <cell r="S139">
            <v>16.532866838103324</v>
          </cell>
          <cell r="T139">
            <v>16.757320896696474</v>
          </cell>
          <cell r="U139">
            <v>17.275157200213879</v>
          </cell>
          <cell r="V139">
            <v>17.840395695335562</v>
          </cell>
          <cell r="W139">
            <v>18.46988763922176</v>
          </cell>
          <cell r="X139">
            <v>18.776642916277563</v>
          </cell>
        </row>
        <row r="140">
          <cell r="B140" t="str">
            <v xml:space="preserve">    Communications 3/</v>
          </cell>
          <cell r="D140">
            <v>0.84398976982097162</v>
          </cell>
          <cell r="E140">
            <v>0.28627661477903021</v>
          </cell>
          <cell r="F140">
            <v>0.39932422054983868</v>
          </cell>
          <cell r="G140">
            <v>0.97783572359843562</v>
          </cell>
          <cell r="H140">
            <v>0.59963447676795012</v>
          </cell>
          <cell r="I140">
            <v>0.89567966280295042</v>
          </cell>
          <cell r="J140">
            <v>0.68075958437835893</v>
          </cell>
          <cell r="K140">
            <v>1.0968921389396709</v>
          </cell>
          <cell r="L140">
            <v>1.6661237125935617</v>
          </cell>
          <cell r="M140">
            <v>0.70003500175008737</v>
          </cell>
          <cell r="N140">
            <v>0.71067552935963241</v>
          </cell>
          <cell r="O140">
            <v>0.79134546218138546</v>
          </cell>
          <cell r="P140">
            <v>0.8147650448848629</v>
          </cell>
          <cell r="Q140">
            <v>0.79953355424304795</v>
          </cell>
          <cell r="R140">
            <v>0.79984523918547568</v>
          </cell>
          <cell r="S140">
            <v>0.83766525313056839</v>
          </cell>
          <cell r="T140">
            <v>0.84903759209928786</v>
          </cell>
          <cell r="U140">
            <v>0.87527463147750306</v>
          </cell>
          <cell r="V140">
            <v>0.90391338189700166</v>
          </cell>
          <cell r="W140">
            <v>0.93580764038723596</v>
          </cell>
          <cell r="X140">
            <v>0.95134990775806327</v>
          </cell>
        </row>
        <row r="141">
          <cell r="B141" t="str">
            <v xml:space="preserve">    Embassies 4/</v>
          </cell>
          <cell r="D141">
            <v>2.4552429667519173</v>
          </cell>
          <cell r="E141">
            <v>2.0397208803005902</v>
          </cell>
          <cell r="F141">
            <v>1.6587313776685608</v>
          </cell>
          <cell r="G141">
            <v>1.776401564537158</v>
          </cell>
          <cell r="H141">
            <v>1.3944987831812794</v>
          </cell>
          <cell r="I141">
            <v>1.7211099402880226</v>
          </cell>
          <cell r="J141">
            <v>1.8093873163740595</v>
          </cell>
          <cell r="K141">
            <v>2.4680073126142599</v>
          </cell>
          <cell r="L141">
            <v>1.7494298982232399</v>
          </cell>
          <cell r="M141">
            <v>1.8031204590532555</v>
          </cell>
          <cell r="N141">
            <v>1.7443853902463706</v>
          </cell>
          <cell r="O141">
            <v>1.7701148496162569</v>
          </cell>
          <cell r="P141">
            <v>1.7339792928921842</v>
          </cell>
          <cell r="Q141">
            <v>1.7410949811754017</v>
          </cell>
          <cell r="R141">
            <v>1.7316274636095776</v>
          </cell>
          <cell r="S141">
            <v>1.7461472265377718</v>
          </cell>
          <cell r="T141">
            <v>1.7041159194414086</v>
          </cell>
          <cell r="U141">
            <v>1.691524964695841</v>
          </cell>
          <cell r="V141">
            <v>1.6819874187128159</v>
          </cell>
          <cell r="W141">
            <v>1.6766575550573406</v>
          </cell>
          <cell r="X141">
            <v>1.6411939996681137</v>
          </cell>
        </row>
        <row r="142">
          <cell r="B142" t="str">
            <v xml:space="preserve">    Technical assistance 4/</v>
          </cell>
          <cell r="D142">
            <v>6.1892583120204581</v>
          </cell>
          <cell r="E142">
            <v>7.5505457147969217</v>
          </cell>
          <cell r="F142">
            <v>2.4420211949009363</v>
          </cell>
          <cell r="G142">
            <v>4.8891786179921777</v>
          </cell>
          <cell r="H142">
            <v>5.6198300962205563</v>
          </cell>
          <cell r="I142">
            <v>12.240955391640323</v>
          </cell>
          <cell r="J142">
            <v>12.199928341096379</v>
          </cell>
          <cell r="K142">
            <v>12.157221206581353</v>
          </cell>
          <cell r="L142">
            <v>7.4975567066710287</v>
          </cell>
          <cell r="M142">
            <v>15.697754584698931</v>
          </cell>
          <cell r="N142">
            <v>17.228497681445639</v>
          </cell>
          <cell r="O142">
            <v>17.076402078650947</v>
          </cell>
          <cell r="P142">
            <v>16.744544782094927</v>
          </cell>
          <cell r="Q142">
            <v>15.767616990844138</v>
          </cell>
          <cell r="R142">
            <v>15.3143337240199</v>
          </cell>
          <cell r="S142">
            <v>15.274723048174677</v>
          </cell>
          <cell r="T142">
            <v>14.744853574336483</v>
          </cell>
          <cell r="U142">
            <v>14.476667070218136</v>
          </cell>
          <cell r="V142">
            <v>14.238418782205162</v>
          </cell>
          <cell r="W142">
            <v>14.038872634810753</v>
          </cell>
          <cell r="X142">
            <v>13.456490938083213</v>
          </cell>
        </row>
        <row r="143">
          <cell r="B143" t="str">
            <v xml:space="preserve">    Other 3/</v>
          </cell>
          <cell r="D143">
            <v>12.404092071611251</v>
          </cell>
          <cell r="E143">
            <v>4.3657183753802098</v>
          </cell>
          <cell r="F143">
            <v>3.3021041314698198</v>
          </cell>
          <cell r="G143">
            <v>8.9146023468057383</v>
          </cell>
          <cell r="H143">
            <v>2.1614731139309833</v>
          </cell>
          <cell r="I143">
            <v>2.8099754127151386</v>
          </cell>
          <cell r="J143">
            <v>3.4037979218917949</v>
          </cell>
          <cell r="K143">
            <v>17.367458866544787</v>
          </cell>
          <cell r="L143">
            <v>6.5145437162408264</v>
          </cell>
          <cell r="M143">
            <v>4.4335550110838868</v>
          </cell>
          <cell r="N143">
            <v>5.1254780602300762</v>
          </cell>
          <cell r="O143">
            <v>5.6227177576045815</v>
          </cell>
          <cell r="P143">
            <v>5.7891200557608693</v>
          </cell>
          <cell r="Q143">
            <v>5.6808963064637616</v>
          </cell>
          <cell r="R143">
            <v>5.6831109100020631</v>
          </cell>
          <cell r="S143">
            <v>5.9518320617171963</v>
          </cell>
          <cell r="T143">
            <v>6.0326355228107298</v>
          </cell>
          <cell r="U143">
            <v>6.2190565920769965</v>
          </cell>
          <cell r="V143">
            <v>6.422542450320802</v>
          </cell>
          <cell r="W143">
            <v>6.6491595501198351</v>
          </cell>
          <cell r="X143">
            <v>6.7595914498599239</v>
          </cell>
        </row>
        <row r="145">
          <cell r="B145" t="str">
            <v xml:space="preserve">  Factor services</v>
          </cell>
          <cell r="D145">
            <v>59.667519181585661</v>
          </cell>
          <cell r="E145">
            <v>68.885310431204132</v>
          </cell>
          <cell r="F145">
            <v>77.05421594225156</v>
          </cell>
          <cell r="G145">
            <v>68.774445893089975</v>
          </cell>
          <cell r="H145">
            <v>76.46367742744205</v>
          </cell>
          <cell r="I145">
            <v>61.714085001756239</v>
          </cell>
          <cell r="J145">
            <v>55.678968111787889</v>
          </cell>
          <cell r="K145">
            <v>34.003656307129795</v>
          </cell>
          <cell r="L145">
            <v>60.013030897754518</v>
          </cell>
          <cell r="M145">
            <v>49.703545783349774</v>
          </cell>
          <cell r="N145">
            <v>44.794093971758656</v>
          </cell>
          <cell r="O145">
            <v>43.06585304713434</v>
          </cell>
          <cell r="P145">
            <v>41.631634968897608</v>
          </cell>
          <cell r="Q145">
            <v>42.525946152770629</v>
          </cell>
          <cell r="R145">
            <v>42.543350249941668</v>
          </cell>
          <cell r="S145">
            <v>40.567594335915139</v>
          </cell>
          <cell r="T145">
            <v>40.457171123354428</v>
          </cell>
          <cell r="U145">
            <v>39.292729959912229</v>
          </cell>
          <cell r="V145">
            <v>37.966475677182103</v>
          </cell>
          <cell r="W145">
            <v>36.425051372943493</v>
          </cell>
          <cell r="X145">
            <v>36.131520710713275</v>
          </cell>
        </row>
        <row r="146">
          <cell r="B146" t="str">
            <v xml:space="preserve">    Public sector's interest payments</v>
          </cell>
          <cell r="D146">
            <v>59.667519181585661</v>
          </cell>
          <cell r="E146">
            <v>66.73823582036141</v>
          </cell>
          <cell r="F146">
            <v>75.211181078175386</v>
          </cell>
          <cell r="G146">
            <v>67.144719687092575</v>
          </cell>
          <cell r="H146">
            <v>75.069178644260759</v>
          </cell>
          <cell r="I146">
            <v>59.07973305233579</v>
          </cell>
          <cell r="J146">
            <v>51.737728412755281</v>
          </cell>
          <cell r="K146">
            <v>28.702010968921389</v>
          </cell>
          <cell r="L146">
            <v>56.321900424874741</v>
          </cell>
          <cell r="M146">
            <v>44.80330077109916</v>
          </cell>
          <cell r="N146">
            <v>39.690151533630385</v>
          </cell>
          <cell r="O146">
            <v>37.859632901204179</v>
          </cell>
          <cell r="P146">
            <v>36.531695872155886</v>
          </cell>
          <cell r="Q146">
            <v>37.40507856107827</v>
          </cell>
          <cell r="R146">
            <v>37.450328298148797</v>
          </cell>
          <cell r="S146">
            <v>35.431867199039338</v>
          </cell>
          <cell r="T146">
            <v>35.445065477938527</v>
          </cell>
          <cell r="U146">
            <v>34.31765653433623</v>
          </cell>
          <cell r="V146">
            <v>33.019453857438528</v>
          </cell>
          <cell r="W146">
            <v>31.493705622774844</v>
          </cell>
          <cell r="X146">
            <v>31.304479535218828</v>
          </cell>
        </row>
        <row r="147">
          <cell r="B147" t="str">
            <v xml:space="preserve">    Other </v>
          </cell>
          <cell r="D147">
            <v>0</v>
          </cell>
          <cell r="E147">
            <v>2.1470746108427265</v>
          </cell>
          <cell r="F147">
            <v>1.8430348640761782</v>
          </cell>
          <cell r="G147">
            <v>1.6297262059973929</v>
          </cell>
          <cell r="H147">
            <v>1.3944987831812794</v>
          </cell>
          <cell r="I147">
            <v>2.6343519494204428</v>
          </cell>
          <cell r="J147">
            <v>3.9412396990326046</v>
          </cell>
          <cell r="K147">
            <v>5.3016453382084094</v>
          </cell>
          <cell r="L147">
            <v>3.6911304728797765</v>
          </cell>
          <cell r="M147">
            <v>4.9002450122506129</v>
          </cell>
          <cell r="N147">
            <v>5.1039424381282696</v>
          </cell>
          <cell r="O147">
            <v>5.2062201459301676</v>
          </cell>
          <cell r="P147">
            <v>5.0999390967417177</v>
          </cell>
          <cell r="Q147">
            <v>5.1208675916923578</v>
          </cell>
          <cell r="R147">
            <v>5.0930219517928759</v>
          </cell>
          <cell r="S147">
            <v>5.1357271368757997</v>
          </cell>
          <cell r="T147">
            <v>5.0121056454159083</v>
          </cell>
          <cell r="U147">
            <v>4.9750734255760047</v>
          </cell>
          <cell r="V147">
            <v>4.9470218197435774</v>
          </cell>
          <cell r="W147">
            <v>4.9313457501686493</v>
          </cell>
          <cell r="X147">
            <v>4.8270411754944531</v>
          </cell>
        </row>
        <row r="150">
          <cell r="B150" t="str">
            <v>Memorandum items:</v>
          </cell>
        </row>
        <row r="152">
          <cell r="B152" t="str">
            <v>(In percent of GDP)</v>
          </cell>
        </row>
        <row r="154">
          <cell r="B154" t="str">
            <v xml:space="preserve">  Services</v>
          </cell>
          <cell r="D154">
            <v>25.000000000000007</v>
          </cell>
          <cell r="E154">
            <v>32.093908015061864</v>
          </cell>
          <cell r="F154">
            <v>35.270091655652102</v>
          </cell>
          <cell r="G154">
            <v>33.937930411206501</v>
          </cell>
          <cell r="H154">
            <v>39.143332967265039</v>
          </cell>
          <cell r="I154">
            <v>30.174563065908611</v>
          </cell>
          <cell r="J154">
            <v>28.341502737171393</v>
          </cell>
          <cell r="M154">
            <v>23.361357438774977</v>
          </cell>
          <cell r="N154">
            <v>21.951700246505808</v>
          </cell>
          <cell r="O154">
            <v>20.858138412228293</v>
          </cell>
          <cell r="P154">
            <v>19.976389938038363</v>
          </cell>
          <cell r="Q154">
            <v>18.860751235774764</v>
          </cell>
          <cell r="R154">
            <v>18.02804944063714</v>
          </cell>
          <cell r="S154">
            <v>16.780129220100086</v>
          </cell>
          <cell r="T154">
            <v>16.138009980802558</v>
          </cell>
          <cell r="U154">
            <v>15.259617770148623</v>
          </cell>
          <cell r="V154">
            <v>14.403640658235114</v>
          </cell>
          <cell r="W154">
            <v>13.561995772439067</v>
          </cell>
          <cell r="X154">
            <v>13.004121192390514</v>
          </cell>
        </row>
        <row r="155">
          <cell r="B155" t="str">
            <v xml:space="preserve">    Nonfactor services</v>
          </cell>
          <cell r="D155">
            <v>10.083120204603588</v>
          </cell>
          <cell r="E155">
            <v>9.985919849381391</v>
          </cell>
          <cell r="F155">
            <v>8.0929990682758834</v>
          </cell>
          <cell r="G155">
            <v>10.597306823316762</v>
          </cell>
          <cell r="H155">
            <v>9.2129011128259268</v>
          </cell>
          <cell r="I155">
            <v>11.552607566505229</v>
          </cell>
          <cell r="J155">
            <v>12.56124646574024</v>
          </cell>
          <cell r="M155">
            <v>11.749934448581467</v>
          </cell>
          <cell r="N155">
            <v>12.118635009687221</v>
          </cell>
          <cell r="O155">
            <v>11.875403175250177</v>
          </cell>
          <cell r="P155">
            <v>11.659892199070642</v>
          </cell>
          <cell r="Q155">
            <v>10.840038321241167</v>
          </cell>
          <cell r="R155">
            <v>10.358313223874232</v>
          </cell>
          <cell r="S155">
            <v>9.9728344690475232</v>
          </cell>
          <cell r="T155">
            <v>9.6090276669652486</v>
          </cell>
          <cell r="U155">
            <v>9.2636973668093461</v>
          </cell>
          <cell r="V155">
            <v>8.9350859310975679</v>
          </cell>
          <cell r="W155">
            <v>8.6220318451317119</v>
          </cell>
          <cell r="X155">
            <v>8.3055344505156814</v>
          </cell>
        </row>
        <row r="156">
          <cell r="B156" t="str">
            <v xml:space="preserve">    Factor services</v>
          </cell>
          <cell r="D156">
            <v>14.916879795396421</v>
          </cell>
          <cell r="E156">
            <v>22.107988165680471</v>
          </cell>
          <cell r="F156">
            <v>27.177092587376215</v>
          </cell>
          <cell r="G156">
            <v>23.340623587889745</v>
          </cell>
          <cell r="H156">
            <v>29.930431854439117</v>
          </cell>
          <cell r="I156">
            <v>18.621955499403381</v>
          </cell>
          <cell r="J156">
            <v>15.780256271431151</v>
          </cell>
          <cell r="M156">
            <v>11.611422990193509</v>
          </cell>
          <cell r="N156">
            <v>9.8330652368185891</v>
          </cell>
          <cell r="O156">
            <v>8.982735236978117</v>
          </cell>
          <cell r="P156">
            <v>8.3164977389677226</v>
          </cell>
          <cell r="Q156">
            <v>8.0207129145335969</v>
          </cell>
          <cell r="R156">
            <v>7.6697362167629084</v>
          </cell>
          <cell r="S156">
            <v>6.8072947510525648</v>
          </cell>
          <cell r="T156">
            <v>6.5289823138373073</v>
          </cell>
          <cell r="U156">
            <v>5.9959204033392792</v>
          </cell>
          <cell r="V156">
            <v>5.4685547271375476</v>
          </cell>
          <cell r="W156">
            <v>4.939963927307355</v>
          </cell>
          <cell r="X156">
            <v>4.6985867418748324</v>
          </cell>
        </row>
        <row r="158">
          <cell r="B158" t="str">
            <v>Sources: Data provided by the Nicaraguan authorities; and staff estimates.</v>
          </cell>
        </row>
        <row r="159">
          <cell r="B159" t="str">
            <v>1/ Excluding private transfers to abroad for which no information is available.</v>
          </cell>
        </row>
        <row r="160">
          <cell r="B160" t="str">
            <v>2/ 8% of imports, c.i.f.</v>
          </cell>
        </row>
        <row r="161">
          <cell r="B161" t="str">
            <v>3/ Increase in line with increase in real volume merchandise imports * unit price change.</v>
          </cell>
        </row>
        <row r="162">
          <cell r="B162" t="str">
            <v>4/ Increase in line with increase in official transfers.</v>
          </cell>
        </row>
        <row r="172">
          <cell r="B172" t="str">
            <v>Table 17.  Nicaragua: Service and Private Transfer Payments--Value Indices</v>
          </cell>
        </row>
        <row r="174">
          <cell r="J174" t="str">
            <v>Projected</v>
          </cell>
        </row>
        <row r="175">
          <cell r="D175">
            <v>1990</v>
          </cell>
          <cell r="E175">
            <v>1991</v>
          </cell>
          <cell r="F175">
            <v>1992</v>
          </cell>
          <cell r="G175">
            <v>1993</v>
          </cell>
          <cell r="H175">
            <v>1994</v>
          </cell>
          <cell r="I175">
            <v>1995</v>
          </cell>
          <cell r="J175">
            <v>1996</v>
          </cell>
          <cell r="M175">
            <v>1997</v>
          </cell>
          <cell r="N175">
            <v>1998</v>
          </cell>
          <cell r="O175">
            <v>1999</v>
          </cell>
          <cell r="P175">
            <v>2000</v>
          </cell>
          <cell r="Q175">
            <v>2001</v>
          </cell>
          <cell r="R175">
            <v>2002</v>
          </cell>
          <cell r="S175">
            <v>2003</v>
          </cell>
          <cell r="T175">
            <v>2004</v>
          </cell>
          <cell r="U175">
            <v>2005</v>
          </cell>
          <cell r="V175">
            <v>2006</v>
          </cell>
          <cell r="W175">
            <v>2007</v>
          </cell>
          <cell r="X175">
            <v>2008</v>
          </cell>
        </row>
        <row r="176">
          <cell r="I176" t="str">
            <v>Prel.</v>
          </cell>
        </row>
        <row r="179">
          <cell r="B179" t="str">
            <v>(1990 = 100)</v>
          </cell>
        </row>
        <row r="181">
          <cell r="B181" t="str">
            <v>Services</v>
          </cell>
          <cell r="D181">
            <v>100</v>
          </cell>
          <cell r="E181">
            <v>142.9411764705882</v>
          </cell>
          <cell r="F181">
            <v>166.52173913043478</v>
          </cell>
          <cell r="G181">
            <v>156.93094629156005</v>
          </cell>
          <cell r="H181">
            <v>183.40243734015337</v>
          </cell>
          <cell r="I181">
            <v>145.62659846547311</v>
          </cell>
          <cell r="J181">
            <v>142.76214833759587</v>
          </cell>
          <cell r="M181">
            <v>120.5639386189258</v>
          </cell>
          <cell r="N181">
            <v>118.75880552429665</v>
          </cell>
          <cell r="O181">
            <v>122.81197708439895</v>
          </cell>
          <cell r="P181">
            <v>125.24596685421994</v>
          </cell>
          <cell r="Q181">
            <v>126.35564187573773</v>
          </cell>
          <cell r="R181">
            <v>130.09559551415651</v>
          </cell>
          <cell r="S181">
            <v>130.43296166125785</v>
          </cell>
          <cell r="T181">
            <v>135.12018655760397</v>
          </cell>
          <cell r="U181">
            <v>137.62334631757744</v>
          </cell>
          <cell r="V181">
            <v>139.92616709791278</v>
          </cell>
          <cell r="W181">
            <v>141.91505383336334</v>
          </cell>
          <cell r="X181">
            <v>146.57640696576476</v>
          </cell>
        </row>
        <row r="183">
          <cell r="B183" t="str">
            <v xml:space="preserve">  Nonfactor services</v>
          </cell>
          <cell r="D183">
            <v>100</v>
          </cell>
          <cell r="E183">
            <v>110.27266962587186</v>
          </cell>
          <cell r="F183">
            <v>94.736842105263179</v>
          </cell>
          <cell r="G183">
            <v>121.49651236525037</v>
          </cell>
          <cell r="H183">
            <v>107.02587190868726</v>
          </cell>
          <cell r="I183">
            <v>138.23715916296754</v>
          </cell>
          <cell r="J183">
            <v>156.88015218769803</v>
          </cell>
          <cell r="M183">
            <v>150.34876347495234</v>
          </cell>
          <cell r="N183">
            <v>162.55353811033595</v>
          </cell>
          <cell r="O183">
            <v>173.36387469879506</v>
          </cell>
          <cell r="P183">
            <v>181.25347520608742</v>
          </cell>
          <cell r="Q183">
            <v>180.05763141035791</v>
          </cell>
          <cell r="R183">
            <v>185.33095197232211</v>
          </cell>
          <cell r="S183">
            <v>192.20103827287136</v>
          </cell>
          <cell r="T183">
            <v>199.47788935181455</v>
          </cell>
          <cell r="U183">
            <v>207.14663415663793</v>
          </cell>
          <cell r="V183">
            <v>215.21396933520714</v>
          </cell>
          <cell r="W183">
            <v>223.69668499892535</v>
          </cell>
          <cell r="X183">
            <v>232.11099398370848</v>
          </cell>
        </row>
        <row r="184">
          <cell r="B184" t="str">
            <v xml:space="preserve">    Freight and insurance </v>
          </cell>
          <cell r="D184">
            <v>100</v>
          </cell>
          <cell r="E184">
            <v>115.33101045296148</v>
          </cell>
          <cell r="F184">
            <v>119.16376306620209</v>
          </cell>
          <cell r="G184">
            <v>107.83972125435508</v>
          </cell>
          <cell r="H184">
            <v>119.47700348432025</v>
          </cell>
          <cell r="I184">
            <v>134.84320557491259</v>
          </cell>
          <cell r="J184">
            <v>150.52264808362335</v>
          </cell>
          <cell r="M184">
            <v>113.93728222996491</v>
          </cell>
          <cell r="N184">
            <v>123.94935470383248</v>
          </cell>
          <cell r="O184">
            <v>134.3115512195119</v>
          </cell>
          <cell r="P184">
            <v>146.78611567944216</v>
          </cell>
          <cell r="Q184">
            <v>152.386577062952</v>
          </cell>
          <cell r="R184">
            <v>160.76673068354006</v>
          </cell>
          <cell r="S184">
            <v>169.60525117594105</v>
          </cell>
          <cell r="T184">
            <v>179.06608188525954</v>
          </cell>
          <cell r="U184">
            <v>189.08367719680402</v>
          </cell>
          <cell r="V184">
            <v>199.65051265281562</v>
          </cell>
          <cell r="W184">
            <v>210.78549911197828</v>
          </cell>
          <cell r="X184">
            <v>222.48805082193576</v>
          </cell>
        </row>
        <row r="185">
          <cell r="B185" t="str">
            <v xml:space="preserve">    Travel </v>
          </cell>
          <cell r="D185">
            <v>100</v>
          </cell>
          <cell r="E185">
            <v>191.15646258503403</v>
          </cell>
          <cell r="F185">
            <v>205.44217687074831</v>
          </cell>
          <cell r="G185">
            <v>191.15646258503403</v>
          </cell>
          <cell r="H185">
            <v>204.76190476190479</v>
          </cell>
          <cell r="I185">
            <v>272.10884353741494</v>
          </cell>
          <cell r="J185">
            <v>408.16326530612247</v>
          </cell>
          <cell r="M185">
            <v>442.17687074829934</v>
          </cell>
          <cell r="N185">
            <v>476.1904761904762</v>
          </cell>
          <cell r="O185">
            <v>510.20408163265307</v>
          </cell>
          <cell r="P185">
            <v>535.71428571428578</v>
          </cell>
          <cell r="Q185">
            <v>530.35714285714289</v>
          </cell>
          <cell r="R185">
            <v>546.26785714285722</v>
          </cell>
          <cell r="S185">
            <v>573.58125000000007</v>
          </cell>
          <cell r="T185">
            <v>602.26031250000017</v>
          </cell>
          <cell r="U185">
            <v>632.37332812500017</v>
          </cell>
          <cell r="V185">
            <v>663.99199453125016</v>
          </cell>
          <cell r="W185">
            <v>697.19159425781265</v>
          </cell>
          <cell r="X185">
            <v>732.0511739707033</v>
          </cell>
        </row>
        <row r="186">
          <cell r="B186" t="str">
            <v xml:space="preserve">    Communications </v>
          </cell>
          <cell r="D186">
            <v>100</v>
          </cell>
          <cell r="E186">
            <v>48.484848484848492</v>
          </cell>
          <cell r="F186">
            <v>78.787878787878796</v>
          </cell>
          <cell r="G186">
            <v>181.81818181818184</v>
          </cell>
          <cell r="H186">
            <v>130.30303030303031</v>
          </cell>
          <cell r="I186">
            <v>154.54545454545453</v>
          </cell>
          <cell r="J186">
            <v>115.15151515151516</v>
          </cell>
          <cell r="M186">
            <v>100</v>
          </cell>
          <cell r="N186">
            <v>100</v>
          </cell>
          <cell r="O186">
            <v>115.15151515151516</v>
          </cell>
          <cell r="P186">
            <v>120.90909090909091</v>
          </cell>
          <cell r="Q186">
            <v>119.7</v>
          </cell>
          <cell r="R186">
            <v>123.29100000000001</v>
          </cell>
          <cell r="S186">
            <v>129.45555000000002</v>
          </cell>
          <cell r="T186">
            <v>135.92832750000002</v>
          </cell>
          <cell r="U186">
            <v>142.724743875</v>
          </cell>
          <cell r="V186">
            <v>149.86098106875002</v>
          </cell>
          <cell r="W186">
            <v>157.35403012218754</v>
          </cell>
          <cell r="X186">
            <v>165.22173162829691</v>
          </cell>
        </row>
        <row r="187">
          <cell r="B187" t="str">
            <v xml:space="preserve">    Embassies </v>
          </cell>
          <cell r="D187">
            <v>100</v>
          </cell>
          <cell r="E187">
            <v>118.75</v>
          </cell>
          <cell r="F187">
            <v>112.50000000000003</v>
          </cell>
          <cell r="G187">
            <v>113.54166666666667</v>
          </cell>
          <cell r="H187">
            <v>104.16666666666667</v>
          </cell>
          <cell r="I187">
            <v>102.08333333333334</v>
          </cell>
          <cell r="J187">
            <v>105.20833333333333</v>
          </cell>
          <cell r="M187">
            <v>88.541666666666671</v>
          </cell>
          <cell r="N187">
            <v>84.375</v>
          </cell>
          <cell r="O187">
            <v>88.541666666666671</v>
          </cell>
          <cell r="P187">
            <v>88.453125000000014</v>
          </cell>
          <cell r="Q187">
            <v>89.603015624999998</v>
          </cell>
          <cell r="R187">
            <v>91.75348799999999</v>
          </cell>
          <cell r="S187">
            <v>92.762776368000004</v>
          </cell>
          <cell r="T187">
            <v>93.783166908047988</v>
          </cell>
          <cell r="U187">
            <v>94.814781744036509</v>
          </cell>
          <cell r="V187">
            <v>95.857744343220887</v>
          </cell>
          <cell r="W187">
            <v>96.912179530996312</v>
          </cell>
          <cell r="X187">
            <v>97.97821350583726</v>
          </cell>
        </row>
        <row r="188">
          <cell r="B188" t="str">
            <v xml:space="preserve">    Technical assistance </v>
          </cell>
          <cell r="D188">
            <v>100</v>
          </cell>
          <cell r="E188">
            <v>174.38016528925621</v>
          </cell>
          <cell r="F188">
            <v>65.702479338842977</v>
          </cell>
          <cell r="G188">
            <v>123.96694214876034</v>
          </cell>
          <cell r="H188">
            <v>166.52892561983469</v>
          </cell>
          <cell r="I188">
            <v>288.01652892561987</v>
          </cell>
          <cell r="J188">
            <v>281.40495867768595</v>
          </cell>
          <cell r="M188">
            <v>305.78512396694214</v>
          </cell>
          <cell r="N188">
            <v>330.57851239669424</v>
          </cell>
          <cell r="O188">
            <v>338.84297520661158</v>
          </cell>
          <cell r="P188">
            <v>338.84297520661158</v>
          </cell>
          <cell r="Q188">
            <v>321.90082644628097</v>
          </cell>
          <cell r="R188">
            <v>321.90082644628097</v>
          </cell>
          <cell r="S188">
            <v>321.90082644628097</v>
          </cell>
          <cell r="T188">
            <v>321.90082644628097</v>
          </cell>
          <cell r="U188">
            <v>321.90082644628097</v>
          </cell>
          <cell r="V188">
            <v>321.90082644628097</v>
          </cell>
          <cell r="W188">
            <v>321.90082644628097</v>
          </cell>
          <cell r="X188">
            <v>318.68181818181813</v>
          </cell>
        </row>
        <row r="189">
          <cell r="B189" t="str">
            <v xml:space="preserve">    Other </v>
          </cell>
          <cell r="D189">
            <v>100</v>
          </cell>
          <cell r="E189">
            <v>50.309278350515463</v>
          </cell>
          <cell r="F189">
            <v>44.329896907216494</v>
          </cell>
          <cell r="G189">
            <v>112.78350515463917</v>
          </cell>
          <cell r="H189">
            <v>31.958762886597935</v>
          </cell>
          <cell r="I189">
            <v>32.989690721649481</v>
          </cell>
          <cell r="J189">
            <v>39.175257731958766</v>
          </cell>
          <cell r="M189">
            <v>43.092783505154635</v>
          </cell>
          <cell r="N189">
            <v>49.072164948453612</v>
          </cell>
          <cell r="O189">
            <v>55.670103092783506</v>
          </cell>
          <cell r="P189">
            <v>58.453608247422686</v>
          </cell>
          <cell r="Q189">
            <v>57.869072164948456</v>
          </cell>
          <cell r="R189">
            <v>59.605144329896909</v>
          </cell>
          <cell r="S189">
            <v>62.585401546391765</v>
          </cell>
          <cell r="T189">
            <v>65.714671623711354</v>
          </cell>
          <cell r="U189">
            <v>69.000405204896907</v>
          </cell>
          <cell r="V189">
            <v>72.450425465141763</v>
          </cell>
          <cell r="W189">
            <v>76.072946738398855</v>
          </cell>
          <cell r="X189">
            <v>79.876594075318792</v>
          </cell>
        </row>
        <row r="191">
          <cell r="B191" t="str">
            <v xml:space="preserve">  Factor services</v>
          </cell>
          <cell r="D191">
            <v>100</v>
          </cell>
          <cell r="E191">
            <v>165.02357479639949</v>
          </cell>
          <cell r="F191">
            <v>215.04500642948989</v>
          </cell>
          <cell r="G191">
            <v>180.88298328332618</v>
          </cell>
          <cell r="H191">
            <v>235.02945992284609</v>
          </cell>
          <cell r="I191">
            <v>150.6215173596228</v>
          </cell>
          <cell r="J191">
            <v>133.21903129018432</v>
          </cell>
          <cell r="M191">
            <v>100.43077582511788</v>
          </cell>
          <cell r="N191">
            <v>89.155593656236604</v>
          </cell>
          <cell r="O191">
            <v>88.641234462065995</v>
          </cell>
          <cell r="P191">
            <v>87.387483926275181</v>
          </cell>
          <cell r="Q191">
            <v>90.055582940420067</v>
          </cell>
          <cell r="R191">
            <v>92.759051521645944</v>
          </cell>
          <cell r="S191">
            <v>88.680601259837104</v>
          </cell>
          <cell r="T191">
            <v>91.617358736570893</v>
          </cell>
          <cell r="U191">
            <v>90.628822133180307</v>
          </cell>
          <cell r="V191">
            <v>89.035098033097825</v>
          </cell>
          <cell r="W191">
            <v>86.634457027494733</v>
          </cell>
          <cell r="X191">
            <v>88.758985736747462</v>
          </cell>
        </row>
        <row r="193">
          <cell r="B193" t="str">
            <v>(Percent change)</v>
          </cell>
        </row>
        <row r="195">
          <cell r="B195" t="str">
            <v>Services</v>
          </cell>
          <cell r="E195">
            <v>42.941176470588196</v>
          </cell>
          <cell r="F195">
            <v>16.49668992664164</v>
          </cell>
          <cell r="G195">
            <v>-5.7594839502380868</v>
          </cell>
          <cell r="H195">
            <v>16.86824152542372</v>
          </cell>
          <cell r="I195">
            <v>-20.597239285657942</v>
          </cell>
          <cell r="J195">
            <v>-1.9669827889005953</v>
          </cell>
          <cell r="M195">
            <v>-15.549086348978857</v>
          </cell>
          <cell r="N195">
            <v>-1.497241310550379</v>
          </cell>
          <cell r="O195">
            <v>3.4129440273572564</v>
          </cell>
          <cell r="P195">
            <v>1.9818830602721382</v>
          </cell>
          <cell r="Q195">
            <v>0.88599661082051639</v>
          </cell>
          <cell r="R195">
            <v>2.9598627990800486</v>
          </cell>
          <cell r="S195">
            <v>0.25932172858582625</v>
          </cell>
          <cell r="T195">
            <v>3.5935892558501603</v>
          </cell>
          <cell r="U195">
            <v>1.8525431497286471</v>
          </cell>
          <cell r="V195">
            <v>1.6732777119235154</v>
          </cell>
          <cell r="W195">
            <v>1.421382988400488</v>
          </cell>
          <cell r="X195">
            <v>3.2846079443233478</v>
          </cell>
        </row>
        <row r="197">
          <cell r="B197" t="str">
            <v xml:space="preserve">  Nonfactor services</v>
          </cell>
          <cell r="E197">
            <v>10.272669625871856</v>
          </cell>
          <cell r="F197">
            <v>-14.088556641748074</v>
          </cell>
          <cell r="G197">
            <v>28.246318607764252</v>
          </cell>
          <cell r="H197">
            <v>-11.910334029227576</v>
          </cell>
          <cell r="I197">
            <v>29.162376066330253</v>
          </cell>
          <cell r="J197">
            <v>13.486238532110084</v>
          </cell>
          <cell r="M197">
            <v>-4.1632983023443648</v>
          </cell>
          <cell r="N197">
            <v>8.1176421762969131</v>
          </cell>
          <cell r="O197">
            <v>6.6503237727876474</v>
          </cell>
          <cell r="P197">
            <v>4.5508907325703563</v>
          </cell>
          <cell r="Q197">
            <v>-0.65976323729507458</v>
          </cell>
          <cell r="R197">
            <v>2.9286848442130697</v>
          </cell>
          <cell r="S197">
            <v>3.7069287280061314</v>
          </cell>
          <cell r="T197">
            <v>3.7860623149247097</v>
          </cell>
          <cell r="U197">
            <v>3.8444084353119301</v>
          </cell>
          <cell r="V197">
            <v>3.8945045915971477</v>
          </cell>
          <cell r="W197">
            <v>3.9415265142505262</v>
          </cell>
          <cell r="X197">
            <v>3.7614813043937323</v>
          </cell>
        </row>
        <row r="198">
          <cell r="B198" t="str">
            <v xml:space="preserve">    Freight and insurance </v>
          </cell>
          <cell r="E198">
            <v>15.331010452961479</v>
          </cell>
          <cell r="F198">
            <v>3.3232628398793373</v>
          </cell>
          <cell r="G198">
            <v>-9.5029239766084572</v>
          </cell>
          <cell r="H198">
            <v>10.791276252019433</v>
          </cell>
          <cell r="I198">
            <v>12.861221525872079</v>
          </cell>
          <cell r="J198">
            <v>11.627906976744185</v>
          </cell>
          <cell r="M198">
            <v>-24.305555555555546</v>
          </cell>
          <cell r="N198">
            <v>8.7873541284403611</v>
          </cell>
          <cell r="O198">
            <v>8.3600245765208534</v>
          </cell>
          <cell r="P198">
            <v>9.2877822842969628</v>
          </cell>
          <cell r="Q198">
            <v>3.8153890492887976</v>
          </cell>
          <cell r="R198">
            <v>5.4992728244864786</v>
          </cell>
          <cell r="S198">
            <v>5.4977298193611412</v>
          </cell>
          <cell r="T198">
            <v>5.5781472824236067</v>
          </cell>
          <cell r="U198">
            <v>5.594356678873158</v>
          </cell>
          <cell r="V198">
            <v>5.5884440225971055</v>
          </cell>
          <cell r="W198">
            <v>5.5772391020733059</v>
          </cell>
          <cell r="X198">
            <v>5.5518770310383436</v>
          </cell>
        </row>
        <row r="199">
          <cell r="B199" t="str">
            <v xml:space="preserve">    Travel </v>
          </cell>
          <cell r="E199">
            <v>91.156462585034021</v>
          </cell>
          <cell r="F199">
            <v>7.4733096085409123</v>
          </cell>
          <cell r="G199">
            <v>-6.9536423841059509</v>
          </cell>
          <cell r="H199">
            <v>7.1174377224199281</v>
          </cell>
          <cell r="I199">
            <v>32.890365448504966</v>
          </cell>
          <cell r="J199">
            <v>50.000000000000021</v>
          </cell>
          <cell r="M199">
            <v>8.333333333333325</v>
          </cell>
          <cell r="N199">
            <v>7.6923076923076872</v>
          </cell>
          <cell r="O199">
            <v>7.1428571428571397</v>
          </cell>
          <cell r="P199">
            <v>5.0000000000000044</v>
          </cell>
          <cell r="Q199">
            <v>-1.0000000000000009</v>
          </cell>
          <cell r="R199">
            <v>3.0000000000000027</v>
          </cell>
          <cell r="S199">
            <v>5.0000000000000044</v>
          </cell>
          <cell r="T199">
            <v>5.0000000000000266</v>
          </cell>
          <cell r="U199">
            <v>5.0000000000000044</v>
          </cell>
          <cell r="V199">
            <v>5.0000000000000044</v>
          </cell>
          <cell r="W199">
            <v>5.0000000000000044</v>
          </cell>
          <cell r="X199">
            <v>5.0000000000000044</v>
          </cell>
        </row>
        <row r="200">
          <cell r="B200" t="str">
            <v xml:space="preserve">    Communications </v>
          </cell>
          <cell r="E200">
            <v>-51.515151515151516</v>
          </cell>
          <cell r="F200">
            <v>62.5</v>
          </cell>
          <cell r="G200">
            <v>130.7692307692308</v>
          </cell>
          <cell r="H200">
            <v>-28.333333333333332</v>
          </cell>
          <cell r="I200">
            <v>18.604651162790688</v>
          </cell>
          <cell r="J200">
            <v>-25.49019607843136</v>
          </cell>
          <cell r="M200">
            <v>-13.157894736842113</v>
          </cell>
          <cell r="N200">
            <v>0</v>
          </cell>
          <cell r="O200">
            <v>15.151515151515159</v>
          </cell>
          <cell r="P200">
            <v>5.0000000000000044</v>
          </cell>
          <cell r="Q200">
            <v>-1.0000000000000009</v>
          </cell>
          <cell r="R200">
            <v>3.0000000000000027</v>
          </cell>
          <cell r="S200">
            <v>5.0000000000000044</v>
          </cell>
          <cell r="T200">
            <v>5.0000000000000044</v>
          </cell>
          <cell r="U200">
            <v>4.9999999999999822</v>
          </cell>
          <cell r="V200">
            <v>5.0000000000000044</v>
          </cell>
          <cell r="W200">
            <v>5.0000000000000044</v>
          </cell>
          <cell r="X200">
            <v>5.0000000000000044</v>
          </cell>
        </row>
        <row r="201">
          <cell r="B201" t="str">
            <v xml:space="preserve">    Embassies </v>
          </cell>
          <cell r="E201">
            <v>18.75</v>
          </cell>
          <cell r="F201">
            <v>-5.2631578947368141</v>
          </cell>
          <cell r="G201">
            <v>0.92592592592590783</v>
          </cell>
          <cell r="H201">
            <v>-8.2568807339449499</v>
          </cell>
          <cell r="I201">
            <v>-1.9999999999999907</v>
          </cell>
          <cell r="J201">
            <v>3.0612244897959107</v>
          </cell>
          <cell r="M201">
            <v>-15.841584158415834</v>
          </cell>
          <cell r="N201">
            <v>-4.705882352941182</v>
          </cell>
          <cell r="O201">
            <v>4.9382716049382713</v>
          </cell>
          <cell r="P201">
            <v>-9.9999999999988987E-2</v>
          </cell>
          <cell r="Q201">
            <v>1.2999999999999901</v>
          </cell>
          <cell r="R201">
            <v>2.4000000000000021</v>
          </cell>
          <cell r="S201">
            <v>1.1000000000000121</v>
          </cell>
          <cell r="T201">
            <v>1.0999999999999899</v>
          </cell>
          <cell r="U201">
            <v>1.0999999999999899</v>
          </cell>
          <cell r="V201">
            <v>1.0999999999999677</v>
          </cell>
          <cell r="W201">
            <v>1.0999999999999899</v>
          </cell>
          <cell r="X201">
            <v>1.0999999999999899</v>
          </cell>
        </row>
        <row r="202">
          <cell r="B202" t="str">
            <v xml:space="preserve">    Technical assistance </v>
          </cell>
          <cell r="E202">
            <v>74.380165289256212</v>
          </cell>
          <cell r="F202">
            <v>-62.322274881516584</v>
          </cell>
          <cell r="G202">
            <v>88.679245283018872</v>
          </cell>
          <cell r="H202">
            <v>34.333333333333307</v>
          </cell>
          <cell r="I202">
            <v>72.95285359801494</v>
          </cell>
          <cell r="J202">
            <v>-2.2955523672883893</v>
          </cell>
          <cell r="M202">
            <v>8.6637298091042592</v>
          </cell>
          <cell r="N202">
            <v>8.1081081081081141</v>
          </cell>
          <cell r="O202">
            <v>2.4999999999999911</v>
          </cell>
          <cell r="P202">
            <v>0</v>
          </cell>
          <cell r="Q202">
            <v>-5.0000000000000044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-1.000000000000012</v>
          </cell>
        </row>
        <row r="203">
          <cell r="B203" t="str">
            <v xml:space="preserve">    Other </v>
          </cell>
          <cell r="E203">
            <v>-49.690721649484537</v>
          </cell>
          <cell r="F203">
            <v>-11.88524590163934</v>
          </cell>
          <cell r="G203">
            <v>154.41860465116278</v>
          </cell>
          <cell r="H203">
            <v>-71.663619744058508</v>
          </cell>
          <cell r="I203">
            <v>3.2258064516129004</v>
          </cell>
          <cell r="J203">
            <v>18.750000000000021</v>
          </cell>
          <cell r="M203">
            <v>9.9999999999999858</v>
          </cell>
          <cell r="N203">
            <v>13.87559808612442</v>
          </cell>
          <cell r="O203">
            <v>13.445378151260501</v>
          </cell>
          <cell r="P203">
            <v>5.0000000000000044</v>
          </cell>
          <cell r="Q203">
            <v>-1.0000000000000009</v>
          </cell>
          <cell r="R203">
            <v>3.0000000000000027</v>
          </cell>
          <cell r="S203">
            <v>5.0000000000000266</v>
          </cell>
          <cell r="T203">
            <v>5.0000000000000044</v>
          </cell>
          <cell r="U203">
            <v>4.9999999999999822</v>
          </cell>
          <cell r="V203">
            <v>5.0000000000000044</v>
          </cell>
          <cell r="W203">
            <v>5.0000000000000044</v>
          </cell>
          <cell r="X203">
            <v>4.9999999999999822</v>
          </cell>
        </row>
        <row r="205">
          <cell r="B205" t="str">
            <v xml:space="preserve">  Factor services</v>
          </cell>
          <cell r="E205">
            <v>65.023574796399487</v>
          </cell>
          <cell r="F205">
            <v>30.31168831168829</v>
          </cell>
          <cell r="G205">
            <v>-15.885987642017129</v>
          </cell>
          <cell r="H205">
            <v>29.934533175355437</v>
          </cell>
          <cell r="I205">
            <v>-35.913771231458455</v>
          </cell>
          <cell r="J205">
            <v>-11.553784860557759</v>
          </cell>
          <cell r="M205">
            <v>-24.612290862290862</v>
          </cell>
          <cell r="N205">
            <v>-11.22681974349673</v>
          </cell>
          <cell r="O205">
            <v>-0.57692307692309708</v>
          </cell>
          <cell r="P205">
            <v>-1.4144100580270602</v>
          </cell>
          <cell r="Q205">
            <v>3.0531820968730861</v>
          </cell>
          <cell r="R205">
            <v>3.0019999792955332</v>
          </cell>
          <cell r="S205">
            <v>-4.3968218679522719</v>
          </cell>
          <cell r="T205">
            <v>3.3116120493240642</v>
          </cell>
          <cell r="U205">
            <v>-1.0789839578686622</v>
          </cell>
          <cell r="V205">
            <v>-1.7585179444796095</v>
          </cell>
          <cell r="W205">
            <v>-2.6962861373058478</v>
          </cell>
          <cell r="X205">
            <v>2.4522906729576244</v>
          </cell>
        </row>
        <row r="207">
          <cell r="B207" t="str">
            <v>Sources: Data provided by the Nicaraguan authorities; and staff estimates.</v>
          </cell>
        </row>
        <row r="212">
          <cell r="B212" t="str">
            <v>Table 18.  Nicaragua: Official Interest Payments Due</v>
          </cell>
        </row>
        <row r="214">
          <cell r="J214" t="str">
            <v>Projected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K215" t="str">
            <v>I Q 97</v>
          </cell>
          <cell r="L215">
            <v>1997</v>
          </cell>
          <cell r="M215">
            <v>1997</v>
          </cell>
          <cell r="N215">
            <v>1998</v>
          </cell>
          <cell r="O215">
            <v>1999</v>
          </cell>
          <cell r="P215">
            <v>2000</v>
          </cell>
          <cell r="Q215">
            <v>2001</v>
          </cell>
          <cell r="R215">
            <v>2002</v>
          </cell>
          <cell r="S215">
            <v>2003</v>
          </cell>
          <cell r="T215">
            <v>2004</v>
          </cell>
          <cell r="U215">
            <v>2005</v>
          </cell>
          <cell r="V215">
            <v>2006</v>
          </cell>
          <cell r="W215">
            <v>2007</v>
          </cell>
          <cell r="X215">
            <v>2008</v>
          </cell>
        </row>
        <row r="219">
          <cell r="B219" t="str">
            <v>(In millions of U.S. dollars)</v>
          </cell>
        </row>
        <row r="221">
          <cell r="B221" t="str">
            <v>Total interest payments</v>
          </cell>
          <cell r="D221">
            <v>233.3</v>
          </cell>
          <cell r="E221">
            <v>373</v>
          </cell>
          <cell r="F221">
            <v>489.7</v>
          </cell>
          <cell r="G221">
            <v>412</v>
          </cell>
          <cell r="H221">
            <v>538.32372999999995</v>
          </cell>
        </row>
        <row r="223">
          <cell r="B223" t="str">
            <v xml:space="preserve">  Interest obligations in period</v>
          </cell>
          <cell r="D223">
            <v>233.3</v>
          </cell>
          <cell r="E223">
            <v>246.1</v>
          </cell>
          <cell r="F223">
            <v>297.7</v>
          </cell>
          <cell r="G223">
            <v>282.89999999999998</v>
          </cell>
          <cell r="H223">
            <v>320.56272799999999</v>
          </cell>
        </row>
        <row r="224">
          <cell r="B224" t="str">
            <v xml:space="preserve">    Multilaterals (incl. Fund)</v>
          </cell>
          <cell r="D224" t="str">
            <v>...</v>
          </cell>
          <cell r="E224" t="str">
            <v>...</v>
          </cell>
          <cell r="F224">
            <v>25.13992</v>
          </cell>
          <cell r="G224">
            <v>91.514759999999995</v>
          </cell>
          <cell r="H224">
            <v>65.632728</v>
          </cell>
        </row>
        <row r="225">
          <cell r="B225" t="str">
            <v xml:space="preserve">    Bilaterals</v>
          </cell>
          <cell r="D225" t="str">
            <v>...</v>
          </cell>
          <cell r="E225" t="str">
            <v>...</v>
          </cell>
          <cell r="F225">
            <v>34.660080000000001</v>
          </cell>
          <cell r="G225">
            <v>191.38524000000001</v>
          </cell>
          <cell r="H225">
            <v>254.93</v>
          </cell>
        </row>
        <row r="227">
          <cell r="B227" t="str">
            <v xml:space="preserve">    Paid</v>
          </cell>
          <cell r="D227">
            <v>12</v>
          </cell>
          <cell r="E227">
            <v>22.5</v>
          </cell>
          <cell r="F227">
            <v>59.8</v>
          </cell>
          <cell r="G227">
            <v>104.89999999999999</v>
          </cell>
          <cell r="H227">
            <v>110.432728</v>
          </cell>
        </row>
        <row r="228">
          <cell r="B228" t="str">
            <v xml:space="preserve">      Multilaterals (incl. Fund)</v>
          </cell>
          <cell r="D228" t="str">
            <v>...</v>
          </cell>
          <cell r="E228" t="str">
            <v>...</v>
          </cell>
          <cell r="F228">
            <v>25.13992</v>
          </cell>
          <cell r="G228">
            <v>91.514759999999995</v>
          </cell>
          <cell r="H228">
            <v>65.632728</v>
          </cell>
        </row>
        <row r="229">
          <cell r="B229" t="str">
            <v xml:space="preserve">      Bilaterals</v>
          </cell>
          <cell r="D229" t="str">
            <v>...</v>
          </cell>
          <cell r="E229" t="str">
            <v>...</v>
          </cell>
          <cell r="F229">
            <v>34.660080000000001</v>
          </cell>
          <cell r="G229">
            <v>13.38524</v>
          </cell>
          <cell r="H229">
            <v>44.8</v>
          </cell>
        </row>
        <row r="231">
          <cell r="B231" t="str">
            <v xml:space="preserve">    Unpaid</v>
          </cell>
          <cell r="D231">
            <v>221.3</v>
          </cell>
          <cell r="E231">
            <v>223.6</v>
          </cell>
          <cell r="F231">
            <v>237.89999999999998</v>
          </cell>
          <cell r="G231">
            <v>144.80000000000001</v>
          </cell>
          <cell r="H231">
            <v>60.400000000000006</v>
          </cell>
        </row>
        <row r="232">
          <cell r="B232" t="str">
            <v xml:space="preserve">      Multilaterals </v>
          </cell>
          <cell r="D232" t="str">
            <v>...</v>
          </cell>
          <cell r="E232" t="str">
            <v>...</v>
          </cell>
          <cell r="F232" t="str">
            <v>...</v>
          </cell>
          <cell r="G232">
            <v>0</v>
          </cell>
          <cell r="H232">
            <v>0</v>
          </cell>
        </row>
        <row r="233">
          <cell r="B233" t="str">
            <v xml:space="preserve">      Bilaterals</v>
          </cell>
          <cell r="D233" t="str">
            <v>...</v>
          </cell>
          <cell r="E233" t="str">
            <v>...</v>
          </cell>
          <cell r="F233" t="str">
            <v>...</v>
          </cell>
          <cell r="G233">
            <v>144.80000000000001</v>
          </cell>
          <cell r="H233">
            <v>60.400000000000006</v>
          </cell>
        </row>
        <row r="235">
          <cell r="B235" t="str">
            <v xml:space="preserve">    Rescheduled/canceled</v>
          </cell>
          <cell r="D235" t="str">
            <v>...</v>
          </cell>
          <cell r="E235" t="str">
            <v>...</v>
          </cell>
          <cell r="F235" t="str">
            <v>...</v>
          </cell>
          <cell r="G235">
            <v>33.200000000000003</v>
          </cell>
          <cell r="H235">
            <v>149.72999999999999</v>
          </cell>
        </row>
        <row r="236">
          <cell r="B236" t="str">
            <v xml:space="preserve">      Multilaterals </v>
          </cell>
          <cell r="D236" t="str">
            <v>...</v>
          </cell>
          <cell r="E236" t="str">
            <v>...</v>
          </cell>
          <cell r="F236" t="str">
            <v>...</v>
          </cell>
          <cell r="G236" t="str">
            <v>...</v>
          </cell>
          <cell r="H236" t="str">
            <v xml:space="preserve"> --</v>
          </cell>
        </row>
        <row r="237">
          <cell r="B237" t="str">
            <v xml:space="preserve">      Bilaterals</v>
          </cell>
          <cell r="D237" t="str">
            <v>...</v>
          </cell>
          <cell r="E237" t="str">
            <v>...</v>
          </cell>
          <cell r="F237" t="str">
            <v>...</v>
          </cell>
          <cell r="G237">
            <v>33.200000000000003</v>
          </cell>
          <cell r="H237">
            <v>149.72999999999999</v>
          </cell>
        </row>
        <row r="238">
          <cell r="B238" t="str">
            <v xml:space="preserve">             Paris Club</v>
          </cell>
        </row>
        <row r="239">
          <cell r="B239" t="str">
            <v xml:space="preserve">             Non-Paris Club</v>
          </cell>
        </row>
        <row r="241">
          <cell r="B241" t="str">
            <v xml:space="preserve">  Late interest/moratorium interest</v>
          </cell>
          <cell r="D241" t="str">
            <v>...</v>
          </cell>
          <cell r="E241">
            <v>126.9</v>
          </cell>
          <cell r="F241">
            <v>192</v>
          </cell>
          <cell r="G241">
            <v>154</v>
          </cell>
          <cell r="H241">
            <v>222.4</v>
          </cell>
        </row>
        <row r="243">
          <cell r="B243" t="str">
            <v>Sources: Data provided by the Nicaraguan authorities; and staff estimates.</v>
          </cell>
        </row>
      </sheetData>
      <sheetData sheetId="5" refreshError="1">
        <row r="3">
          <cell r="J3" t="str">
            <v>Projections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L4">
            <v>1997</v>
          </cell>
          <cell r="M4">
            <v>1998</v>
          </cell>
          <cell r="N4">
            <v>1999</v>
          </cell>
          <cell r="O4">
            <v>2000</v>
          </cell>
          <cell r="P4">
            <v>2001</v>
          </cell>
          <cell r="Q4">
            <v>2002</v>
          </cell>
          <cell r="R4">
            <v>2003</v>
          </cell>
          <cell r="S4">
            <v>2004</v>
          </cell>
          <cell r="T4">
            <v>2005</v>
          </cell>
          <cell r="U4">
            <v>2006</v>
          </cell>
          <cell r="V4">
            <v>2007</v>
          </cell>
          <cell r="W4">
            <v>2008</v>
          </cell>
          <cell r="X4">
            <v>2009</v>
          </cell>
        </row>
        <row r="5">
          <cell r="I5" t="str">
            <v>Prel.</v>
          </cell>
          <cell r="J5" t="str">
            <v>Prel.</v>
          </cell>
        </row>
        <row r="8">
          <cell r="C8" t="str">
            <v>(In millions of U.S. dollars)</v>
          </cell>
        </row>
        <row r="10">
          <cell r="B10" t="str">
            <v>Total</v>
          </cell>
          <cell r="D10">
            <v>201.6</v>
          </cell>
          <cell r="E10">
            <v>482.5</v>
          </cell>
          <cell r="F10">
            <v>310.89999999999998</v>
          </cell>
          <cell r="G10">
            <v>242.7</v>
          </cell>
          <cell r="H10">
            <v>245.4</v>
          </cell>
          <cell r="I10">
            <v>177</v>
          </cell>
          <cell r="J10">
            <v>167.89999999999998</v>
          </cell>
          <cell r="L10">
            <v>105.9</v>
          </cell>
          <cell r="M10">
            <v>102.4</v>
          </cell>
          <cell r="N10">
            <v>104.2</v>
          </cell>
          <cell r="O10">
            <v>107</v>
          </cell>
          <cell r="P10">
            <v>120</v>
          </cell>
          <cell r="Q10">
            <v>110</v>
          </cell>
          <cell r="R10">
            <v>110</v>
          </cell>
          <cell r="S10">
            <v>110</v>
          </cell>
          <cell r="T10">
            <v>110</v>
          </cell>
          <cell r="U10">
            <v>110</v>
          </cell>
          <cell r="V10">
            <v>110</v>
          </cell>
          <cell r="W10">
            <v>100</v>
          </cell>
          <cell r="X10">
            <v>100</v>
          </cell>
        </row>
        <row r="11">
          <cell r="B11" t="str">
            <v>Official Transfers Adjust</v>
          </cell>
          <cell r="D11">
            <v>0</v>
          </cell>
          <cell r="E11">
            <v>0</v>
          </cell>
          <cell r="F11">
            <v>-54</v>
          </cell>
          <cell r="G11">
            <v>-0.20000000000001705</v>
          </cell>
          <cell r="H11">
            <v>0</v>
          </cell>
          <cell r="I11">
            <v>-18.399999999999999</v>
          </cell>
          <cell r="J11">
            <v>10</v>
          </cell>
          <cell r="L11">
            <v>50</v>
          </cell>
          <cell r="M11">
            <v>45</v>
          </cell>
          <cell r="N11">
            <v>35</v>
          </cell>
          <cell r="O11">
            <v>34.9</v>
          </cell>
          <cell r="P11">
            <v>34.5</v>
          </cell>
          <cell r="Q11">
            <v>34.9</v>
          </cell>
          <cell r="R11">
            <v>24.7</v>
          </cell>
          <cell r="S11">
            <v>-5.0999999999999943</v>
          </cell>
          <cell r="T11">
            <v>-25.4</v>
          </cell>
          <cell r="U11">
            <v>-25.3</v>
          </cell>
          <cell r="V11">
            <v>-34.700000000000003</v>
          </cell>
          <cell r="W11">
            <v>-34.9</v>
          </cell>
          <cell r="X11">
            <v>-35</v>
          </cell>
        </row>
        <row r="12">
          <cell r="B12" t="str">
            <v xml:space="preserve">  Bilaterals</v>
          </cell>
          <cell r="D12">
            <v>185.7</v>
          </cell>
          <cell r="E12">
            <v>430.7</v>
          </cell>
          <cell r="F12">
            <v>244.78579999999999</v>
          </cell>
          <cell r="G12">
            <v>204.23169999999999</v>
          </cell>
          <cell r="H12">
            <v>189.8</v>
          </cell>
          <cell r="I12">
            <v>103.53691999999999</v>
          </cell>
          <cell r="J12">
            <v>138.6</v>
          </cell>
          <cell r="L12">
            <v>92.500000000000014</v>
          </cell>
          <cell r="M12">
            <v>86.5</v>
          </cell>
          <cell r="N12">
            <v>70.599999999999994</v>
          </cell>
          <cell r="O12">
            <v>101.7</v>
          </cell>
          <cell r="P12">
            <v>101.7</v>
          </cell>
          <cell r="Q12">
            <v>101.7</v>
          </cell>
          <cell r="R12">
            <v>101.7</v>
          </cell>
          <cell r="S12">
            <v>101.7</v>
          </cell>
          <cell r="T12">
            <v>101.7</v>
          </cell>
          <cell r="U12">
            <v>101.7</v>
          </cell>
          <cell r="V12">
            <v>101.7</v>
          </cell>
          <cell r="W12">
            <v>101.7</v>
          </cell>
          <cell r="X12">
            <v>101.7</v>
          </cell>
        </row>
        <row r="13">
          <cell r="B13" t="str">
            <v xml:space="preserve">  Multilaterals</v>
          </cell>
          <cell r="D13">
            <v>15.9</v>
          </cell>
          <cell r="E13">
            <v>51.8</v>
          </cell>
          <cell r="F13">
            <v>66.114199999999997</v>
          </cell>
          <cell r="G13">
            <v>38.468299999999999</v>
          </cell>
          <cell r="H13">
            <v>55.6</v>
          </cell>
          <cell r="I13">
            <v>73.463079999999991</v>
          </cell>
          <cell r="J13">
            <v>29.299999999999997</v>
          </cell>
          <cell r="L13">
            <v>13.399999999999991</v>
          </cell>
          <cell r="M13">
            <v>15.900000000000006</v>
          </cell>
          <cell r="N13">
            <v>33.600000000000009</v>
          </cell>
          <cell r="O13">
            <v>5.2999999999999972</v>
          </cell>
          <cell r="P13">
            <v>5.2999999999999972</v>
          </cell>
          <cell r="Q13">
            <v>5.2999999999999972</v>
          </cell>
          <cell r="R13">
            <v>5.2999999999999972</v>
          </cell>
          <cell r="S13">
            <v>5.2999999999999972</v>
          </cell>
          <cell r="T13">
            <v>5.2999999999999972</v>
          </cell>
          <cell r="U13">
            <v>5.2999999999999972</v>
          </cell>
          <cell r="V13">
            <v>5.2999999999999972</v>
          </cell>
          <cell r="W13">
            <v>5.2999999999999972</v>
          </cell>
          <cell r="X13">
            <v>5.2999999999999972</v>
          </cell>
        </row>
        <row r="15">
          <cell r="B15" t="str">
            <v xml:space="preserve">  Cash grants</v>
          </cell>
          <cell r="D15" t="str">
            <v>...</v>
          </cell>
          <cell r="E15">
            <v>252.5</v>
          </cell>
          <cell r="F15">
            <v>142.1</v>
          </cell>
          <cell r="G15">
            <v>73.599999999999994</v>
          </cell>
          <cell r="H15">
            <v>55.7</v>
          </cell>
          <cell r="I15">
            <v>70.2</v>
          </cell>
          <cell r="J15">
            <v>46.7</v>
          </cell>
          <cell r="L15">
            <v>36</v>
          </cell>
          <cell r="M15">
            <v>10</v>
          </cell>
          <cell r="N15">
            <v>30</v>
          </cell>
          <cell r="O15">
            <v>30</v>
          </cell>
          <cell r="P15">
            <v>40.793201133144471</v>
          </cell>
          <cell r="Q15">
            <v>37.393767705382437</v>
          </cell>
          <cell r="R15">
            <v>37.393767705382437</v>
          </cell>
          <cell r="S15">
            <v>37.393767705382437</v>
          </cell>
          <cell r="T15">
            <v>37.393767705382437</v>
          </cell>
          <cell r="U15">
            <v>37.393767705382437</v>
          </cell>
          <cell r="V15">
            <v>37.393767705382437</v>
          </cell>
          <cell r="W15">
            <v>33.994334277620396</v>
          </cell>
          <cell r="X15">
            <v>33.994334277620396</v>
          </cell>
        </row>
        <row r="16">
          <cell r="B16" t="str">
            <v xml:space="preserve">  Project grants </v>
          </cell>
          <cell r="D16" t="str">
            <v>...</v>
          </cell>
          <cell r="E16">
            <v>187.8</v>
          </cell>
          <cell r="F16">
            <v>104.29999999999998</v>
          </cell>
          <cell r="G16">
            <v>139.1</v>
          </cell>
          <cell r="H16">
            <v>149.39999999999998</v>
          </cell>
          <cell r="I16">
            <v>37.099999999999994</v>
          </cell>
          <cell r="J16">
            <v>53.09999999999998</v>
          </cell>
          <cell r="L16">
            <v>-4.0999999999999943</v>
          </cell>
          <cell r="M16">
            <v>12.400000000000006</v>
          </cell>
          <cell r="N16">
            <v>-7.7999999999999972</v>
          </cell>
          <cell r="O16">
            <v>-5</v>
          </cell>
          <cell r="P16">
            <v>-4.6458923512747807</v>
          </cell>
          <cell r="Q16">
            <v>-4.2587346553352159</v>
          </cell>
          <cell r="R16">
            <v>-4.2587346553352159</v>
          </cell>
          <cell r="S16">
            <v>-4.2587346553352159</v>
          </cell>
          <cell r="T16">
            <v>-4.2587346553352159</v>
          </cell>
          <cell r="U16">
            <v>-4.2587346553352159</v>
          </cell>
          <cell r="V16">
            <v>-4.2587346553352159</v>
          </cell>
          <cell r="W16">
            <v>-3.8715769593956506</v>
          </cell>
          <cell r="X16">
            <v>-3.8715769593956506</v>
          </cell>
        </row>
        <row r="17">
          <cell r="B17" t="str">
            <v xml:space="preserve">  Technical assistance</v>
          </cell>
          <cell r="D17" t="str">
            <v>...</v>
          </cell>
          <cell r="E17">
            <v>42.2</v>
          </cell>
          <cell r="F17">
            <v>15.9</v>
          </cell>
          <cell r="G17">
            <v>30</v>
          </cell>
          <cell r="H17">
            <v>40.299999999999997</v>
          </cell>
          <cell r="I17">
            <v>69.7</v>
          </cell>
          <cell r="J17">
            <v>68.099999999999994</v>
          </cell>
          <cell r="L17">
            <v>74</v>
          </cell>
          <cell r="M17">
            <v>80</v>
          </cell>
          <cell r="N17">
            <v>82</v>
          </cell>
          <cell r="O17">
            <v>82</v>
          </cell>
          <cell r="P17">
            <v>83.852691218130303</v>
          </cell>
          <cell r="Q17">
            <v>76.864966949952787</v>
          </cell>
          <cell r="R17">
            <v>76.864966949952787</v>
          </cell>
          <cell r="S17">
            <v>76.864966949952787</v>
          </cell>
          <cell r="T17">
            <v>76.864966949952787</v>
          </cell>
          <cell r="U17">
            <v>76.864966949952787</v>
          </cell>
          <cell r="V17">
            <v>76.864966949952787</v>
          </cell>
          <cell r="W17">
            <v>69.877242681775257</v>
          </cell>
          <cell r="X17">
            <v>69.877242681775257</v>
          </cell>
        </row>
        <row r="18">
          <cell r="B18" t="str">
            <v xml:space="preserve">  Grants in kind</v>
          </cell>
          <cell r="D18" t="str">
            <v>...</v>
          </cell>
          <cell r="E18">
            <v>0</v>
          </cell>
          <cell r="F18">
            <v>48.6</v>
          </cell>
          <cell r="G18" t="str">
            <v>...</v>
          </cell>
          <cell r="H18" t="str">
            <v>...</v>
          </cell>
          <cell r="J18" t="str">
            <v>...</v>
          </cell>
          <cell r="L18" t="str">
            <v>...</v>
          </cell>
          <cell r="M18" t="str">
            <v>...</v>
          </cell>
          <cell r="N18" t="str">
            <v>...</v>
          </cell>
          <cell r="O18" t="str">
            <v>...</v>
          </cell>
          <cell r="P18" t="str">
            <v>...</v>
          </cell>
          <cell r="Q18" t="str">
            <v>...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B20" t="str">
            <v xml:space="preserve">  Central government</v>
          </cell>
          <cell r="D20" t="str">
            <v>...</v>
          </cell>
          <cell r="E20">
            <v>176.3</v>
          </cell>
          <cell r="F20">
            <v>111.9</v>
          </cell>
          <cell r="G20">
            <v>112.7</v>
          </cell>
          <cell r="H20">
            <v>122.6</v>
          </cell>
          <cell r="I20">
            <v>70.2</v>
          </cell>
          <cell r="J20">
            <v>119.7</v>
          </cell>
          <cell r="L20">
            <v>86.5</v>
          </cell>
          <cell r="M20">
            <v>84.2</v>
          </cell>
          <cell r="N20">
            <v>71.400000000000006</v>
          </cell>
          <cell r="O20">
            <v>75</v>
          </cell>
          <cell r="P20">
            <v>98.016997167138811</v>
          </cell>
          <cell r="Q20">
            <v>89.848914069877239</v>
          </cell>
          <cell r="R20">
            <v>89.848914069877239</v>
          </cell>
          <cell r="S20">
            <v>89.848914069877239</v>
          </cell>
          <cell r="T20">
            <v>89.848914069877239</v>
          </cell>
          <cell r="U20">
            <v>89.848914069877239</v>
          </cell>
          <cell r="V20">
            <v>89.848914069877239</v>
          </cell>
          <cell r="W20">
            <v>81.680830972615666</v>
          </cell>
          <cell r="X20">
            <v>81.680830972615666</v>
          </cell>
        </row>
        <row r="21">
          <cell r="B21" t="str">
            <v xml:space="preserve">  Central bank</v>
          </cell>
          <cell r="D21" t="str">
            <v>...</v>
          </cell>
          <cell r="E21">
            <v>207.40000000000003</v>
          </cell>
          <cell r="F21">
            <v>50.6</v>
          </cell>
          <cell r="G21">
            <v>49.1</v>
          </cell>
          <cell r="H21">
            <v>16.7</v>
          </cell>
          <cell r="I21">
            <v>30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 xml:space="preserve">  Other</v>
          </cell>
          <cell r="D22" t="str">
            <v>...</v>
          </cell>
          <cell r="E22">
            <v>98.799999999999955</v>
          </cell>
          <cell r="F22">
            <v>148.39999999999998</v>
          </cell>
          <cell r="G22">
            <v>80.900000000000006</v>
          </cell>
          <cell r="H22">
            <v>106.10000000000001</v>
          </cell>
          <cell r="I22">
            <v>76.8</v>
          </cell>
          <cell r="J22">
            <v>48.199999999999974</v>
          </cell>
          <cell r="L22">
            <v>19.399999999999999</v>
          </cell>
          <cell r="M22">
            <v>18.2</v>
          </cell>
          <cell r="N22">
            <v>32.799999999999997</v>
          </cell>
          <cell r="O22">
            <v>32</v>
          </cell>
          <cell r="P22">
            <v>21.983002832861189</v>
          </cell>
          <cell r="Q22">
            <v>20.151085930122758</v>
          </cell>
          <cell r="R22">
            <v>20.151085930122758</v>
          </cell>
          <cell r="S22">
            <v>20.151085930122758</v>
          </cell>
          <cell r="T22">
            <v>20.151085930122758</v>
          </cell>
          <cell r="U22">
            <v>20.151085930122758</v>
          </cell>
          <cell r="V22">
            <v>20.151085930122758</v>
          </cell>
          <cell r="W22">
            <v>18.319169027384323</v>
          </cell>
          <cell r="X22">
            <v>18.319169027384323</v>
          </cell>
        </row>
        <row r="25">
          <cell r="B25" t="str">
            <v>Memorandum items:</v>
          </cell>
        </row>
        <row r="27">
          <cell r="C27" t="str">
            <v>(In percent)</v>
          </cell>
        </row>
        <row r="29">
          <cell r="B29" t="str">
            <v xml:space="preserve">  Total change</v>
          </cell>
          <cell r="D29" t="str">
            <v>...</v>
          </cell>
          <cell r="E29">
            <v>139.3353174603175</v>
          </cell>
          <cell r="F29">
            <v>-35.564766839378251</v>
          </cell>
          <cell r="G29">
            <v>-21.936313927307815</v>
          </cell>
          <cell r="H29">
            <v>1.1124845488257096</v>
          </cell>
          <cell r="I29">
            <v>-27.872860635696828</v>
          </cell>
          <cell r="J29">
            <v>-5.1412429378531188</v>
          </cell>
          <cell r="L29">
            <v>-36.926742108397846</v>
          </cell>
          <cell r="M29">
            <v>-3.3050047214353118</v>
          </cell>
          <cell r="N29">
            <v>1.7578125</v>
          </cell>
          <cell r="O29">
            <v>2.6871401151631558</v>
          </cell>
          <cell r="P29">
            <v>12.149532710280365</v>
          </cell>
          <cell r="Q29">
            <v>-8.3333333333333375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-9.0909090909090935</v>
          </cell>
          <cell r="X29">
            <v>0</v>
          </cell>
        </row>
        <row r="31">
          <cell r="C31" t="str">
            <v>(In percent of GDP)</v>
          </cell>
        </row>
        <row r="33">
          <cell r="B33" t="str">
            <v xml:space="preserve">  Total </v>
          </cell>
          <cell r="D33">
            <v>12.89002557544757</v>
          </cell>
          <cell r="E33">
            <v>27.706764389456694</v>
          </cell>
          <cell r="F33">
            <v>16.841455223072085</v>
          </cell>
          <cell r="G33">
            <v>13.423624039765025</v>
          </cell>
          <cell r="H33">
            <v>13.395240029242142</v>
          </cell>
          <cell r="I33">
            <v>9.3798694461991996</v>
          </cell>
          <cell r="J33">
            <v>8.5247909522950103</v>
          </cell>
          <cell r="L33">
            <v>5.248072788295139</v>
          </cell>
          <cell r="M33">
            <v>4.8408936550491513</v>
          </cell>
          <cell r="N33">
            <v>4.5261170778197277</v>
          </cell>
          <cell r="O33">
            <v>4.3647590831124283</v>
          </cell>
          <cell r="P33">
            <v>4.5810901408773317</v>
          </cell>
          <cell r="Q33">
            <v>3.898540719894124</v>
          </cell>
          <cell r="R33">
            <v>3.6192940847827142</v>
          </cell>
          <cell r="S33">
            <v>3.3600494680735031</v>
          </cell>
          <cell r="T33">
            <v>3.1193741551341296</v>
          </cell>
          <cell r="U33">
            <v>2.895938054536376</v>
          </cell>
          <cell r="V33">
            <v>2.6885063473096968</v>
          </cell>
          <cell r="W33">
            <v>2.2690296933797387</v>
          </cell>
          <cell r="X33">
            <v>2.1065024934941947</v>
          </cell>
        </row>
        <row r="35">
          <cell r="C35" t="str">
            <v>(Shares in percent of total)</v>
          </cell>
        </row>
        <row r="37">
          <cell r="B37" t="str">
            <v xml:space="preserve">  Bilaterals</v>
          </cell>
          <cell r="D37">
            <v>92.113095238095227</v>
          </cell>
          <cell r="E37">
            <v>89.264248704663203</v>
          </cell>
          <cell r="F37">
            <v>78.734577034416219</v>
          </cell>
          <cell r="G37">
            <v>84.149855789039961</v>
          </cell>
          <cell r="H37">
            <v>77.343113284433585</v>
          </cell>
          <cell r="I37">
            <v>58.495435028248586</v>
          </cell>
          <cell r="J37">
            <v>82.549136390708767</v>
          </cell>
          <cell r="L37">
            <v>87.346553352219075</v>
          </cell>
          <cell r="M37">
            <v>84.47265625</v>
          </cell>
          <cell r="N37">
            <v>67.75431861804222</v>
          </cell>
          <cell r="O37">
            <v>95.046728971962622</v>
          </cell>
          <cell r="P37">
            <v>84.75</v>
          </cell>
          <cell r="Q37">
            <v>92.454545454545453</v>
          </cell>
          <cell r="R37">
            <v>92.454545454545453</v>
          </cell>
          <cell r="S37">
            <v>92.454545454545453</v>
          </cell>
          <cell r="T37">
            <v>92.454545454545453</v>
          </cell>
          <cell r="U37">
            <v>92.454545454545453</v>
          </cell>
          <cell r="V37">
            <v>92.454545454545453</v>
          </cell>
          <cell r="W37">
            <v>101.70000000000002</v>
          </cell>
          <cell r="X37">
            <v>101.70000000000002</v>
          </cell>
        </row>
        <row r="38">
          <cell r="B38" t="str">
            <v xml:space="preserve">  Multilaterals</v>
          </cell>
          <cell r="D38">
            <v>7.8869047619047619</v>
          </cell>
          <cell r="E38">
            <v>10.735751295336787</v>
          </cell>
          <cell r="F38">
            <v>21.265422965583788</v>
          </cell>
          <cell r="G38">
            <v>15.850144210960032</v>
          </cell>
          <cell r="H38">
            <v>22.656886715566422</v>
          </cell>
          <cell r="I38">
            <v>41.504564971751407</v>
          </cell>
          <cell r="J38">
            <v>17.450863609291247</v>
          </cell>
          <cell r="L38">
            <v>12.653446647780916</v>
          </cell>
          <cell r="M38">
            <v>15.527343750000005</v>
          </cell>
          <cell r="N38">
            <v>32.24568138195778</v>
          </cell>
          <cell r="O38">
            <v>4.9532710280373804</v>
          </cell>
          <cell r="P38">
            <v>4.4166666666666643</v>
          </cell>
          <cell r="Q38">
            <v>4.8181818181818157</v>
          </cell>
          <cell r="R38">
            <v>4.8181818181818157</v>
          </cell>
          <cell r="S38">
            <v>4.8181818181818157</v>
          </cell>
          <cell r="T38">
            <v>4.8181818181818157</v>
          </cell>
          <cell r="U38">
            <v>4.8181818181818157</v>
          </cell>
          <cell r="V38">
            <v>4.8181818181818157</v>
          </cell>
          <cell r="W38">
            <v>5.2999999999999972</v>
          </cell>
          <cell r="X38">
            <v>5.2999999999999972</v>
          </cell>
        </row>
        <row r="40">
          <cell r="B40" t="str">
            <v xml:space="preserve">  Cash grants</v>
          </cell>
          <cell r="D40" t="str">
            <v>...</v>
          </cell>
          <cell r="E40">
            <v>52.331606217616574</v>
          </cell>
          <cell r="F40">
            <v>45.706014795754264</v>
          </cell>
          <cell r="G40">
            <v>30.325504738360117</v>
          </cell>
          <cell r="H40">
            <v>22.697636511817443</v>
          </cell>
          <cell r="I40">
            <v>39.661016949152547</v>
          </cell>
          <cell r="J40">
            <v>27.81417510422871</v>
          </cell>
          <cell r="L40">
            <v>33.994334277620396</v>
          </cell>
          <cell r="M40">
            <v>9.765625</v>
          </cell>
          <cell r="N40">
            <v>28.790786948176581</v>
          </cell>
          <cell r="O40">
            <v>28.037383177570092</v>
          </cell>
          <cell r="P40">
            <v>33.994334277620389</v>
          </cell>
          <cell r="Q40">
            <v>33.994334277620396</v>
          </cell>
          <cell r="R40">
            <v>33.994334277620396</v>
          </cell>
          <cell r="S40">
            <v>33.994334277620396</v>
          </cell>
          <cell r="T40">
            <v>33.994334277620396</v>
          </cell>
          <cell r="U40">
            <v>33.994334277620396</v>
          </cell>
          <cell r="V40">
            <v>33.994334277620396</v>
          </cell>
          <cell r="W40">
            <v>33.994334277620396</v>
          </cell>
          <cell r="X40">
            <v>33.994334277620396</v>
          </cell>
        </row>
        <row r="41">
          <cell r="B41" t="str">
            <v xml:space="preserve">  Project grants </v>
          </cell>
          <cell r="D41" t="str">
            <v>...</v>
          </cell>
          <cell r="E41">
            <v>38.922279792746117</v>
          </cell>
          <cell r="F41">
            <v>33.547764554519134</v>
          </cell>
          <cell r="G41">
            <v>57.313555830243104</v>
          </cell>
          <cell r="H41">
            <v>60.880195599021988</v>
          </cell>
          <cell r="I41">
            <v>20.960451977401124</v>
          </cell>
          <cell r="J41">
            <v>31.625967837998804</v>
          </cell>
          <cell r="L41">
            <v>-3.8715769593956506</v>
          </cell>
          <cell r="M41">
            <v>12.109375000000005</v>
          </cell>
          <cell r="N41">
            <v>-7.485604606525909</v>
          </cell>
          <cell r="O41">
            <v>-4.6728971962616823</v>
          </cell>
          <cell r="P41">
            <v>-3.8715769593956506</v>
          </cell>
          <cell r="Q41">
            <v>-3.8715769593956506</v>
          </cell>
          <cell r="R41">
            <v>-3.8715769593956506</v>
          </cell>
          <cell r="S41">
            <v>-3.8715769593956506</v>
          </cell>
          <cell r="T41">
            <v>-3.8715769593956506</v>
          </cell>
          <cell r="U41">
            <v>-3.8715769593956506</v>
          </cell>
          <cell r="V41">
            <v>-3.8715769593956506</v>
          </cell>
          <cell r="W41">
            <v>-3.8715769593956506</v>
          </cell>
          <cell r="X41">
            <v>-3.8715769593956506</v>
          </cell>
        </row>
        <row r="42">
          <cell r="B42" t="str">
            <v xml:space="preserve">  Technical assistance</v>
          </cell>
          <cell r="D42" t="str">
            <v>...</v>
          </cell>
          <cell r="E42">
            <v>8.7461139896373066</v>
          </cell>
          <cell r="F42">
            <v>5.1141846252814416</v>
          </cell>
          <cell r="G42">
            <v>12.360939431396787</v>
          </cell>
          <cell r="H42">
            <v>16.422167889160551</v>
          </cell>
          <cell r="I42">
            <v>39.378531073446325</v>
          </cell>
          <cell r="J42">
            <v>40.559857057772483</v>
          </cell>
          <cell r="L42">
            <v>69.877242681775257</v>
          </cell>
          <cell r="M42">
            <v>78.125</v>
          </cell>
          <cell r="N42">
            <v>78.694817658349322</v>
          </cell>
          <cell r="O42">
            <v>76.63551401869158</v>
          </cell>
          <cell r="P42">
            <v>69.877242681775257</v>
          </cell>
          <cell r="Q42">
            <v>69.877242681775272</v>
          </cell>
          <cell r="R42">
            <v>69.877242681775272</v>
          </cell>
          <cell r="S42">
            <v>69.877242681775272</v>
          </cell>
          <cell r="T42">
            <v>69.877242681775272</v>
          </cell>
          <cell r="U42">
            <v>69.877242681775272</v>
          </cell>
          <cell r="V42">
            <v>69.877242681775272</v>
          </cell>
          <cell r="W42">
            <v>69.877242681775257</v>
          </cell>
          <cell r="X42">
            <v>69.877242681775257</v>
          </cell>
        </row>
        <row r="43">
          <cell r="B43" t="str">
            <v xml:space="preserve">  Grants in kind</v>
          </cell>
          <cell r="D43" t="str">
            <v>...</v>
          </cell>
          <cell r="E43">
            <v>0</v>
          </cell>
          <cell r="F43">
            <v>15.632036024445162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 xml:space="preserve">  Debt forgiveness</v>
          </cell>
          <cell r="D44" t="str">
            <v>...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B46" t="str">
            <v xml:space="preserve">  Central government</v>
          </cell>
          <cell r="D46" t="str">
            <v>...</v>
          </cell>
          <cell r="E46">
            <v>36.538860103626945</v>
          </cell>
          <cell r="F46">
            <v>35.992280476037315</v>
          </cell>
          <cell r="G46">
            <v>46.435929130613928</v>
          </cell>
          <cell r="H46">
            <v>49.959250203748979</v>
          </cell>
          <cell r="I46">
            <v>39.661016949152547</v>
          </cell>
          <cell r="J46">
            <v>71.292435973793928</v>
          </cell>
          <cell r="L46">
            <v>81.680830972615666</v>
          </cell>
          <cell r="M46">
            <v>82.2265625</v>
          </cell>
          <cell r="N46">
            <v>68.522072936660265</v>
          </cell>
          <cell r="O46">
            <v>70.09345794392523</v>
          </cell>
          <cell r="P46">
            <v>81.680830972615681</v>
          </cell>
          <cell r="Q46">
            <v>81.680830972615666</v>
          </cell>
          <cell r="R46">
            <v>81.680830972615666</v>
          </cell>
          <cell r="S46">
            <v>81.680830972615666</v>
          </cell>
          <cell r="T46">
            <v>81.680830972615666</v>
          </cell>
          <cell r="U46">
            <v>81.680830972615666</v>
          </cell>
          <cell r="V46">
            <v>81.680830972615666</v>
          </cell>
          <cell r="W46">
            <v>81.680830972615666</v>
          </cell>
          <cell r="X46">
            <v>81.680830972615666</v>
          </cell>
        </row>
        <row r="47">
          <cell r="B47" t="str">
            <v xml:space="preserve">  Central bank</v>
          </cell>
          <cell r="D47" t="str">
            <v>...</v>
          </cell>
          <cell r="E47">
            <v>42.984455958549226</v>
          </cell>
          <cell r="F47">
            <v>16.275329688002575</v>
          </cell>
          <cell r="G47">
            <v>20.230737536052743</v>
          </cell>
          <cell r="H47">
            <v>6.8052159739201299</v>
          </cell>
          <cell r="I47">
            <v>16.949152542372879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 xml:space="preserve">  Other</v>
          </cell>
          <cell r="D48" t="str">
            <v>...</v>
          </cell>
          <cell r="E48">
            <v>20.476683937823825</v>
          </cell>
          <cell r="F48">
            <v>47.732389835960106</v>
          </cell>
          <cell r="G48">
            <v>33.333333333333336</v>
          </cell>
          <cell r="H48">
            <v>43.235533822330893</v>
          </cell>
          <cell r="I48">
            <v>43.389830508474574</v>
          </cell>
          <cell r="J48">
            <v>28.707564026206061</v>
          </cell>
          <cell r="L48">
            <v>18.319169027384323</v>
          </cell>
          <cell r="M48">
            <v>17.773437499999996</v>
          </cell>
          <cell r="N48">
            <v>31.477927063339727</v>
          </cell>
          <cell r="O48">
            <v>29.906542056074763</v>
          </cell>
          <cell r="P48">
            <v>18.319169027384323</v>
          </cell>
          <cell r="Q48">
            <v>18.319169027384323</v>
          </cell>
          <cell r="R48">
            <v>18.319169027384323</v>
          </cell>
          <cell r="S48">
            <v>18.319169027384323</v>
          </cell>
          <cell r="T48">
            <v>18.319169027384323</v>
          </cell>
          <cell r="U48">
            <v>18.319169027384323</v>
          </cell>
          <cell r="V48">
            <v>18.319169027384323</v>
          </cell>
          <cell r="W48">
            <v>18.319169027384323</v>
          </cell>
          <cell r="X48">
            <v>18.319169027384323</v>
          </cell>
        </row>
        <row r="50">
          <cell r="B50" t="str">
            <v>Sources: Data provided by the Nicaraguan authorities; and staff estimates.</v>
          </cell>
        </row>
        <row r="60">
          <cell r="B60" t="str">
            <v>Table 20.  Nicaragua: Official Transfers--Bilateral Donors</v>
          </cell>
        </row>
        <row r="62">
          <cell r="J62" t="str">
            <v>Projections</v>
          </cell>
        </row>
        <row r="63">
          <cell r="D63">
            <v>1990</v>
          </cell>
          <cell r="E63">
            <v>1991</v>
          </cell>
          <cell r="F63">
            <v>1992</v>
          </cell>
          <cell r="G63">
            <v>1993</v>
          </cell>
          <cell r="H63">
            <v>1994</v>
          </cell>
          <cell r="I63">
            <v>1995</v>
          </cell>
          <cell r="J63">
            <v>1996</v>
          </cell>
          <cell r="L63">
            <v>1997</v>
          </cell>
          <cell r="M63">
            <v>1998</v>
          </cell>
          <cell r="N63">
            <v>1999</v>
          </cell>
          <cell r="O63">
            <v>2000</v>
          </cell>
          <cell r="P63">
            <v>2001</v>
          </cell>
          <cell r="Q63">
            <v>2002</v>
          </cell>
          <cell r="R63">
            <v>2003</v>
          </cell>
          <cell r="S63">
            <v>2004</v>
          </cell>
          <cell r="T63">
            <v>2005</v>
          </cell>
          <cell r="U63">
            <v>2006</v>
          </cell>
          <cell r="V63">
            <v>2007</v>
          </cell>
          <cell r="W63">
            <v>2008</v>
          </cell>
          <cell r="X63">
            <v>2009</v>
          </cell>
        </row>
        <row r="64">
          <cell r="I64" t="str">
            <v>Prel.</v>
          </cell>
        </row>
        <row r="68">
          <cell r="C68" t="str">
            <v>(In millions of U.S. dollars)</v>
          </cell>
        </row>
        <row r="70">
          <cell r="B70" t="str">
            <v>Total</v>
          </cell>
          <cell r="D70">
            <v>185.7</v>
          </cell>
          <cell r="E70">
            <v>430.7</v>
          </cell>
          <cell r="F70">
            <v>244.78579999999999</v>
          </cell>
          <cell r="G70">
            <v>204.23169999999999</v>
          </cell>
          <cell r="H70">
            <v>189.8</v>
          </cell>
          <cell r="I70">
            <v>103.53691999999999</v>
          </cell>
          <cell r="J70">
            <v>138.6</v>
          </cell>
          <cell r="L70">
            <v>92.500000000000014</v>
          </cell>
          <cell r="M70">
            <v>86.5</v>
          </cell>
          <cell r="N70">
            <v>70.599999999999994</v>
          </cell>
          <cell r="O70">
            <v>101.7</v>
          </cell>
          <cell r="P70">
            <v>101.7</v>
          </cell>
          <cell r="Q70">
            <v>101.7</v>
          </cell>
          <cell r="R70">
            <v>101.7</v>
          </cell>
          <cell r="S70">
            <v>101.7</v>
          </cell>
          <cell r="T70">
            <v>101.7</v>
          </cell>
          <cell r="U70">
            <v>101.7</v>
          </cell>
          <cell r="V70">
            <v>101.7</v>
          </cell>
          <cell r="W70">
            <v>101.7</v>
          </cell>
          <cell r="X70">
            <v>101.7</v>
          </cell>
        </row>
        <row r="71">
          <cell r="D71">
            <v>185.7</v>
          </cell>
          <cell r="E71">
            <v>430.69999999999993</v>
          </cell>
          <cell r="F71">
            <v>244.78579999999999</v>
          </cell>
          <cell r="G71">
            <v>204.23169999999999</v>
          </cell>
          <cell r="H71">
            <v>189.8</v>
          </cell>
          <cell r="I71">
            <v>103.53692000000001</v>
          </cell>
          <cell r="J71">
            <v>138.6</v>
          </cell>
          <cell r="L71">
            <v>92.500000000000014</v>
          </cell>
          <cell r="M71">
            <v>86.5</v>
          </cell>
          <cell r="N71">
            <v>70.599999999999994</v>
          </cell>
          <cell r="O71">
            <v>101.7</v>
          </cell>
          <cell r="P71">
            <v>88.41256281407037</v>
          </cell>
          <cell r="Q71">
            <v>88.41256281407037</v>
          </cell>
          <cell r="R71">
            <v>101.70000000000002</v>
          </cell>
          <cell r="S71">
            <v>101.70000000000002</v>
          </cell>
          <cell r="T71">
            <v>101.70000000000002</v>
          </cell>
          <cell r="U71">
            <v>101.70000000000002</v>
          </cell>
          <cell r="V71">
            <v>101.70000000000002</v>
          </cell>
          <cell r="W71">
            <v>101.70000000000002</v>
          </cell>
          <cell r="X71">
            <v>101.70000000000002</v>
          </cell>
        </row>
        <row r="72">
          <cell r="B72" t="str">
            <v xml:space="preserve">    Austria</v>
          </cell>
          <cell r="D72">
            <v>0</v>
          </cell>
          <cell r="E72">
            <v>0</v>
          </cell>
          <cell r="F72">
            <v>0.51121294813783502</v>
          </cell>
          <cell r="G72">
            <v>0</v>
          </cell>
          <cell r="H72">
            <v>0.4</v>
          </cell>
          <cell r="I72">
            <v>9.0583482064741899E-2</v>
          </cell>
          <cell r="P72">
            <v>1.6183417085427136</v>
          </cell>
          <cell r="Q72">
            <v>1.6183417085427136</v>
          </cell>
          <cell r="R72">
            <v>1.6183417085427136</v>
          </cell>
          <cell r="S72">
            <v>1.6183417085427136</v>
          </cell>
          <cell r="T72">
            <v>1.6183417085427136</v>
          </cell>
          <cell r="U72">
            <v>1.6183417085427136</v>
          </cell>
          <cell r="V72">
            <v>1.6183417085427136</v>
          </cell>
          <cell r="W72">
            <v>1.6183417085427136</v>
          </cell>
          <cell r="X72">
            <v>1.6183417085427136</v>
          </cell>
        </row>
        <row r="73">
          <cell r="B73" t="str">
            <v xml:space="preserve">    Belgium</v>
          </cell>
          <cell r="D73">
            <v>0</v>
          </cell>
          <cell r="E73">
            <v>0</v>
          </cell>
          <cell r="F73">
            <v>8.5202158022972513E-2</v>
          </cell>
          <cell r="G73">
            <v>0</v>
          </cell>
          <cell r="H73">
            <v>0</v>
          </cell>
          <cell r="I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Canada</v>
          </cell>
          <cell r="D74">
            <v>0</v>
          </cell>
          <cell r="E74">
            <v>15.099999999999998</v>
          </cell>
          <cell r="F74">
            <v>4.2601079011486247</v>
          </cell>
          <cell r="G74">
            <v>9.4921778375733847</v>
          </cell>
          <cell r="H74">
            <v>8.4</v>
          </cell>
          <cell r="I74">
            <v>4.0762566929133852</v>
          </cell>
          <cell r="P74">
            <v>1.5331658291457289</v>
          </cell>
          <cell r="Q74">
            <v>1.5331658291457289</v>
          </cell>
          <cell r="R74">
            <v>1.5331658291457289</v>
          </cell>
          <cell r="S74">
            <v>1.5331658291457289</v>
          </cell>
          <cell r="T74">
            <v>1.5331658291457289</v>
          </cell>
          <cell r="U74">
            <v>1.5331658291457289</v>
          </cell>
          <cell r="V74">
            <v>1.5331658291457289</v>
          </cell>
          <cell r="W74">
            <v>1.5331658291457289</v>
          </cell>
          <cell r="X74">
            <v>1.5331658291457289</v>
          </cell>
        </row>
        <row r="75">
          <cell r="B75" t="str">
            <v xml:space="preserve">    China</v>
          </cell>
          <cell r="D75">
            <v>0</v>
          </cell>
          <cell r="E75">
            <v>0</v>
          </cell>
          <cell r="F75">
            <v>8.5202158022972513E-2</v>
          </cell>
          <cell r="G75">
            <v>0</v>
          </cell>
          <cell r="H75">
            <v>0</v>
          </cell>
          <cell r="I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 xml:space="preserve">    Denmark</v>
          </cell>
          <cell r="D76">
            <v>0</v>
          </cell>
          <cell r="E76">
            <v>11.799999999999999</v>
          </cell>
          <cell r="F76">
            <v>5.4529381134702408</v>
          </cell>
          <cell r="G76">
            <v>13.888554941291584</v>
          </cell>
          <cell r="H76">
            <v>9.1000000000000014</v>
          </cell>
          <cell r="I76">
            <v>5.70675937007874</v>
          </cell>
          <cell r="J76">
            <v>24.5</v>
          </cell>
          <cell r="L76">
            <v>12</v>
          </cell>
          <cell r="M76">
            <v>13.3</v>
          </cell>
          <cell r="N76">
            <v>12.7</v>
          </cell>
          <cell r="O76">
            <v>5</v>
          </cell>
          <cell r="P76">
            <v>3.9180904522613069</v>
          </cell>
          <cell r="Q76">
            <v>3.9180904522613069</v>
          </cell>
          <cell r="R76">
            <v>3.9180904522613069</v>
          </cell>
          <cell r="S76">
            <v>3.9180904522613069</v>
          </cell>
          <cell r="T76">
            <v>3.9180904522613069</v>
          </cell>
          <cell r="U76">
            <v>3.9180904522613069</v>
          </cell>
          <cell r="V76">
            <v>3.9180904522613069</v>
          </cell>
          <cell r="W76">
            <v>3.9180904522613069</v>
          </cell>
          <cell r="X76">
            <v>3.9180904522613069</v>
          </cell>
        </row>
        <row r="77">
          <cell r="B77" t="str">
            <v xml:space="preserve">    Finland</v>
          </cell>
          <cell r="D77">
            <v>0</v>
          </cell>
          <cell r="E77">
            <v>18.999999999999996</v>
          </cell>
          <cell r="F77">
            <v>6.560566167768882</v>
          </cell>
          <cell r="G77">
            <v>1.4987649217221133</v>
          </cell>
          <cell r="H77">
            <v>0</v>
          </cell>
          <cell r="I77">
            <v>1.5399191951006124</v>
          </cell>
          <cell r="P77">
            <v>0.59623115577889441</v>
          </cell>
          <cell r="Q77">
            <v>0.59623115577889441</v>
          </cell>
          <cell r="R77">
            <v>0.59623115577889441</v>
          </cell>
          <cell r="S77">
            <v>0.59623115577889441</v>
          </cell>
          <cell r="T77">
            <v>0.59623115577889441</v>
          </cell>
          <cell r="U77">
            <v>0.59623115577889441</v>
          </cell>
          <cell r="V77">
            <v>0.59623115577889441</v>
          </cell>
          <cell r="W77">
            <v>0.59623115577889441</v>
          </cell>
          <cell r="X77">
            <v>0.59623115577889441</v>
          </cell>
        </row>
        <row r="78">
          <cell r="B78" t="str">
            <v xml:space="preserve">    France</v>
          </cell>
          <cell r="D78">
            <v>0</v>
          </cell>
          <cell r="E78">
            <v>2.7999999999999994</v>
          </cell>
          <cell r="F78">
            <v>3.7488949530107902</v>
          </cell>
          <cell r="G78">
            <v>0</v>
          </cell>
          <cell r="H78">
            <v>0</v>
          </cell>
          <cell r="I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 xml:space="preserve">    Germany</v>
          </cell>
          <cell r="D79">
            <v>8.6</v>
          </cell>
          <cell r="E79">
            <v>0.99999999999999989</v>
          </cell>
          <cell r="F79">
            <v>4.6861186912634869</v>
          </cell>
          <cell r="G79">
            <v>5.6953067025440305</v>
          </cell>
          <cell r="H79">
            <v>3.7</v>
          </cell>
          <cell r="I79">
            <v>8.6054307961504808</v>
          </cell>
          <cell r="J79">
            <v>6</v>
          </cell>
          <cell r="L79">
            <v>3</v>
          </cell>
          <cell r="M79">
            <v>4.9000000000000004</v>
          </cell>
          <cell r="N79">
            <v>15.2</v>
          </cell>
          <cell r="O79">
            <v>0.6</v>
          </cell>
          <cell r="P79">
            <v>2.8108040201005031</v>
          </cell>
          <cell r="Q79">
            <v>2.8108040201005031</v>
          </cell>
          <cell r="R79">
            <v>2.8108040201005031</v>
          </cell>
          <cell r="S79">
            <v>2.8108040201005031</v>
          </cell>
          <cell r="T79">
            <v>2.8108040201005031</v>
          </cell>
          <cell r="U79">
            <v>2.8108040201005031</v>
          </cell>
          <cell r="V79">
            <v>2.8108040201005031</v>
          </cell>
          <cell r="W79">
            <v>2.8108040201005031</v>
          </cell>
          <cell r="X79">
            <v>2.8108040201005031</v>
          </cell>
        </row>
        <row r="80">
          <cell r="B80" t="str">
            <v xml:space="preserve">    Holland</v>
          </cell>
          <cell r="D80">
            <v>0</v>
          </cell>
          <cell r="E80">
            <v>3.9999999999999996</v>
          </cell>
          <cell r="F80">
            <v>13.206334493560737</v>
          </cell>
          <cell r="G80">
            <v>17.385673091976518</v>
          </cell>
          <cell r="H80">
            <v>4.0999999999999996</v>
          </cell>
          <cell r="I80">
            <v>26.993877655293094</v>
          </cell>
          <cell r="J80">
            <v>14.7</v>
          </cell>
          <cell r="L80">
            <v>2.8</v>
          </cell>
          <cell r="M80">
            <v>5.8</v>
          </cell>
          <cell r="N80">
            <v>4.5</v>
          </cell>
          <cell r="O80">
            <v>5</v>
          </cell>
          <cell r="P80">
            <v>1.3628140703517588</v>
          </cell>
          <cell r="Q80">
            <v>1.3628140703517588</v>
          </cell>
          <cell r="R80">
            <v>1.3628140703517588</v>
          </cell>
          <cell r="S80">
            <v>1.3628140703517588</v>
          </cell>
          <cell r="T80">
            <v>1.3628140703517588</v>
          </cell>
          <cell r="U80">
            <v>1.3628140703517588</v>
          </cell>
          <cell r="V80">
            <v>1.3628140703517588</v>
          </cell>
          <cell r="W80">
            <v>1.3628140703517588</v>
          </cell>
          <cell r="X80">
            <v>1.3628140703517588</v>
          </cell>
        </row>
        <row r="81">
          <cell r="B81" t="str">
            <v xml:space="preserve">    Italy</v>
          </cell>
          <cell r="D81">
            <v>5.2999999999999989</v>
          </cell>
          <cell r="E81">
            <v>20.599999999999998</v>
          </cell>
          <cell r="F81">
            <v>8.009002854159414</v>
          </cell>
          <cell r="G81">
            <v>0</v>
          </cell>
          <cell r="H81">
            <v>4.5</v>
          </cell>
          <cell r="I81">
            <v>9.0583482064741899E-2</v>
          </cell>
          <cell r="P81">
            <v>0.34070351758793971</v>
          </cell>
          <cell r="Q81">
            <v>0.34070351758793971</v>
          </cell>
          <cell r="R81">
            <v>0.34070351758793971</v>
          </cell>
          <cell r="S81">
            <v>0.34070351758793971</v>
          </cell>
          <cell r="T81">
            <v>0.34070351758793971</v>
          </cell>
          <cell r="U81">
            <v>0.34070351758793971</v>
          </cell>
          <cell r="V81">
            <v>0.34070351758793971</v>
          </cell>
          <cell r="W81">
            <v>0.34070351758793971</v>
          </cell>
          <cell r="X81">
            <v>0.34070351758793971</v>
          </cell>
        </row>
        <row r="82">
          <cell r="B82" t="str">
            <v xml:space="preserve">    Japan</v>
          </cell>
          <cell r="D82">
            <v>0</v>
          </cell>
          <cell r="E82">
            <v>15.699999999999998</v>
          </cell>
          <cell r="F82">
            <v>4.2601079011486247</v>
          </cell>
          <cell r="G82">
            <v>28.976121819960859</v>
          </cell>
          <cell r="H82">
            <v>25.599999999999998</v>
          </cell>
          <cell r="I82">
            <v>18.479030341207348</v>
          </cell>
          <cell r="J82">
            <v>48.8</v>
          </cell>
          <cell r="L82">
            <v>31.5</v>
          </cell>
          <cell r="M82">
            <v>15.6</v>
          </cell>
          <cell r="N82">
            <v>13.4</v>
          </cell>
          <cell r="O82">
            <v>21.3</v>
          </cell>
          <cell r="P82">
            <v>0</v>
          </cell>
          <cell r="Q82">
            <v>0</v>
          </cell>
          <cell r="R82">
            <v>13.287437185929649</v>
          </cell>
          <cell r="S82">
            <v>13.287437185929649</v>
          </cell>
          <cell r="T82">
            <v>13.287437185929649</v>
          </cell>
          <cell r="U82">
            <v>13.287437185929649</v>
          </cell>
          <cell r="V82">
            <v>13.287437185929649</v>
          </cell>
          <cell r="W82">
            <v>13.287437185929649</v>
          </cell>
          <cell r="X82">
            <v>13.287437185929649</v>
          </cell>
        </row>
        <row r="83">
          <cell r="B83" t="str">
            <v xml:space="preserve">    Korea</v>
          </cell>
          <cell r="D83">
            <v>0</v>
          </cell>
          <cell r="E83">
            <v>0.39999999999999997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 xml:space="preserve">    Luxemborg</v>
          </cell>
          <cell r="D84">
            <v>0</v>
          </cell>
          <cell r="E84">
            <v>0.29999999999999993</v>
          </cell>
          <cell r="F84">
            <v>0</v>
          </cell>
          <cell r="G84">
            <v>0</v>
          </cell>
          <cell r="H84">
            <v>0</v>
          </cell>
          <cell r="I84">
            <v>9.0583482064741899E-2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 xml:space="preserve">    Mexico</v>
          </cell>
          <cell r="D85">
            <v>0</v>
          </cell>
          <cell r="E85">
            <v>0</v>
          </cell>
          <cell r="F85">
            <v>0.17040431604594503</v>
          </cell>
          <cell r="G85">
            <v>0</v>
          </cell>
          <cell r="H85">
            <v>0</v>
          </cell>
          <cell r="I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 xml:space="preserve">    Norway</v>
          </cell>
          <cell r="D86">
            <v>6.1999999999999993</v>
          </cell>
          <cell r="E86">
            <v>14.699999999999996</v>
          </cell>
          <cell r="F86">
            <v>8.6054179603202225</v>
          </cell>
          <cell r="G86">
            <v>19.783696966731895</v>
          </cell>
          <cell r="H86">
            <v>0</v>
          </cell>
          <cell r="I86">
            <v>1.6305026771653546</v>
          </cell>
          <cell r="J86">
            <v>0</v>
          </cell>
          <cell r="L86">
            <v>8.5</v>
          </cell>
          <cell r="M86">
            <v>6.8000000000000007</v>
          </cell>
          <cell r="N86">
            <v>2.4</v>
          </cell>
          <cell r="O86">
            <v>0</v>
          </cell>
          <cell r="P86">
            <v>8.5175879396984939</v>
          </cell>
          <cell r="Q86">
            <v>8.5175879396984939</v>
          </cell>
          <cell r="R86">
            <v>8.5175879396984939</v>
          </cell>
          <cell r="S86">
            <v>8.5175879396984939</v>
          </cell>
          <cell r="T86">
            <v>8.5175879396984939</v>
          </cell>
          <cell r="U86">
            <v>8.5175879396984939</v>
          </cell>
          <cell r="V86">
            <v>8.5175879396984939</v>
          </cell>
          <cell r="W86">
            <v>8.5175879396984939</v>
          </cell>
          <cell r="X86">
            <v>8.5175879396984939</v>
          </cell>
        </row>
        <row r="87">
          <cell r="B87" t="str">
            <v xml:space="preserve">    Spain</v>
          </cell>
          <cell r="D87">
            <v>1.5999999999999999</v>
          </cell>
          <cell r="E87">
            <v>13.599999999999998</v>
          </cell>
          <cell r="F87">
            <v>1.2780323703445875</v>
          </cell>
          <cell r="G87">
            <v>1.1990119373776906</v>
          </cell>
          <cell r="H87">
            <v>0</v>
          </cell>
          <cell r="I87">
            <v>2.5363374978127733</v>
          </cell>
          <cell r="P87">
            <v>3.7477386934673369</v>
          </cell>
          <cell r="Q87">
            <v>3.7477386934673369</v>
          </cell>
          <cell r="R87">
            <v>3.7477386934673369</v>
          </cell>
          <cell r="S87">
            <v>3.7477386934673369</v>
          </cell>
          <cell r="T87">
            <v>3.7477386934673369</v>
          </cell>
          <cell r="U87">
            <v>3.7477386934673369</v>
          </cell>
          <cell r="V87">
            <v>3.7477386934673369</v>
          </cell>
          <cell r="W87">
            <v>3.7477386934673369</v>
          </cell>
          <cell r="X87">
            <v>3.7477386934673369</v>
          </cell>
        </row>
        <row r="88">
          <cell r="B88" t="str">
            <v xml:space="preserve">    Sweden</v>
          </cell>
          <cell r="D88">
            <v>9.1999999999999975</v>
          </cell>
          <cell r="E88">
            <v>36.399999999999991</v>
          </cell>
          <cell r="F88">
            <v>51.376901287852412</v>
          </cell>
          <cell r="G88">
            <v>8.0933305772994117</v>
          </cell>
          <cell r="H88">
            <v>49.199999999999996</v>
          </cell>
          <cell r="I88">
            <v>6.9749281189851287</v>
          </cell>
          <cell r="J88">
            <v>0</v>
          </cell>
          <cell r="L88">
            <v>6.7</v>
          </cell>
          <cell r="M88">
            <v>3.4</v>
          </cell>
          <cell r="N88">
            <v>4.5</v>
          </cell>
          <cell r="O88">
            <v>5</v>
          </cell>
          <cell r="P88">
            <v>22.741959798994976</v>
          </cell>
          <cell r="Q88">
            <v>22.741959798994976</v>
          </cell>
          <cell r="R88">
            <v>22.741959798994976</v>
          </cell>
          <cell r="S88">
            <v>22.741959798994976</v>
          </cell>
          <cell r="T88">
            <v>22.741959798994976</v>
          </cell>
          <cell r="U88">
            <v>22.741959798994976</v>
          </cell>
          <cell r="V88">
            <v>22.741959798994976</v>
          </cell>
          <cell r="W88">
            <v>22.741959798994976</v>
          </cell>
          <cell r="X88">
            <v>22.741959798994976</v>
          </cell>
        </row>
        <row r="89">
          <cell r="B89" t="str">
            <v xml:space="preserve">    Switzerland</v>
          </cell>
          <cell r="D89">
            <v>0</v>
          </cell>
          <cell r="E89">
            <v>1.5999999999999999</v>
          </cell>
          <cell r="F89">
            <v>8.7758222763661671</v>
          </cell>
          <cell r="G89">
            <v>4.3963771037181996</v>
          </cell>
          <cell r="H89">
            <v>1</v>
          </cell>
          <cell r="I89">
            <v>0.63408437445319432</v>
          </cell>
          <cell r="J89">
            <v>5.6999999999999993</v>
          </cell>
          <cell r="L89">
            <v>4.4000000000000004</v>
          </cell>
          <cell r="M89">
            <v>10</v>
          </cell>
          <cell r="N89">
            <v>1.8</v>
          </cell>
          <cell r="O89">
            <v>0.9</v>
          </cell>
          <cell r="P89">
            <v>10.817336683417087</v>
          </cell>
          <cell r="Q89">
            <v>10.817336683417087</v>
          </cell>
          <cell r="R89">
            <v>10.817336683417087</v>
          </cell>
          <cell r="S89">
            <v>10.817336683417087</v>
          </cell>
          <cell r="T89">
            <v>10.817336683417087</v>
          </cell>
          <cell r="U89">
            <v>10.817336683417087</v>
          </cell>
          <cell r="V89">
            <v>10.817336683417087</v>
          </cell>
          <cell r="W89">
            <v>10.817336683417087</v>
          </cell>
          <cell r="X89">
            <v>10.817336683417087</v>
          </cell>
        </row>
        <row r="90">
          <cell r="B90" t="str">
            <v xml:space="preserve">    Taiwan Province of China</v>
          </cell>
          <cell r="D90">
            <v>0</v>
          </cell>
          <cell r="E90">
            <v>9.9999999999999992E-2</v>
          </cell>
          <cell r="F90">
            <v>0.76681942220675248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 xml:space="preserve">    UK</v>
          </cell>
          <cell r="D91">
            <v>0</v>
          </cell>
          <cell r="E91">
            <v>0</v>
          </cell>
          <cell r="F91">
            <v>8.5202158022972513E-2</v>
          </cell>
          <cell r="G91">
            <v>0</v>
          </cell>
          <cell r="H91">
            <v>0</v>
          </cell>
          <cell r="I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 xml:space="preserve">    US </v>
          </cell>
          <cell r="D92">
            <v>108.89999999999999</v>
          </cell>
          <cell r="E92">
            <v>273.59999999999997</v>
          </cell>
          <cell r="F92">
            <v>97.726875252349458</v>
          </cell>
          <cell r="G92">
            <v>80.433717465753418</v>
          </cell>
          <cell r="H92">
            <v>67.900000000000006</v>
          </cell>
          <cell r="I92">
            <v>17.02969462817148</v>
          </cell>
          <cell r="J92">
            <v>2.5</v>
          </cell>
          <cell r="L92">
            <v>8.6999999999999993</v>
          </cell>
          <cell r="M92">
            <v>1.4</v>
          </cell>
          <cell r="N92">
            <v>2.8</v>
          </cell>
          <cell r="O92">
            <v>0</v>
          </cell>
          <cell r="P92">
            <v>14.394723618090453</v>
          </cell>
          <cell r="Q92">
            <v>14.394723618090453</v>
          </cell>
          <cell r="R92">
            <v>14.394723618090453</v>
          </cell>
          <cell r="S92">
            <v>14.394723618090453</v>
          </cell>
          <cell r="T92">
            <v>14.394723618090453</v>
          </cell>
          <cell r="U92">
            <v>14.394723618090453</v>
          </cell>
          <cell r="V92">
            <v>14.394723618090453</v>
          </cell>
          <cell r="W92">
            <v>14.394723618090453</v>
          </cell>
          <cell r="X92">
            <v>14.394723618090453</v>
          </cell>
        </row>
        <row r="93">
          <cell r="B93" t="str">
            <v xml:space="preserve">    USSR</v>
          </cell>
          <cell r="D93">
            <v>25.599999999999998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 xml:space="preserve">    Others</v>
          </cell>
          <cell r="D94">
            <v>20.299999999999997</v>
          </cell>
          <cell r="E94">
            <v>0</v>
          </cell>
          <cell r="F94">
            <v>25.134636616776888</v>
          </cell>
          <cell r="G94">
            <v>13.388966634050879</v>
          </cell>
          <cell r="H94">
            <v>15.900000000000002</v>
          </cell>
          <cell r="I94">
            <v>9.0583482064741911</v>
          </cell>
          <cell r="J94">
            <v>36.4</v>
          </cell>
          <cell r="L94">
            <v>14.9</v>
          </cell>
          <cell r="M94">
            <v>25.3</v>
          </cell>
          <cell r="N94">
            <v>13.3</v>
          </cell>
          <cell r="O94">
            <v>63.900000000000006</v>
          </cell>
          <cell r="P94">
            <v>16.013065326633168</v>
          </cell>
          <cell r="Q94">
            <v>16.013065326633168</v>
          </cell>
          <cell r="R94">
            <v>16.013065326633168</v>
          </cell>
          <cell r="S94">
            <v>16.013065326633168</v>
          </cell>
          <cell r="T94">
            <v>16.013065326633168</v>
          </cell>
          <cell r="U94">
            <v>16.013065326633168</v>
          </cell>
          <cell r="V94">
            <v>16.013065326633168</v>
          </cell>
          <cell r="W94">
            <v>16.013065326633168</v>
          </cell>
          <cell r="X94">
            <v>16.013065326633168</v>
          </cell>
        </row>
        <row r="97">
          <cell r="B97" t="str">
            <v>Memorandum items:</v>
          </cell>
        </row>
        <row r="99">
          <cell r="C99" t="str">
            <v>(In percent)</v>
          </cell>
        </row>
        <row r="101">
          <cell r="B101" t="str">
            <v xml:space="preserve">  Total change </v>
          </cell>
          <cell r="D101" t="str">
            <v>...</v>
          </cell>
          <cell r="E101">
            <v>131.93322563274097</v>
          </cell>
          <cell r="F101">
            <v>-43.165590898537268</v>
          </cell>
          <cell r="G101">
            <v>-16.567178324886498</v>
          </cell>
          <cell r="H101">
            <v>-7.0663369104796097</v>
          </cell>
          <cell r="I101">
            <v>-45.44946259220233</v>
          </cell>
          <cell r="J101">
            <v>33.865291723957029</v>
          </cell>
          <cell r="L101">
            <v>-33.261183261183248</v>
          </cell>
          <cell r="M101">
            <v>-6.4864864864864984</v>
          </cell>
          <cell r="N101">
            <v>-18.381502890173419</v>
          </cell>
          <cell r="O101">
            <v>44.050991501416448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 t="str">
            <v>(In percent of GDP)</v>
          </cell>
        </row>
        <row r="105">
          <cell r="B105" t="str">
            <v xml:space="preserve">  Total</v>
          </cell>
          <cell r="D105">
            <v>11.873401534526854</v>
          </cell>
          <cell r="E105">
            <v>24.732235072619684</v>
          </cell>
          <cell r="F105">
            <v>13.260048536326405</v>
          </cell>
          <cell r="G105">
            <v>11.295960271125169</v>
          </cell>
          <cell r="H105">
            <v>10.360295670538543</v>
          </cell>
          <cell r="I105">
            <v>5.4867954376359922</v>
          </cell>
          <cell r="J105">
            <v>7.0371413102328102</v>
          </cell>
          <cell r="L105">
            <v>4.5840106979915047</v>
          </cell>
          <cell r="M105">
            <v>4.0892314566577301</v>
          </cell>
          <cell r="N105">
            <v>3.0666397859316006</v>
          </cell>
          <cell r="O105">
            <v>4.1485607360049901</v>
          </cell>
          <cell r="P105">
            <v>3.8824738943935384</v>
          </cell>
          <cell r="Q105">
            <v>3.604378101938476</v>
          </cell>
          <cell r="R105">
            <v>3.3462018947491097</v>
          </cell>
          <cell r="S105">
            <v>3.1065184627552296</v>
          </cell>
          <cell r="T105">
            <v>2.8840031961558275</v>
          </cell>
          <cell r="U105">
            <v>2.6774263649668133</v>
          </cell>
          <cell r="V105">
            <v>2.4856463229217836</v>
          </cell>
          <cell r="W105">
            <v>2.3076031981671941</v>
          </cell>
          <cell r="X105">
            <v>2.1423130358835958</v>
          </cell>
        </row>
        <row r="107">
          <cell r="C107" t="str">
            <v>(Shares in percent of total)</v>
          </cell>
        </row>
        <row r="109">
          <cell r="B109" t="str">
            <v xml:space="preserve">  Western Hemisphere</v>
          </cell>
          <cell r="D109">
            <v>58.64297253634895</v>
          </cell>
          <cell r="E109">
            <v>67.030415602507546</v>
          </cell>
          <cell r="F109">
            <v>41.73337974242952</v>
          </cell>
          <cell r="G109">
            <v>44.031311154598825</v>
          </cell>
          <cell r="H109">
            <v>40.200210748155953</v>
          </cell>
          <cell r="I109">
            <v>20.384951881014874</v>
          </cell>
          <cell r="J109">
            <v>1.8037518037518039</v>
          </cell>
          <cell r="L109">
            <v>9.4054054054054035</v>
          </cell>
          <cell r="M109">
            <v>1.6184971098265895</v>
          </cell>
          <cell r="N109">
            <v>3.9660056657223794</v>
          </cell>
          <cell r="O109">
            <v>0</v>
          </cell>
          <cell r="P109">
            <v>15.661641541038525</v>
          </cell>
          <cell r="Q109">
            <v>15.661641541038525</v>
          </cell>
          <cell r="R109">
            <v>15.661641541038525</v>
          </cell>
          <cell r="S109">
            <v>15.661641541038525</v>
          </cell>
          <cell r="T109">
            <v>15.661641541038525</v>
          </cell>
          <cell r="U109">
            <v>15.661641541038525</v>
          </cell>
          <cell r="V109">
            <v>15.661641541038525</v>
          </cell>
          <cell r="W109">
            <v>15.661641541038525</v>
          </cell>
          <cell r="X109">
            <v>15.661641541038525</v>
          </cell>
        </row>
        <row r="110">
          <cell r="B110" t="str">
            <v xml:space="preserve">    US </v>
          </cell>
          <cell r="D110">
            <v>58.64297253634895</v>
          </cell>
          <cell r="E110">
            <v>63.524495008126301</v>
          </cell>
          <cell r="F110">
            <v>39.923424991298297</v>
          </cell>
          <cell r="G110">
            <v>39.383561643835613</v>
          </cell>
          <cell r="H110">
            <v>35.774499473129609</v>
          </cell>
          <cell r="I110">
            <v>16.447944006999126</v>
          </cell>
          <cell r="J110">
            <v>1.8037518037518039</v>
          </cell>
          <cell r="L110">
            <v>9.4054054054054035</v>
          </cell>
          <cell r="M110">
            <v>1.6184971098265895</v>
          </cell>
          <cell r="N110">
            <v>3.9660056657223794</v>
          </cell>
          <cell r="O110">
            <v>0</v>
          </cell>
          <cell r="P110">
            <v>14.154103852596315</v>
          </cell>
          <cell r="Q110">
            <v>14.154103852596315</v>
          </cell>
          <cell r="R110">
            <v>14.154103852596315</v>
          </cell>
          <cell r="S110">
            <v>14.154103852596315</v>
          </cell>
          <cell r="T110">
            <v>14.154103852596315</v>
          </cell>
          <cell r="U110">
            <v>14.154103852596315</v>
          </cell>
          <cell r="V110">
            <v>14.154103852596315</v>
          </cell>
          <cell r="W110">
            <v>14.154103852596315</v>
          </cell>
          <cell r="X110">
            <v>14.154103852596315</v>
          </cell>
        </row>
        <row r="111">
          <cell r="B111" t="str">
            <v xml:space="preserve">    Other </v>
          </cell>
          <cell r="D111">
            <v>0</v>
          </cell>
          <cell r="E111">
            <v>3.505920594381239</v>
          </cell>
          <cell r="F111">
            <v>1.809954751131222</v>
          </cell>
          <cell r="G111">
            <v>4.6477495107632087</v>
          </cell>
          <cell r="H111">
            <v>4.4257112750263436</v>
          </cell>
          <cell r="I111">
            <v>3.9370078740157481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1.5075376884422111</v>
          </cell>
          <cell r="Q111">
            <v>1.5075376884422111</v>
          </cell>
          <cell r="R111">
            <v>1.5075376884422111</v>
          </cell>
          <cell r="S111">
            <v>1.5075376884422111</v>
          </cell>
          <cell r="T111">
            <v>1.5075376884422111</v>
          </cell>
          <cell r="U111">
            <v>1.5075376884422111</v>
          </cell>
          <cell r="V111">
            <v>1.5075376884422111</v>
          </cell>
          <cell r="W111">
            <v>1.5075376884422111</v>
          </cell>
          <cell r="X111">
            <v>1.5075376884422111</v>
          </cell>
        </row>
        <row r="113">
          <cell r="B113" t="str">
            <v xml:space="preserve">  Europe</v>
          </cell>
          <cell r="D113">
            <v>30.425417339795366</v>
          </cell>
          <cell r="E113">
            <v>29.208265614116552</v>
          </cell>
          <cell r="F113">
            <v>45.91019839888618</v>
          </cell>
          <cell r="G113">
            <v>35.225048923679061</v>
          </cell>
          <cell r="H113">
            <v>37.934668071654372</v>
          </cell>
          <cell r="I113">
            <v>53.018372703412091</v>
          </cell>
          <cell r="J113">
            <v>36.724386724386726</v>
          </cell>
          <cell r="L113">
            <v>40.432432432432421</v>
          </cell>
          <cell r="M113">
            <v>51.098265895953752</v>
          </cell>
          <cell r="N113">
            <v>58.215297450424934</v>
          </cell>
          <cell r="O113">
            <v>16.224188790560472</v>
          </cell>
          <cell r="P113">
            <v>55.527638190954782</v>
          </cell>
          <cell r="Q113">
            <v>55.527638190954782</v>
          </cell>
          <cell r="R113">
            <v>55.527638190954782</v>
          </cell>
          <cell r="S113">
            <v>55.527638190954782</v>
          </cell>
          <cell r="T113">
            <v>55.527638190954782</v>
          </cell>
          <cell r="U113">
            <v>55.527638190954782</v>
          </cell>
          <cell r="V113">
            <v>55.527638190954782</v>
          </cell>
          <cell r="W113">
            <v>55.527638190954782</v>
          </cell>
          <cell r="X113">
            <v>55.527638190954782</v>
          </cell>
        </row>
        <row r="114">
          <cell r="B114" t="str">
            <v xml:space="preserve">    Nordic countries </v>
          </cell>
          <cell r="D114">
            <v>8.2929456112008602</v>
          </cell>
          <cell r="E114">
            <v>19.01555607151149</v>
          </cell>
          <cell r="F114">
            <v>29.411764705882348</v>
          </cell>
          <cell r="G114">
            <v>21.183953033268104</v>
          </cell>
          <cell r="H114">
            <v>30.716543730242357</v>
          </cell>
          <cell r="I114">
            <v>15.310586176727911</v>
          </cell>
          <cell r="J114">
            <v>17.676767676767678</v>
          </cell>
          <cell r="L114">
            <v>29.4054054054054</v>
          </cell>
          <cell r="M114">
            <v>27.167630057803464</v>
          </cell>
          <cell r="N114">
            <v>27.762039660056658</v>
          </cell>
          <cell r="O114">
            <v>9.8328416912487704</v>
          </cell>
          <cell r="P114">
            <v>35.175879396984932</v>
          </cell>
          <cell r="Q114">
            <v>35.175879396984932</v>
          </cell>
          <cell r="R114">
            <v>35.175879396984932</v>
          </cell>
          <cell r="S114">
            <v>35.175879396984932</v>
          </cell>
          <cell r="T114">
            <v>35.175879396984932</v>
          </cell>
          <cell r="U114">
            <v>35.175879396984932</v>
          </cell>
          <cell r="V114">
            <v>35.175879396984932</v>
          </cell>
          <cell r="W114">
            <v>35.175879396984932</v>
          </cell>
          <cell r="X114">
            <v>35.175879396984932</v>
          </cell>
        </row>
        <row r="115">
          <cell r="B115" t="str">
            <v xml:space="preserve">    Other </v>
          </cell>
          <cell r="D115">
            <v>22.132471728594506</v>
          </cell>
          <cell r="E115">
            <v>10.192709542605062</v>
          </cell>
          <cell r="F115">
            <v>16.498433693003829</v>
          </cell>
          <cell r="G115">
            <v>14.04109589041096</v>
          </cell>
          <cell r="H115">
            <v>7.218124341412012</v>
          </cell>
          <cell r="I115">
            <v>37.707786526684181</v>
          </cell>
          <cell r="J115">
            <v>19.047619047619047</v>
          </cell>
          <cell r="L115">
            <v>11.027027027027025</v>
          </cell>
          <cell r="M115">
            <v>23.930635838150287</v>
          </cell>
          <cell r="N115">
            <v>30.453257790368276</v>
          </cell>
          <cell r="O115">
            <v>6.3913470993117008</v>
          </cell>
          <cell r="P115">
            <v>20.35175879396985</v>
          </cell>
          <cell r="Q115">
            <v>20.35175879396985</v>
          </cell>
          <cell r="R115">
            <v>20.35175879396985</v>
          </cell>
          <cell r="S115">
            <v>20.35175879396985</v>
          </cell>
          <cell r="T115">
            <v>20.35175879396985</v>
          </cell>
          <cell r="U115">
            <v>20.35175879396985</v>
          </cell>
          <cell r="V115">
            <v>20.35175879396985</v>
          </cell>
          <cell r="W115">
            <v>20.35175879396985</v>
          </cell>
          <cell r="X115">
            <v>20.35175879396985</v>
          </cell>
        </row>
        <row r="117">
          <cell r="B117" t="str">
            <v xml:space="preserve">  Other</v>
          </cell>
          <cell r="D117">
            <v>10.93161012385568</v>
          </cell>
          <cell r="E117">
            <v>3.7613187833758999</v>
          </cell>
          <cell r="F117">
            <v>12.356421858684302</v>
          </cell>
          <cell r="G117">
            <v>20.743639921722114</v>
          </cell>
          <cell r="H117">
            <v>21.865121180189671</v>
          </cell>
          <cell r="I117">
            <v>26.596675415573056</v>
          </cell>
          <cell r="J117">
            <v>61.471861471861466</v>
          </cell>
          <cell r="L117">
            <v>50.162162162162147</v>
          </cell>
          <cell r="M117">
            <v>47.283236994219649</v>
          </cell>
          <cell r="N117">
            <v>37.818696883852695</v>
          </cell>
          <cell r="O117">
            <v>83.775811209439539</v>
          </cell>
          <cell r="P117">
            <v>15.745393634840873</v>
          </cell>
          <cell r="Q117">
            <v>15.745393634840873</v>
          </cell>
          <cell r="R117">
            <v>28.810720268006701</v>
          </cell>
          <cell r="S117">
            <v>28.810720268006701</v>
          </cell>
          <cell r="T117">
            <v>28.810720268006701</v>
          </cell>
          <cell r="U117">
            <v>28.810720268006701</v>
          </cell>
          <cell r="V117">
            <v>28.810720268006701</v>
          </cell>
          <cell r="W117">
            <v>28.810720268006701</v>
          </cell>
          <cell r="X117">
            <v>28.810720268006701</v>
          </cell>
        </row>
        <row r="119">
          <cell r="B119" t="str">
            <v>Sources: Data provided by the Nicaraguan authorities; and staff estimates.</v>
          </cell>
        </row>
        <row r="121">
          <cell r="B121" t="str">
            <v>Table 21.  Nicaragua: Official Transfers--Bilateral Donors. Shares.</v>
          </cell>
        </row>
        <row r="123">
          <cell r="J123" t="str">
            <v>Projections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>
            <v>1996</v>
          </cell>
          <cell r="L124">
            <v>1997</v>
          </cell>
          <cell r="M124">
            <v>1998</v>
          </cell>
          <cell r="N124">
            <v>1999</v>
          </cell>
          <cell r="O124">
            <v>2000</v>
          </cell>
          <cell r="P124">
            <v>2001</v>
          </cell>
          <cell r="Q124">
            <v>2002</v>
          </cell>
          <cell r="R124">
            <v>2003</v>
          </cell>
          <cell r="S124">
            <v>2004</v>
          </cell>
          <cell r="T124">
            <v>2005</v>
          </cell>
          <cell r="U124">
            <v>2006</v>
          </cell>
          <cell r="V124">
            <v>2007</v>
          </cell>
          <cell r="W124">
            <v>2008</v>
          </cell>
          <cell r="X124">
            <v>2009</v>
          </cell>
        </row>
        <row r="125">
          <cell r="I125" t="str">
            <v>Prel.</v>
          </cell>
        </row>
        <row r="128">
          <cell r="E128" t="str">
            <v>(As a percentage of Bilateral Transfers)</v>
          </cell>
        </row>
        <row r="131">
          <cell r="B131" t="str">
            <v>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1.0000000000000002</v>
          </cell>
          <cell r="J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</row>
        <row r="133">
          <cell r="B133" t="str">
            <v xml:space="preserve">    Austria</v>
          </cell>
          <cell r="D133">
            <v>0</v>
          </cell>
          <cell r="E133">
            <v>0</v>
          </cell>
          <cell r="F133">
            <v>2.0884093282283328E-3</v>
          </cell>
          <cell r="G133">
            <v>0</v>
          </cell>
          <cell r="H133">
            <v>2.1074815595363539E-3</v>
          </cell>
          <cell r="I133">
            <v>8.7489063867016625E-4</v>
          </cell>
          <cell r="J133">
            <v>1.5912897822445562E-2</v>
          </cell>
          <cell r="L133">
            <v>1.5912897822445562E-2</v>
          </cell>
          <cell r="M133">
            <v>1.5912897822445562E-2</v>
          </cell>
          <cell r="N133">
            <v>1.5912897822445562E-2</v>
          </cell>
          <cell r="O133">
            <v>1.5912897822445562E-2</v>
          </cell>
          <cell r="P133">
            <v>1.5912897822445562E-2</v>
          </cell>
          <cell r="Q133">
            <v>1.5912897822445562E-2</v>
          </cell>
          <cell r="R133">
            <v>1.5912897822445562E-2</v>
          </cell>
          <cell r="S133">
            <v>1.5912897822445562E-2</v>
          </cell>
          <cell r="T133">
            <v>1.5912897822445562E-2</v>
          </cell>
          <cell r="U133">
            <v>1.5912897822445562E-2</v>
          </cell>
          <cell r="V133">
            <v>1.5912897822445562E-2</v>
          </cell>
          <cell r="W133">
            <v>1.5912897822445562E-2</v>
          </cell>
          <cell r="X133">
            <v>1.5912897822445562E-2</v>
          </cell>
        </row>
        <row r="134">
          <cell r="B134" t="str">
            <v xml:space="preserve">    Belgium</v>
          </cell>
          <cell r="D134">
            <v>0</v>
          </cell>
          <cell r="E134">
            <v>0</v>
          </cell>
          <cell r="F134">
            <v>3.4806822137138882E-4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 xml:space="preserve">    Canada</v>
          </cell>
          <cell r="D135">
            <v>0</v>
          </cell>
          <cell r="E135">
            <v>3.5059205943812392E-2</v>
          </cell>
          <cell r="F135">
            <v>1.7403411068569439E-2</v>
          </cell>
          <cell r="G135">
            <v>4.6477495107632091E-2</v>
          </cell>
          <cell r="H135">
            <v>4.4257112750263436E-2</v>
          </cell>
          <cell r="I135">
            <v>3.937007874015748E-2</v>
          </cell>
          <cell r="J135">
            <v>1.5075376884422112E-2</v>
          </cell>
          <cell r="L135">
            <v>1.5075376884422112E-2</v>
          </cell>
          <cell r="M135">
            <v>1.5075376884422112E-2</v>
          </cell>
          <cell r="N135">
            <v>1.5075376884422112E-2</v>
          </cell>
          <cell r="O135">
            <v>1.5075376884422112E-2</v>
          </cell>
          <cell r="P135">
            <v>1.5075376884422112E-2</v>
          </cell>
          <cell r="Q135">
            <v>1.5075376884422112E-2</v>
          </cell>
          <cell r="R135">
            <v>1.5075376884422112E-2</v>
          </cell>
          <cell r="S135">
            <v>1.5075376884422112E-2</v>
          </cell>
          <cell r="T135">
            <v>1.5075376884422112E-2</v>
          </cell>
          <cell r="U135">
            <v>1.5075376884422112E-2</v>
          </cell>
          <cell r="V135">
            <v>1.5075376884422112E-2</v>
          </cell>
          <cell r="W135">
            <v>1.5075376884422112E-2</v>
          </cell>
          <cell r="X135">
            <v>1.5075376884422112E-2</v>
          </cell>
        </row>
        <row r="136">
          <cell r="B136" t="str">
            <v xml:space="preserve">    China</v>
          </cell>
          <cell r="D136">
            <v>0</v>
          </cell>
          <cell r="E136">
            <v>0</v>
          </cell>
          <cell r="F136">
            <v>3.4806822137138882E-4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 xml:space="preserve">    Denmark</v>
          </cell>
          <cell r="D137">
            <v>0</v>
          </cell>
          <cell r="E137">
            <v>2.7397260273972601E-2</v>
          </cell>
          <cell r="F137">
            <v>2.2276366167768884E-2</v>
          </cell>
          <cell r="G137">
            <v>6.8003913894324849E-2</v>
          </cell>
          <cell r="H137">
            <v>4.7945205479452059E-2</v>
          </cell>
          <cell r="I137">
            <v>5.5118110236220472E-2</v>
          </cell>
          <cell r="J137">
            <v>3.8525963149078732E-2</v>
          </cell>
          <cell r="L137">
            <v>3.8525963149078732E-2</v>
          </cell>
          <cell r="M137">
            <v>3.8525963149078732E-2</v>
          </cell>
          <cell r="N137">
            <v>3.8525963149078732E-2</v>
          </cell>
          <cell r="O137">
            <v>3.8525963149078732E-2</v>
          </cell>
          <cell r="P137">
            <v>3.8525963149078732E-2</v>
          </cell>
          <cell r="Q137">
            <v>3.8525963149078732E-2</v>
          </cell>
          <cell r="R137">
            <v>3.8525963149078732E-2</v>
          </cell>
          <cell r="S137">
            <v>3.8525963149078732E-2</v>
          </cell>
          <cell r="T137">
            <v>3.8525963149078732E-2</v>
          </cell>
          <cell r="U137">
            <v>3.8525963149078732E-2</v>
          </cell>
          <cell r="V137">
            <v>3.8525963149078732E-2</v>
          </cell>
          <cell r="W137">
            <v>3.8525963149078732E-2</v>
          </cell>
          <cell r="X137">
            <v>3.8525963149078732E-2</v>
          </cell>
        </row>
        <row r="138">
          <cell r="B138" t="str">
            <v xml:space="preserve">    Finland</v>
          </cell>
          <cell r="D138">
            <v>0</v>
          </cell>
          <cell r="E138">
            <v>4.4114232644532153E-2</v>
          </cell>
          <cell r="F138">
            <v>2.6801253045596937E-2</v>
          </cell>
          <cell r="G138">
            <v>7.3385518590998039E-3</v>
          </cell>
          <cell r="H138">
            <v>0</v>
          </cell>
          <cell r="I138">
            <v>1.4873140857392825E-2</v>
          </cell>
          <cell r="J138">
            <v>5.8626465661641538E-3</v>
          </cell>
          <cell r="L138">
            <v>5.8626465661641538E-3</v>
          </cell>
          <cell r="M138">
            <v>5.8626465661641538E-3</v>
          </cell>
          <cell r="N138">
            <v>5.8626465661641538E-3</v>
          </cell>
          <cell r="O138">
            <v>5.8626465661641538E-3</v>
          </cell>
          <cell r="P138">
            <v>5.8626465661641538E-3</v>
          </cell>
          <cell r="Q138">
            <v>5.8626465661641538E-3</v>
          </cell>
          <cell r="R138">
            <v>5.8626465661641538E-3</v>
          </cell>
          <cell r="S138">
            <v>5.8626465661641538E-3</v>
          </cell>
          <cell r="T138">
            <v>5.8626465661641538E-3</v>
          </cell>
          <cell r="U138">
            <v>5.8626465661641538E-3</v>
          </cell>
          <cell r="V138">
            <v>5.8626465661641538E-3</v>
          </cell>
          <cell r="W138">
            <v>5.8626465661641538E-3</v>
          </cell>
          <cell r="X138">
            <v>5.8626465661641538E-3</v>
          </cell>
        </row>
        <row r="139">
          <cell r="B139" t="str">
            <v xml:space="preserve">    France</v>
          </cell>
          <cell r="D139">
            <v>0</v>
          </cell>
          <cell r="E139">
            <v>6.5010448107731588E-3</v>
          </cell>
          <cell r="F139">
            <v>1.5315001740341108E-2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 xml:space="preserve">    Germany</v>
          </cell>
          <cell r="D140">
            <v>4.6311254711900916E-2</v>
          </cell>
          <cell r="E140">
            <v>2.3218017181332712E-3</v>
          </cell>
          <cell r="F140">
            <v>1.9143752175426382E-2</v>
          </cell>
          <cell r="G140">
            <v>2.7886497064579255E-2</v>
          </cell>
          <cell r="H140">
            <v>1.9494204425711276E-2</v>
          </cell>
          <cell r="I140">
            <v>8.3114610673665795E-2</v>
          </cell>
          <cell r="J140">
            <v>2.7638190954773875E-2</v>
          </cell>
          <cell r="L140">
            <v>2.7638190954773875E-2</v>
          </cell>
          <cell r="M140">
            <v>2.7638190954773875E-2</v>
          </cell>
          <cell r="N140">
            <v>2.7638190954773875E-2</v>
          </cell>
          <cell r="O140">
            <v>2.7638190954773875E-2</v>
          </cell>
          <cell r="P140">
            <v>2.7638190954773875E-2</v>
          </cell>
          <cell r="Q140">
            <v>2.7638190954773875E-2</v>
          </cell>
          <cell r="R140">
            <v>2.7638190954773875E-2</v>
          </cell>
          <cell r="S140">
            <v>2.7638190954773875E-2</v>
          </cell>
          <cell r="T140">
            <v>2.7638190954773875E-2</v>
          </cell>
          <cell r="U140">
            <v>2.7638190954773875E-2</v>
          </cell>
          <cell r="V140">
            <v>2.7638190954773875E-2</v>
          </cell>
          <cell r="W140">
            <v>2.7638190954773875E-2</v>
          </cell>
          <cell r="X140">
            <v>2.7638190954773875E-2</v>
          </cell>
        </row>
        <row r="141">
          <cell r="B141" t="str">
            <v xml:space="preserve">    Holland</v>
          </cell>
          <cell r="D141">
            <v>0</v>
          </cell>
          <cell r="E141">
            <v>9.287206872533085E-3</v>
          </cell>
          <cell r="F141">
            <v>5.395057431256526E-2</v>
          </cell>
          <cell r="G141">
            <v>8.5127201565557739E-2</v>
          </cell>
          <cell r="H141">
            <v>2.1601685985247625E-2</v>
          </cell>
          <cell r="I141">
            <v>0.2607174103237096</v>
          </cell>
          <cell r="J141">
            <v>1.3400335008375211E-2</v>
          </cell>
          <cell r="L141">
            <v>1.340033500837521E-2</v>
          </cell>
          <cell r="M141">
            <v>1.340033500837521E-2</v>
          </cell>
          <cell r="N141">
            <v>1.340033500837521E-2</v>
          </cell>
          <cell r="O141">
            <v>1.340033500837521E-2</v>
          </cell>
          <cell r="P141">
            <v>1.340033500837521E-2</v>
          </cell>
          <cell r="Q141">
            <v>1.340033500837521E-2</v>
          </cell>
          <cell r="R141">
            <v>1.340033500837521E-2</v>
          </cell>
          <cell r="S141">
            <v>1.340033500837521E-2</v>
          </cell>
          <cell r="T141">
            <v>1.340033500837521E-2</v>
          </cell>
          <cell r="U141">
            <v>1.340033500837521E-2</v>
          </cell>
          <cell r="V141">
            <v>1.340033500837521E-2</v>
          </cell>
          <cell r="W141">
            <v>1.340033500837521E-2</v>
          </cell>
          <cell r="X141">
            <v>1.340033500837521E-2</v>
          </cell>
        </row>
        <row r="142">
          <cell r="B142" t="str">
            <v xml:space="preserve">    Italy</v>
          </cell>
          <cell r="D142">
            <v>2.8540656973613351E-2</v>
          </cell>
          <cell r="E142">
            <v>4.7829115393545389E-2</v>
          </cell>
          <cell r="F142">
            <v>3.2718412808910545E-2</v>
          </cell>
          <cell r="G142">
            <v>0</v>
          </cell>
          <cell r="H142">
            <v>2.3709167544783982E-2</v>
          </cell>
          <cell r="I142">
            <v>8.7489063867016625E-4</v>
          </cell>
          <cell r="J142">
            <v>3.3500837520938028E-3</v>
          </cell>
          <cell r="L142">
            <v>3.3500837520938024E-3</v>
          </cell>
          <cell r="M142">
            <v>3.3500837520938024E-3</v>
          </cell>
          <cell r="N142">
            <v>3.3500837520938024E-3</v>
          </cell>
          <cell r="O142">
            <v>3.3500837520938024E-3</v>
          </cell>
          <cell r="P142">
            <v>3.3500837520938024E-3</v>
          </cell>
          <cell r="Q142">
            <v>3.3500837520938024E-3</v>
          </cell>
          <cell r="R142">
            <v>3.3500837520938024E-3</v>
          </cell>
          <cell r="S142">
            <v>3.3500837520938024E-3</v>
          </cell>
          <cell r="T142">
            <v>3.3500837520938024E-3</v>
          </cell>
          <cell r="U142">
            <v>3.3500837520938024E-3</v>
          </cell>
          <cell r="V142">
            <v>3.3500837520938024E-3</v>
          </cell>
          <cell r="W142">
            <v>3.3500837520938024E-3</v>
          </cell>
          <cell r="X142">
            <v>3.3500837520938024E-3</v>
          </cell>
        </row>
        <row r="143">
          <cell r="B143" t="str">
            <v xml:space="preserve">    Japan</v>
          </cell>
          <cell r="D143">
            <v>0</v>
          </cell>
          <cell r="E143">
            <v>3.6452286974692355E-2</v>
          </cell>
          <cell r="F143">
            <v>1.7403411068569439E-2</v>
          </cell>
          <cell r="G143">
            <v>0.14187866927592954</v>
          </cell>
          <cell r="H143">
            <v>0.13487881981032665</v>
          </cell>
          <cell r="I143">
            <v>0.17847769028871391</v>
          </cell>
          <cell r="J143">
            <v>0.1306532663316583</v>
          </cell>
          <cell r="L143">
            <v>0.1306532663316583</v>
          </cell>
          <cell r="M143">
            <v>0.1306532663316583</v>
          </cell>
          <cell r="N143">
            <v>0.1306532663316583</v>
          </cell>
          <cell r="O143">
            <v>0.1306532663316583</v>
          </cell>
          <cell r="P143">
            <v>0.1306532663316583</v>
          </cell>
          <cell r="Q143">
            <v>0.1306532663316583</v>
          </cell>
          <cell r="R143">
            <v>0.1306532663316583</v>
          </cell>
          <cell r="S143">
            <v>0.1306532663316583</v>
          </cell>
          <cell r="T143">
            <v>0.1306532663316583</v>
          </cell>
          <cell r="U143">
            <v>0.1306532663316583</v>
          </cell>
          <cell r="V143">
            <v>0.1306532663316583</v>
          </cell>
          <cell r="W143">
            <v>0.1306532663316583</v>
          </cell>
          <cell r="X143">
            <v>0.1306532663316583</v>
          </cell>
        </row>
        <row r="144">
          <cell r="B144" t="str">
            <v xml:space="preserve">    Korea</v>
          </cell>
          <cell r="D144">
            <v>0</v>
          </cell>
          <cell r="E144">
            <v>9.2872068725330847E-4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 xml:space="preserve">    Luxemborg</v>
          </cell>
          <cell r="D145">
            <v>0</v>
          </cell>
          <cell r="E145">
            <v>6.9654051543998133E-4</v>
          </cell>
          <cell r="F145">
            <v>0</v>
          </cell>
          <cell r="G145">
            <v>0</v>
          </cell>
          <cell r="H145">
            <v>0</v>
          </cell>
          <cell r="I145">
            <v>8.7489063867016625E-4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 xml:space="preserve">    Mexico</v>
          </cell>
          <cell r="D146">
            <v>0</v>
          </cell>
          <cell r="E146">
            <v>0</v>
          </cell>
          <cell r="F146">
            <v>6.9613644274277764E-4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 xml:space="preserve">    Norway</v>
          </cell>
          <cell r="D147">
            <v>3.3387183629509959E-2</v>
          </cell>
          <cell r="E147">
            <v>3.4130485256559082E-2</v>
          </cell>
          <cell r="F147">
            <v>3.5154890358510264E-2</v>
          </cell>
          <cell r="G147">
            <v>9.6868884540117411E-2</v>
          </cell>
          <cell r="H147">
            <v>0</v>
          </cell>
          <cell r="I147">
            <v>1.5748031496062995E-2</v>
          </cell>
          <cell r="J147">
            <v>8.3752093802345065E-2</v>
          </cell>
          <cell r="L147">
            <v>8.3752093802345065E-2</v>
          </cell>
          <cell r="M147">
            <v>8.3752093802345065E-2</v>
          </cell>
          <cell r="N147">
            <v>8.3752093802345065E-2</v>
          </cell>
          <cell r="O147">
            <v>8.3752093802345065E-2</v>
          </cell>
          <cell r="P147">
            <v>8.3752093802345065E-2</v>
          </cell>
          <cell r="Q147">
            <v>8.3752093802345065E-2</v>
          </cell>
          <cell r="R147">
            <v>8.3752093802345065E-2</v>
          </cell>
          <cell r="S147">
            <v>8.3752093802345065E-2</v>
          </cell>
          <cell r="T147">
            <v>8.3752093802345065E-2</v>
          </cell>
          <cell r="U147">
            <v>8.3752093802345065E-2</v>
          </cell>
          <cell r="V147">
            <v>8.3752093802345065E-2</v>
          </cell>
          <cell r="W147">
            <v>8.3752093802345065E-2</v>
          </cell>
          <cell r="X147">
            <v>8.3752093802345065E-2</v>
          </cell>
        </row>
        <row r="148">
          <cell r="B148" t="str">
            <v xml:space="preserve">    Spain</v>
          </cell>
          <cell r="D148">
            <v>8.6160473882606354E-3</v>
          </cell>
          <cell r="E148">
            <v>3.1576503366612489E-2</v>
          </cell>
          <cell r="F148">
            <v>5.221023320570832E-3</v>
          </cell>
          <cell r="G148">
            <v>5.8708414872798431E-3</v>
          </cell>
          <cell r="H148">
            <v>0</v>
          </cell>
          <cell r="I148">
            <v>2.4496937882764653E-2</v>
          </cell>
          <cell r="J148">
            <v>3.6850921273031828E-2</v>
          </cell>
          <cell r="L148">
            <v>3.6850921273031828E-2</v>
          </cell>
          <cell r="M148">
            <v>3.6850921273031828E-2</v>
          </cell>
          <cell r="N148">
            <v>3.6850921273031828E-2</v>
          </cell>
          <cell r="O148">
            <v>3.6850921273031828E-2</v>
          </cell>
          <cell r="P148">
            <v>3.6850921273031828E-2</v>
          </cell>
          <cell r="Q148">
            <v>3.6850921273031828E-2</v>
          </cell>
          <cell r="R148">
            <v>3.6850921273031828E-2</v>
          </cell>
          <cell r="S148">
            <v>3.6850921273031828E-2</v>
          </cell>
          <cell r="T148">
            <v>3.6850921273031828E-2</v>
          </cell>
          <cell r="U148">
            <v>3.6850921273031828E-2</v>
          </cell>
          <cell r="V148">
            <v>3.6850921273031828E-2</v>
          </cell>
          <cell r="W148">
            <v>3.6850921273031828E-2</v>
          </cell>
          <cell r="X148">
            <v>3.6850921273031828E-2</v>
          </cell>
        </row>
        <row r="149">
          <cell r="B149" t="str">
            <v xml:space="preserve">    Sweden</v>
          </cell>
          <cell r="D149">
            <v>4.9542272482498644E-2</v>
          </cell>
          <cell r="E149">
            <v>8.4513582540051063E-2</v>
          </cell>
          <cell r="F149">
            <v>0.20988513748694743</v>
          </cell>
          <cell r="G149">
            <v>3.9628180039138941E-2</v>
          </cell>
          <cell r="H149">
            <v>0.25922023182297149</v>
          </cell>
          <cell r="I149">
            <v>6.7366579177602817E-2</v>
          </cell>
          <cell r="J149">
            <v>0.2236180904522613</v>
          </cell>
          <cell r="L149">
            <v>0.2236180904522613</v>
          </cell>
          <cell r="M149">
            <v>0.2236180904522613</v>
          </cell>
          <cell r="N149">
            <v>0.2236180904522613</v>
          </cell>
          <cell r="O149">
            <v>0.2236180904522613</v>
          </cell>
          <cell r="P149">
            <v>0.2236180904522613</v>
          </cell>
          <cell r="Q149">
            <v>0.2236180904522613</v>
          </cell>
          <cell r="R149">
            <v>0.2236180904522613</v>
          </cell>
          <cell r="S149">
            <v>0.2236180904522613</v>
          </cell>
          <cell r="T149">
            <v>0.2236180904522613</v>
          </cell>
          <cell r="U149">
            <v>0.2236180904522613</v>
          </cell>
          <cell r="V149">
            <v>0.2236180904522613</v>
          </cell>
          <cell r="W149">
            <v>0.2236180904522613</v>
          </cell>
          <cell r="X149">
            <v>0.2236180904522613</v>
          </cell>
        </row>
        <row r="150">
          <cell r="B150" t="str">
            <v xml:space="preserve">    Switzerland</v>
          </cell>
          <cell r="D150">
            <v>0</v>
          </cell>
          <cell r="E150">
            <v>3.7148827490132339E-3</v>
          </cell>
          <cell r="F150">
            <v>3.5851026801253044E-2</v>
          </cell>
          <cell r="G150">
            <v>2.1526418786692762E-2</v>
          </cell>
          <cell r="H150">
            <v>5.268703898840885E-3</v>
          </cell>
          <cell r="I150">
            <v>6.1242344706911728E-3</v>
          </cell>
          <cell r="J150">
            <v>0.10636515912897825</v>
          </cell>
          <cell r="L150">
            <v>0.10636515912897825</v>
          </cell>
          <cell r="M150">
            <v>0.10636515912897825</v>
          </cell>
          <cell r="N150">
            <v>0.10636515912897825</v>
          </cell>
          <cell r="O150">
            <v>0.10636515912897825</v>
          </cell>
          <cell r="P150">
            <v>0.10636515912897825</v>
          </cell>
          <cell r="Q150">
            <v>0.10636515912897825</v>
          </cell>
          <cell r="R150">
            <v>0.10636515912897825</v>
          </cell>
          <cell r="S150">
            <v>0.10636515912897825</v>
          </cell>
          <cell r="T150">
            <v>0.10636515912897825</v>
          </cell>
          <cell r="U150">
            <v>0.10636515912897825</v>
          </cell>
          <cell r="V150">
            <v>0.10636515912897825</v>
          </cell>
          <cell r="W150">
            <v>0.10636515912897825</v>
          </cell>
          <cell r="X150">
            <v>0.10636515912897825</v>
          </cell>
        </row>
        <row r="151">
          <cell r="B151" t="str">
            <v xml:space="preserve">    Taiwan Province of China</v>
          </cell>
          <cell r="D151">
            <v>0</v>
          </cell>
          <cell r="E151">
            <v>2.3218017181332712E-4</v>
          </cell>
          <cell r="F151">
            <v>3.1326139923424992E-3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    UK</v>
          </cell>
          <cell r="D152">
            <v>0</v>
          </cell>
          <cell r="E152">
            <v>0</v>
          </cell>
          <cell r="F152">
            <v>3.4806822137138882E-4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    US </v>
          </cell>
          <cell r="D153">
            <v>0.58642972536348947</v>
          </cell>
          <cell r="E153">
            <v>0.63524495008126303</v>
          </cell>
          <cell r="F153">
            <v>0.39923424991298295</v>
          </cell>
          <cell r="G153">
            <v>0.39383561643835613</v>
          </cell>
          <cell r="H153">
            <v>0.35774499473129612</v>
          </cell>
          <cell r="I153">
            <v>0.16447944006999127</v>
          </cell>
          <cell r="J153">
            <v>0.14154103852596314</v>
          </cell>
          <cell r="L153">
            <v>0.14154103852596314</v>
          </cell>
          <cell r="M153">
            <v>0.14154103852596314</v>
          </cell>
          <cell r="N153">
            <v>0.14154103852596314</v>
          </cell>
          <cell r="O153">
            <v>0.14154103852596314</v>
          </cell>
          <cell r="P153">
            <v>0.14154103852596314</v>
          </cell>
          <cell r="Q153">
            <v>0.14154103852596314</v>
          </cell>
          <cell r="R153">
            <v>0.14154103852596314</v>
          </cell>
          <cell r="S153">
            <v>0.14154103852596314</v>
          </cell>
          <cell r="T153">
            <v>0.14154103852596314</v>
          </cell>
          <cell r="U153">
            <v>0.14154103852596314</v>
          </cell>
          <cell r="V153">
            <v>0.14154103852596314</v>
          </cell>
          <cell r="W153">
            <v>0.14154103852596314</v>
          </cell>
          <cell r="X153">
            <v>0.14154103852596314</v>
          </cell>
        </row>
        <row r="154">
          <cell r="B154" t="str">
            <v xml:space="preserve">    USSR</v>
          </cell>
          <cell r="D154">
            <v>0.13785675821217017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 xml:space="preserve">    Others</v>
          </cell>
          <cell r="D155">
            <v>0.10931610123855681</v>
          </cell>
          <cell r="E155">
            <v>0</v>
          </cell>
          <cell r="F155">
            <v>0.10268012530455969</v>
          </cell>
          <cell r="G155">
            <v>6.5557729941291581E-2</v>
          </cell>
          <cell r="H155">
            <v>8.3772391991570078E-2</v>
          </cell>
          <cell r="I155">
            <v>8.7489063867016631E-2</v>
          </cell>
          <cell r="J155">
            <v>0.15745393634840874</v>
          </cell>
          <cell r="L155">
            <v>0.15745393634840874</v>
          </cell>
          <cell r="M155">
            <v>0.15745393634840874</v>
          </cell>
          <cell r="N155">
            <v>0.15745393634840874</v>
          </cell>
          <cell r="O155">
            <v>0.15745393634840874</v>
          </cell>
          <cell r="P155">
            <v>0.15745393634840874</v>
          </cell>
          <cell r="Q155">
            <v>0.15745393634840874</v>
          </cell>
          <cell r="R155">
            <v>0.15745393634840874</v>
          </cell>
          <cell r="S155">
            <v>0.15745393634840874</v>
          </cell>
          <cell r="T155">
            <v>0.15745393634840874</v>
          </cell>
          <cell r="U155">
            <v>0.15745393634840874</v>
          </cell>
          <cell r="V155">
            <v>0.15745393634840874</v>
          </cell>
          <cell r="W155">
            <v>0.15745393634840874</v>
          </cell>
          <cell r="X155">
            <v>0.15745393634840874</v>
          </cell>
        </row>
        <row r="158">
          <cell r="B158" t="str">
            <v>Table 22.  Nicaragua: Official Transfers--Multilateral Donors</v>
          </cell>
        </row>
        <row r="161">
          <cell r="L161" t="str">
            <v>Projections</v>
          </cell>
        </row>
        <row r="162">
          <cell r="D162">
            <v>1990</v>
          </cell>
          <cell r="E162">
            <v>1991</v>
          </cell>
          <cell r="F162">
            <v>1992</v>
          </cell>
          <cell r="G162">
            <v>1993</v>
          </cell>
          <cell r="H162">
            <v>1994</v>
          </cell>
          <cell r="I162">
            <v>1995</v>
          </cell>
          <cell r="J162">
            <v>1996</v>
          </cell>
          <cell r="L162">
            <v>1997</v>
          </cell>
          <cell r="M162">
            <v>1998</v>
          </cell>
          <cell r="N162">
            <v>1999</v>
          </cell>
          <cell r="O162">
            <v>2000</v>
          </cell>
          <cell r="P162">
            <v>2001</v>
          </cell>
          <cell r="Q162">
            <v>2002</v>
          </cell>
          <cell r="R162">
            <v>2003</v>
          </cell>
          <cell r="S162">
            <v>2004</v>
          </cell>
          <cell r="T162">
            <v>2005</v>
          </cell>
          <cell r="U162">
            <v>2006</v>
          </cell>
          <cell r="V162">
            <v>2007</v>
          </cell>
          <cell r="W162">
            <v>2008</v>
          </cell>
          <cell r="X162">
            <v>2009</v>
          </cell>
        </row>
        <row r="163">
          <cell r="J163" t="str">
            <v>Prel.</v>
          </cell>
        </row>
        <row r="166">
          <cell r="C166" t="str">
            <v>(In millions of U.S. dollars)</v>
          </cell>
        </row>
        <row r="168">
          <cell r="B168" t="str">
            <v>Total</v>
          </cell>
          <cell r="D168">
            <v>15.9</v>
          </cell>
          <cell r="E168">
            <v>51.8</v>
          </cell>
          <cell r="F168">
            <v>66.114199999999997</v>
          </cell>
          <cell r="G168">
            <v>38.468299999999999</v>
          </cell>
          <cell r="H168">
            <v>55.6</v>
          </cell>
          <cell r="I168">
            <v>73.463079999999991</v>
          </cell>
          <cell r="J168">
            <v>29.299999999999997</v>
          </cell>
          <cell r="L168">
            <v>13.399999999999991</v>
          </cell>
          <cell r="M168">
            <v>15.900000000000006</v>
          </cell>
          <cell r="N168">
            <v>33.600000000000009</v>
          </cell>
          <cell r="O168">
            <v>5.2999999999999972</v>
          </cell>
          <cell r="P168">
            <v>5.2999999999999972</v>
          </cell>
          <cell r="Q168">
            <v>5.2999999999999972</v>
          </cell>
          <cell r="R168">
            <v>5.2999999999999972</v>
          </cell>
          <cell r="S168">
            <v>5.2999999999999972</v>
          </cell>
          <cell r="T168">
            <v>5.2999999999999972</v>
          </cell>
          <cell r="U168">
            <v>5.2999999999999972</v>
          </cell>
          <cell r="V168">
            <v>5.2999999999999972</v>
          </cell>
          <cell r="W168">
            <v>5.2999999999999972</v>
          </cell>
          <cell r="X168">
            <v>5.2999999999999972</v>
          </cell>
        </row>
        <row r="170">
          <cell r="B170" t="str">
            <v xml:space="preserve">    ACNUR</v>
          </cell>
          <cell r="D170" t="str">
            <v>...</v>
          </cell>
          <cell r="E170">
            <v>8.5</v>
          </cell>
          <cell r="F170">
            <v>8.0938775773195886</v>
          </cell>
          <cell r="G170">
            <v>0</v>
          </cell>
          <cell r="I170">
            <v>0</v>
          </cell>
          <cell r="P170">
            <v>0.79006039999999966</v>
          </cell>
          <cell r="Q170">
            <v>0.79006039999999966</v>
          </cell>
          <cell r="R170">
            <v>0.79006039999999966</v>
          </cell>
          <cell r="S170">
            <v>0.79006039999999966</v>
          </cell>
          <cell r="T170">
            <v>0.79006039999999966</v>
          </cell>
          <cell r="U170">
            <v>0.79006039999999966</v>
          </cell>
          <cell r="V170">
            <v>0.79006039999999966</v>
          </cell>
          <cell r="W170">
            <v>0.79006039999999966</v>
          </cell>
          <cell r="X170">
            <v>0.79006039999999966</v>
          </cell>
        </row>
        <row r="171">
          <cell r="B171" t="str">
            <v xml:space="preserve">    AIEA</v>
          </cell>
          <cell r="D171" t="str">
            <v>...</v>
          </cell>
          <cell r="E171">
            <v>0.2</v>
          </cell>
          <cell r="F171">
            <v>0.17039742268041239</v>
          </cell>
          <cell r="G171">
            <v>0</v>
          </cell>
          <cell r="H171">
            <v>0.8</v>
          </cell>
          <cell r="I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 xml:space="preserve">    BCIE</v>
          </cell>
          <cell r="D172" t="str">
            <v>...</v>
          </cell>
          <cell r="E172">
            <v>0.2</v>
          </cell>
          <cell r="F172">
            <v>0.51119226804123707</v>
          </cell>
          <cell r="G172">
            <v>0</v>
          </cell>
          <cell r="I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 xml:space="preserve">    BID</v>
          </cell>
          <cell r="D173" t="str">
            <v>...</v>
          </cell>
          <cell r="E173">
            <v>0.4</v>
          </cell>
          <cell r="F173">
            <v>3.1523523195876288</v>
          </cell>
          <cell r="G173">
            <v>0</v>
          </cell>
          <cell r="H173">
            <v>1.6</v>
          </cell>
          <cell r="I173">
            <v>2.445749889025894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 t="str">
            <v xml:space="preserve">    CARE</v>
          </cell>
          <cell r="D174" t="str">
            <v>...</v>
          </cell>
          <cell r="E174">
            <v>0</v>
          </cell>
          <cell r="F174">
            <v>0.17039742268041239</v>
          </cell>
          <cell r="G174">
            <v>0</v>
          </cell>
          <cell r="I174">
            <v>0.36233331689272508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 xml:space="preserve">    CATIE</v>
          </cell>
          <cell r="D175" t="str">
            <v>...</v>
          </cell>
          <cell r="E175">
            <v>1.2</v>
          </cell>
          <cell r="F175">
            <v>0.76678840206185561</v>
          </cell>
          <cell r="G175">
            <v>0</v>
          </cell>
          <cell r="I175">
            <v>0.18116665844636254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 xml:space="preserve">    CEE</v>
          </cell>
          <cell r="D176" t="str">
            <v>...</v>
          </cell>
          <cell r="E176">
            <v>2.2000000000000002</v>
          </cell>
          <cell r="F176">
            <v>18.999312628865979</v>
          </cell>
          <cell r="G176">
            <v>8.7927542857142864</v>
          </cell>
          <cell r="H176">
            <v>15.7</v>
          </cell>
          <cell r="I176">
            <v>7.699582983970406</v>
          </cell>
          <cell r="J176">
            <v>14.7</v>
          </cell>
          <cell r="L176">
            <v>10.8</v>
          </cell>
          <cell r="M176">
            <v>10.1</v>
          </cell>
          <cell r="N176">
            <v>19</v>
          </cell>
          <cell r="O176">
            <v>0</v>
          </cell>
          <cell r="P176">
            <v>2.1397530999999987</v>
          </cell>
          <cell r="Q176">
            <v>2.1397530999999987</v>
          </cell>
          <cell r="R176">
            <v>2.1397530999999987</v>
          </cell>
          <cell r="S176">
            <v>2.1397530999999987</v>
          </cell>
          <cell r="T176">
            <v>2.1397530999999987</v>
          </cell>
          <cell r="U176">
            <v>2.1397530999999987</v>
          </cell>
          <cell r="V176">
            <v>2.1397530999999987</v>
          </cell>
          <cell r="W176">
            <v>2.1397530999999987</v>
          </cell>
          <cell r="X176">
            <v>2.1397530999999987</v>
          </cell>
        </row>
        <row r="177">
          <cell r="B177" t="str">
            <v xml:space="preserve">    FAO</v>
          </cell>
          <cell r="D177" t="str">
            <v>...</v>
          </cell>
          <cell r="E177">
            <v>2.5</v>
          </cell>
          <cell r="F177">
            <v>1.2779806701030927</v>
          </cell>
          <cell r="G177">
            <v>0</v>
          </cell>
          <cell r="H177">
            <v>0.9</v>
          </cell>
          <cell r="I177">
            <v>0.99641662145499388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 xml:space="preserve">    HABITAT</v>
          </cell>
          <cell r="D178" t="str">
            <v>...</v>
          </cell>
          <cell r="E178">
            <v>0.2</v>
          </cell>
          <cell r="F178">
            <v>0</v>
          </cell>
          <cell r="G178">
            <v>0</v>
          </cell>
          <cell r="I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 xml:space="preserve">    IICA</v>
          </cell>
          <cell r="D179" t="str">
            <v>...</v>
          </cell>
          <cell r="E179">
            <v>0.2</v>
          </cell>
          <cell r="F179">
            <v>0</v>
          </cell>
          <cell r="G179">
            <v>0</v>
          </cell>
          <cell r="I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 xml:space="preserve">    OEA</v>
          </cell>
          <cell r="D180" t="str">
            <v>...</v>
          </cell>
          <cell r="E180">
            <v>0.8</v>
          </cell>
          <cell r="F180">
            <v>0</v>
          </cell>
          <cell r="G180">
            <v>0</v>
          </cell>
          <cell r="I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 xml:space="preserve">    OIM</v>
          </cell>
          <cell r="D181" t="str">
            <v>...</v>
          </cell>
          <cell r="E181">
            <v>1</v>
          </cell>
          <cell r="F181">
            <v>0.76678840206185561</v>
          </cell>
          <cell r="G181">
            <v>0</v>
          </cell>
          <cell r="I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 xml:space="preserve">    OIT</v>
          </cell>
          <cell r="D182" t="str">
            <v>...</v>
          </cell>
          <cell r="E182">
            <v>1.5</v>
          </cell>
          <cell r="F182">
            <v>0.93718582474226808</v>
          </cell>
          <cell r="G182">
            <v>0</v>
          </cell>
          <cell r="I182">
            <v>0.81524996300863128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 xml:space="preserve">    ONG</v>
          </cell>
          <cell r="D183" t="str">
            <v>...</v>
          </cell>
          <cell r="E183">
            <v>4.5</v>
          </cell>
          <cell r="F183">
            <v>0</v>
          </cell>
          <cell r="G183">
            <v>0</v>
          </cell>
          <cell r="I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 xml:space="preserve">    OPS</v>
          </cell>
          <cell r="D184" t="str">
            <v>...</v>
          </cell>
          <cell r="E184">
            <v>6.5</v>
          </cell>
          <cell r="F184">
            <v>4.4303329896907222</v>
          </cell>
          <cell r="G184">
            <v>0</v>
          </cell>
          <cell r="H184">
            <v>6.1000000000000005</v>
          </cell>
          <cell r="I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 xml:space="preserve">    PMA</v>
          </cell>
          <cell r="D185" t="str">
            <v>...</v>
          </cell>
          <cell r="E185">
            <v>7.6</v>
          </cell>
          <cell r="F185">
            <v>9.2866595360824764</v>
          </cell>
          <cell r="G185">
            <v>0</v>
          </cell>
          <cell r="I185">
            <v>2.1739999013563498</v>
          </cell>
          <cell r="J185">
            <v>14.6</v>
          </cell>
          <cell r="L185">
            <v>2.6</v>
          </cell>
          <cell r="M185">
            <v>2.8</v>
          </cell>
          <cell r="N185">
            <v>3.6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 xml:space="preserve">    PNUD</v>
          </cell>
          <cell r="D186" t="str">
            <v>...</v>
          </cell>
          <cell r="E186">
            <v>7.9</v>
          </cell>
          <cell r="F186">
            <v>6.4751020618556696</v>
          </cell>
          <cell r="G186">
            <v>0</v>
          </cell>
          <cell r="H186">
            <v>9.3000000000000007</v>
          </cell>
          <cell r="I186">
            <v>10.235916202219483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 xml:space="preserve">    UICN</v>
          </cell>
          <cell r="D187" t="str">
            <v>...</v>
          </cell>
          <cell r="E187">
            <v>0.2</v>
          </cell>
          <cell r="F187">
            <v>0</v>
          </cell>
          <cell r="G187">
            <v>0</v>
          </cell>
          <cell r="I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 xml:space="preserve">    UNCDF</v>
          </cell>
          <cell r="D188" t="str">
            <v>...</v>
          </cell>
          <cell r="E188">
            <v>2.8</v>
          </cell>
          <cell r="F188">
            <v>0</v>
          </cell>
          <cell r="G188">
            <v>0</v>
          </cell>
          <cell r="H188">
            <v>0.8</v>
          </cell>
          <cell r="I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 xml:space="preserve">    UNESCO</v>
          </cell>
          <cell r="D189" t="str">
            <v>...</v>
          </cell>
          <cell r="E189">
            <v>0.5</v>
          </cell>
          <cell r="F189">
            <v>0.59639097938144336</v>
          </cell>
          <cell r="G189">
            <v>0</v>
          </cell>
          <cell r="I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 xml:space="preserve">    UNFPA</v>
          </cell>
          <cell r="D190" t="str">
            <v>...</v>
          </cell>
          <cell r="E190">
            <v>1.4</v>
          </cell>
          <cell r="F190">
            <v>0.68158969072164954</v>
          </cell>
          <cell r="G190">
            <v>0</v>
          </cell>
          <cell r="I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 xml:space="preserve">    UNICEF</v>
          </cell>
          <cell r="D191" t="str">
            <v>...</v>
          </cell>
          <cell r="E191">
            <v>1.5</v>
          </cell>
          <cell r="F191">
            <v>1.2779806701030927</v>
          </cell>
          <cell r="G191">
            <v>0</v>
          </cell>
          <cell r="H191">
            <v>2.8000000000000003</v>
          </cell>
          <cell r="I191">
            <v>1.1775832799013564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 xml:space="preserve">    IBRD</v>
          </cell>
          <cell r="F192">
            <v>0</v>
          </cell>
          <cell r="G192">
            <v>0</v>
          </cell>
          <cell r="I192">
            <v>0.45291664611590626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B193" t="str">
            <v xml:space="preserve">    Others</v>
          </cell>
          <cell r="D193">
            <v>15.9</v>
          </cell>
          <cell r="E193">
            <v>0</v>
          </cell>
          <cell r="F193">
            <v>8.5198711340206188</v>
          </cell>
          <cell r="G193">
            <v>29.675545714285715</v>
          </cell>
          <cell r="H193">
            <v>17.600000000000001</v>
          </cell>
          <cell r="I193">
            <v>46.922164537607884</v>
          </cell>
          <cell r="J193">
            <v>0</v>
          </cell>
          <cell r="L193">
            <v>0</v>
          </cell>
          <cell r="M193">
            <v>3.0000000000000071</v>
          </cell>
          <cell r="N193">
            <v>11.000000000000007</v>
          </cell>
          <cell r="O193">
            <v>5.2999999999999972</v>
          </cell>
          <cell r="P193">
            <v>2.3701864999999986</v>
          </cell>
          <cell r="Q193">
            <v>2.3701864999999986</v>
          </cell>
          <cell r="R193">
            <v>2.3701864999999986</v>
          </cell>
          <cell r="S193">
            <v>2.3701864999999986</v>
          </cell>
          <cell r="T193">
            <v>2.3701864999999986</v>
          </cell>
          <cell r="U193">
            <v>2.3701864999999986</v>
          </cell>
          <cell r="V193">
            <v>2.3701864999999986</v>
          </cell>
          <cell r="W193">
            <v>2.3701864999999986</v>
          </cell>
          <cell r="X193">
            <v>2.3701864999999986</v>
          </cell>
        </row>
        <row r="196">
          <cell r="B196" t="str">
            <v>Memorandum items:</v>
          </cell>
        </row>
        <row r="198">
          <cell r="C198" t="str">
            <v>(In percent)</v>
          </cell>
        </row>
        <row r="200">
          <cell r="B200" t="str">
            <v xml:space="preserve">  Total change</v>
          </cell>
          <cell r="D200" t="str">
            <v>...</v>
          </cell>
          <cell r="E200">
            <v>225.78616352201254</v>
          </cell>
          <cell r="F200">
            <v>27.633590733590729</v>
          </cell>
          <cell r="G200">
            <v>-41.815374004374249</v>
          </cell>
          <cell r="H200">
            <v>44.534590818934028</v>
          </cell>
          <cell r="I200">
            <v>32.127841726618691</v>
          </cell>
          <cell r="J200">
            <v>-60.116020183199502</v>
          </cell>
          <cell r="L200">
            <v>-54.266211604095595</v>
          </cell>
          <cell r="M200">
            <v>18.656716417910559</v>
          </cell>
          <cell r="N200">
            <v>111.32075471698113</v>
          </cell>
          <cell r="O200">
            <v>-84.226190476190482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C202" t="str">
            <v>(In percent of GDP)</v>
          </cell>
        </row>
        <row r="204">
          <cell r="B204" t="str">
            <v xml:space="preserve">  Total</v>
          </cell>
          <cell r="D204">
            <v>1.0166240409207161</v>
          </cell>
          <cell r="E204">
            <v>2.9745293168370086</v>
          </cell>
          <cell r="F204">
            <v>3.581406686745682</v>
          </cell>
          <cell r="G204">
            <v>2.1276637686398554</v>
          </cell>
          <cell r="H204">
            <v>3.0349443587035982</v>
          </cell>
          <cell r="I204">
            <v>3.8930740085632056</v>
          </cell>
          <cell r="J204">
            <v>1.4876496420622027</v>
          </cell>
          <cell r="L204">
            <v>0.66406209030363372</v>
          </cell>
          <cell r="M204">
            <v>0.75166219839142112</v>
          </cell>
          <cell r="N204">
            <v>1.4594772918881278</v>
          </cell>
          <cell r="O204">
            <v>0.21619834710743793</v>
          </cell>
          <cell r="P204">
            <v>0.20233148122208205</v>
          </cell>
          <cell r="Q204">
            <v>0.18783878014035313</v>
          </cell>
          <cell r="R204">
            <v>0.17438416953953068</v>
          </cell>
          <cell r="S204">
            <v>0.16189329255263232</v>
          </cell>
          <cell r="T204">
            <v>0.15029711838373525</v>
          </cell>
          <cell r="U204">
            <v>0.13953156080947987</v>
          </cell>
          <cell r="V204">
            <v>0.12953712400673986</v>
          </cell>
          <cell r="W204">
            <v>0.12025857374912607</v>
          </cell>
          <cell r="X204">
            <v>0.11164463215519226</v>
          </cell>
        </row>
        <row r="206">
          <cell r="B206" t="str">
            <v>Sources: Data provided by the Nicaraguan authorities; and staff estimates.</v>
          </cell>
        </row>
        <row r="212">
          <cell r="B212" t="str">
            <v>Table 23.  Nicaragua: Official Transfers--Multilateral Donors. Shares.</v>
          </cell>
        </row>
        <row r="214">
          <cell r="J214" t="str">
            <v>Projections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L215">
            <v>1997</v>
          </cell>
          <cell r="M215">
            <v>1998</v>
          </cell>
          <cell r="N215">
            <v>1999</v>
          </cell>
          <cell r="O215">
            <v>2000</v>
          </cell>
          <cell r="P215">
            <v>2001</v>
          </cell>
          <cell r="Q215">
            <v>2002</v>
          </cell>
          <cell r="R215">
            <v>2003</v>
          </cell>
          <cell r="S215">
            <v>2004</v>
          </cell>
          <cell r="T215">
            <v>2005</v>
          </cell>
          <cell r="U215">
            <v>2006</v>
          </cell>
          <cell r="V215">
            <v>2007</v>
          </cell>
          <cell r="W215">
            <v>2008</v>
          </cell>
          <cell r="X215">
            <v>2009</v>
          </cell>
        </row>
        <row r="219">
          <cell r="F219" t="str">
            <v>(As a percentage of Multilateral Transfers)</v>
          </cell>
        </row>
        <row r="221">
          <cell r="B221" t="str">
            <v>Total</v>
          </cell>
          <cell r="E221">
            <v>1.0000000000000002</v>
          </cell>
          <cell r="F221">
            <v>0.99999999999999989</v>
          </cell>
          <cell r="G221">
            <v>1</v>
          </cell>
          <cell r="H221">
            <v>1</v>
          </cell>
        </row>
        <row r="223">
          <cell r="B223" t="str">
            <v xml:space="preserve">    ACNUR</v>
          </cell>
          <cell r="E223">
            <v>0.1640926640926641</v>
          </cell>
          <cell r="F223">
            <v>0.12242268041237114</v>
          </cell>
          <cell r="G223">
            <v>0</v>
          </cell>
          <cell r="H223">
            <v>0</v>
          </cell>
        </row>
        <row r="224">
          <cell r="B224" t="str">
            <v xml:space="preserve">    AIEA</v>
          </cell>
          <cell r="E224">
            <v>3.8610038610038615E-3</v>
          </cell>
          <cell r="F224">
            <v>2.5773195876288664E-3</v>
          </cell>
          <cell r="G224">
            <v>0</v>
          </cell>
          <cell r="H224">
            <v>1.4388489208633094E-2</v>
          </cell>
        </row>
        <row r="225">
          <cell r="B225" t="str">
            <v xml:space="preserve">    BCIE</v>
          </cell>
          <cell r="E225">
            <v>3.8610038610038615E-3</v>
          </cell>
          <cell r="F225">
            <v>7.7319587628865982E-3</v>
          </cell>
          <cell r="G225">
            <v>0</v>
          </cell>
          <cell r="H225">
            <v>0</v>
          </cell>
        </row>
        <row r="226">
          <cell r="B226" t="str">
            <v xml:space="preserve">    BID</v>
          </cell>
          <cell r="E226">
            <v>7.7220077220077231E-3</v>
          </cell>
          <cell r="F226">
            <v>4.7680412371134025E-2</v>
          </cell>
          <cell r="G226">
            <v>0</v>
          </cell>
          <cell r="H226">
            <v>2.8776978417266189E-2</v>
          </cell>
        </row>
        <row r="227">
          <cell r="B227" t="str">
            <v xml:space="preserve">    CARE</v>
          </cell>
          <cell r="E227">
            <v>0</v>
          </cell>
          <cell r="F227">
            <v>2.5773195876288664E-3</v>
          </cell>
          <cell r="G227">
            <v>0</v>
          </cell>
          <cell r="H227">
            <v>0</v>
          </cell>
        </row>
        <row r="228">
          <cell r="B228" t="str">
            <v xml:space="preserve">    CATIE</v>
          </cell>
          <cell r="E228">
            <v>2.3166023166023165E-2</v>
          </cell>
          <cell r="F228">
            <v>1.1597938144329897E-2</v>
          </cell>
          <cell r="G228">
            <v>0</v>
          </cell>
          <cell r="H228">
            <v>0</v>
          </cell>
        </row>
        <row r="229">
          <cell r="B229" t="str">
            <v xml:space="preserve">    CEE</v>
          </cell>
          <cell r="E229">
            <v>4.2471042471042476E-2</v>
          </cell>
          <cell r="F229">
            <v>0.28737113402061859</v>
          </cell>
          <cell r="G229">
            <v>0.22857142857142859</v>
          </cell>
          <cell r="H229">
            <v>0.28237410071942443</v>
          </cell>
        </row>
        <row r="230">
          <cell r="B230" t="str">
            <v xml:space="preserve">    FAO</v>
          </cell>
          <cell r="E230">
            <v>4.8262548262548263E-2</v>
          </cell>
          <cell r="F230">
            <v>1.9329896907216496E-2</v>
          </cell>
          <cell r="G230">
            <v>0</v>
          </cell>
          <cell r="H230">
            <v>1.618705035971223E-2</v>
          </cell>
        </row>
        <row r="231">
          <cell r="B231" t="str">
            <v xml:space="preserve">    HABITAT</v>
          </cell>
          <cell r="E231">
            <v>3.8610038610038615E-3</v>
          </cell>
          <cell r="F231">
            <v>0</v>
          </cell>
          <cell r="G231">
            <v>0</v>
          </cell>
          <cell r="H231">
            <v>0</v>
          </cell>
        </row>
        <row r="232">
          <cell r="B232" t="str">
            <v xml:space="preserve">    IICA</v>
          </cell>
          <cell r="E232">
            <v>3.8610038610038615E-3</v>
          </cell>
          <cell r="F232">
            <v>0</v>
          </cell>
          <cell r="G232">
            <v>0</v>
          </cell>
          <cell r="H232">
            <v>0</v>
          </cell>
        </row>
        <row r="233">
          <cell r="B233" t="str">
            <v xml:space="preserve">    OEA</v>
          </cell>
          <cell r="E233">
            <v>1.5444015444015446E-2</v>
          </cell>
          <cell r="F233">
            <v>0</v>
          </cell>
          <cell r="G233">
            <v>0</v>
          </cell>
          <cell r="H233">
            <v>0</v>
          </cell>
        </row>
        <row r="234">
          <cell r="B234" t="str">
            <v xml:space="preserve">    OIM</v>
          </cell>
          <cell r="E234">
            <v>1.9305019305019305E-2</v>
          </cell>
          <cell r="F234">
            <v>1.1597938144329897E-2</v>
          </cell>
          <cell r="G234">
            <v>0</v>
          </cell>
          <cell r="H234">
            <v>0</v>
          </cell>
        </row>
        <row r="235">
          <cell r="B235" t="str">
            <v xml:space="preserve">    OIT</v>
          </cell>
          <cell r="E235">
            <v>2.8957528957528959E-2</v>
          </cell>
          <cell r="F235">
            <v>1.4175257731958765E-2</v>
          </cell>
          <cell r="G235">
            <v>0</v>
          </cell>
          <cell r="H235">
            <v>0</v>
          </cell>
        </row>
        <row r="236">
          <cell r="B236" t="str">
            <v xml:space="preserve">    ONG</v>
          </cell>
          <cell r="E236">
            <v>8.6872586872586879E-2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 xml:space="preserve">    OPS</v>
          </cell>
          <cell r="E237">
            <v>0.12548262548262548</v>
          </cell>
          <cell r="F237">
            <v>6.7010309278350527E-2</v>
          </cell>
          <cell r="G237">
            <v>0</v>
          </cell>
          <cell r="H237">
            <v>0.10971223021582735</v>
          </cell>
        </row>
        <row r="238">
          <cell r="B238" t="str">
            <v xml:space="preserve">    PMA</v>
          </cell>
          <cell r="E238">
            <v>0.14671814671814673</v>
          </cell>
          <cell r="F238">
            <v>0.14046391752577322</v>
          </cell>
          <cell r="G238">
            <v>0</v>
          </cell>
          <cell r="H238">
            <v>0</v>
          </cell>
        </row>
        <row r="239">
          <cell r="B239" t="str">
            <v xml:space="preserve">    PNUD</v>
          </cell>
          <cell r="E239">
            <v>0.15250965250965254</v>
          </cell>
          <cell r="F239">
            <v>9.7938144329896906E-2</v>
          </cell>
          <cell r="G239">
            <v>0</v>
          </cell>
          <cell r="H239">
            <v>0.16726618705035973</v>
          </cell>
        </row>
        <row r="240">
          <cell r="B240" t="str">
            <v xml:space="preserve">    UICN</v>
          </cell>
          <cell r="E240">
            <v>3.8610038610038615E-3</v>
          </cell>
          <cell r="F240">
            <v>0</v>
          </cell>
          <cell r="G240">
            <v>0</v>
          </cell>
          <cell r="H240">
            <v>0</v>
          </cell>
        </row>
        <row r="241">
          <cell r="B241" t="str">
            <v xml:space="preserve">    UNCDF</v>
          </cell>
          <cell r="E241">
            <v>5.4054054054054057E-2</v>
          </cell>
          <cell r="F241">
            <v>0</v>
          </cell>
          <cell r="G241">
            <v>0</v>
          </cell>
          <cell r="H241">
            <v>1.4388489208633094E-2</v>
          </cell>
        </row>
        <row r="242">
          <cell r="B242" t="str">
            <v xml:space="preserve">    UNESCO</v>
          </cell>
          <cell r="E242">
            <v>9.6525096525096523E-3</v>
          </cell>
          <cell r="F242">
            <v>9.0206185567010318E-3</v>
          </cell>
          <cell r="G242">
            <v>0</v>
          </cell>
          <cell r="H242">
            <v>0</v>
          </cell>
        </row>
        <row r="243">
          <cell r="B243" t="str">
            <v xml:space="preserve">    UNFPA</v>
          </cell>
          <cell r="E243">
            <v>2.7027027027027029E-2</v>
          </cell>
          <cell r="F243">
            <v>1.0309278350515465E-2</v>
          </cell>
          <cell r="G243">
            <v>0</v>
          </cell>
          <cell r="H243">
            <v>0</v>
          </cell>
        </row>
        <row r="244">
          <cell r="B244" t="str">
            <v xml:space="preserve">    UNICEF</v>
          </cell>
          <cell r="E244">
            <v>2.8957528957528959E-2</v>
          </cell>
          <cell r="F244">
            <v>1.9329896907216496E-2</v>
          </cell>
          <cell r="G244">
            <v>0</v>
          </cell>
          <cell r="H244">
            <v>5.0359712230215833E-2</v>
          </cell>
        </row>
        <row r="245">
          <cell r="B245" t="str">
            <v xml:space="preserve">    IBRD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 t="str">
            <v xml:space="preserve">    Others</v>
          </cell>
          <cell r="E246">
            <v>0</v>
          </cell>
          <cell r="F246">
            <v>0.12886597938144331</v>
          </cell>
          <cell r="G246">
            <v>0.77142857142857146</v>
          </cell>
          <cell r="H246">
            <v>0.31654676258992809</v>
          </cell>
        </row>
        <row r="252">
          <cell r="B252" t="str">
            <v>Table 24.  Nicaragua: Official Medium and Long Term Disbursements--Total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</row>
        <row r="259">
          <cell r="C259" t="str">
            <v>(In millions of U.S. dollars)</v>
          </cell>
        </row>
        <row r="261">
          <cell r="B261" t="str">
            <v>Total</v>
          </cell>
          <cell r="D261">
            <v>220.8</v>
          </cell>
          <cell r="E261">
            <v>345.40000000000003</v>
          </cell>
          <cell r="F261">
            <v>333.29999999999995</v>
          </cell>
          <cell r="G261">
            <v>143.79999999999998</v>
          </cell>
          <cell r="H261">
            <v>337.90000000000003</v>
          </cell>
        </row>
        <row r="263">
          <cell r="B263" t="str">
            <v xml:space="preserve">  Bilaterals</v>
          </cell>
          <cell r="D263">
            <v>219</v>
          </cell>
          <cell r="E263">
            <v>322.60000000000002</v>
          </cell>
          <cell r="F263">
            <v>117.6</v>
          </cell>
          <cell r="G263">
            <v>47.800000000000004</v>
          </cell>
          <cell r="H263">
            <v>97.899999999999991</v>
          </cell>
        </row>
        <row r="264">
          <cell r="B264" t="str">
            <v xml:space="preserve">  Multilaterals</v>
          </cell>
          <cell r="D264">
            <v>1.8</v>
          </cell>
          <cell r="E264">
            <v>22.8</v>
          </cell>
          <cell r="F264">
            <v>215.7</v>
          </cell>
          <cell r="G264">
            <v>95.999999999999986</v>
          </cell>
          <cell r="H264">
            <v>240.00000000000003</v>
          </cell>
        </row>
        <row r="266">
          <cell r="B266" t="str">
            <v xml:space="preserve">  Untied loans</v>
          </cell>
          <cell r="D266" t="str">
            <v>...</v>
          </cell>
          <cell r="E266">
            <v>156.1</v>
          </cell>
          <cell r="F266">
            <v>334.70000000000005</v>
          </cell>
          <cell r="G266">
            <v>59.9</v>
          </cell>
          <cell r="H266">
            <v>161.30000000000001</v>
          </cell>
        </row>
        <row r="267">
          <cell r="B267" t="str">
            <v xml:space="preserve">  Tied loans</v>
          </cell>
          <cell r="D267" t="str">
            <v>...</v>
          </cell>
          <cell r="E267">
            <v>189.30000000000004</v>
          </cell>
          <cell r="F267">
            <v>-1.4000000000000909</v>
          </cell>
          <cell r="G267">
            <v>83.899999999999977</v>
          </cell>
          <cell r="H267">
            <v>176.60000000000002</v>
          </cell>
        </row>
        <row r="269">
          <cell r="B269" t="str">
            <v xml:space="preserve">  Central government</v>
          </cell>
          <cell r="D269" t="str">
            <v>...</v>
          </cell>
          <cell r="E269">
            <v>62.7</v>
          </cell>
          <cell r="F269">
            <v>187.3</v>
          </cell>
          <cell r="G269">
            <v>85.9</v>
          </cell>
          <cell r="H269">
            <v>221.9</v>
          </cell>
        </row>
        <row r="270">
          <cell r="B270" t="str">
            <v xml:space="preserve">  Central bank</v>
          </cell>
          <cell r="D270" t="str">
            <v>...</v>
          </cell>
          <cell r="E270">
            <v>132.69999999999999</v>
          </cell>
          <cell r="F270">
            <v>97.7</v>
          </cell>
          <cell r="G270">
            <v>46</v>
          </cell>
          <cell r="H270">
            <v>90.7</v>
          </cell>
        </row>
        <row r="271">
          <cell r="B271" t="str">
            <v xml:space="preserve">   FNI</v>
          </cell>
        </row>
        <row r="272">
          <cell r="B272" t="str">
            <v xml:space="preserve">  Other </v>
          </cell>
          <cell r="D272" t="str">
            <v>...</v>
          </cell>
          <cell r="E272">
            <v>150.00000000000006</v>
          </cell>
          <cell r="F272">
            <v>48.29999999999994</v>
          </cell>
          <cell r="G272">
            <v>11.899999999999977</v>
          </cell>
          <cell r="H272">
            <v>25.300000000000026</v>
          </cell>
        </row>
        <row r="275">
          <cell r="B275" t="str">
            <v>Memorandum items:</v>
          </cell>
        </row>
        <row r="277">
          <cell r="C277" t="str">
            <v>(In percent)</v>
          </cell>
        </row>
        <row r="279">
          <cell r="B279" t="str">
            <v xml:space="preserve">  Total change</v>
          </cell>
          <cell r="D279" t="str">
            <v>...</v>
          </cell>
          <cell r="E279">
            <v>56.431159420289866</v>
          </cell>
          <cell r="F279">
            <v>-3.5031847133758176</v>
          </cell>
          <cell r="G279">
            <v>-56.855685568556858</v>
          </cell>
          <cell r="H279">
            <v>134.9791376912379</v>
          </cell>
        </row>
        <row r="281">
          <cell r="C281" t="str">
            <v>(In percent of GDP)</v>
          </cell>
        </row>
        <row r="283">
          <cell r="B283" t="str">
            <v xml:space="preserve">  Total </v>
          </cell>
          <cell r="D283">
            <v>14.117647058823529</v>
          </cell>
          <cell r="E283">
            <v>19.834023668639052</v>
          </cell>
          <cell r="F283">
            <v>18.054863383241962</v>
          </cell>
          <cell r="G283">
            <v>7.953511070944419</v>
          </cell>
          <cell r="H283">
            <v>18.444383072049391</v>
          </cell>
        </row>
        <row r="285">
          <cell r="C285" t="str">
            <v>(Shares in percent of total)</v>
          </cell>
        </row>
        <row r="287">
          <cell r="B287" t="str">
            <v xml:space="preserve">  Bilaterals</v>
          </cell>
          <cell r="D287">
            <v>99.184782608695642</v>
          </cell>
          <cell r="E287">
            <v>93.398957730167922</v>
          </cell>
          <cell r="F287">
            <v>35.283528352835283</v>
          </cell>
          <cell r="G287">
            <v>33.240611961057034</v>
          </cell>
          <cell r="H287">
            <v>28.973068955312215</v>
          </cell>
        </row>
        <row r="288">
          <cell r="B288" t="str">
            <v xml:space="preserve">  Multilaterals</v>
          </cell>
          <cell r="D288">
            <v>0.81521739130434778</v>
          </cell>
          <cell r="E288">
            <v>6.601042269832079</v>
          </cell>
          <cell r="F288">
            <v>64.716471647164724</v>
          </cell>
          <cell r="G288">
            <v>66.759388038942973</v>
          </cell>
          <cell r="H288">
            <v>71.026931044687785</v>
          </cell>
        </row>
        <row r="290">
          <cell r="B290" t="str">
            <v xml:space="preserve">  Untied loans</v>
          </cell>
          <cell r="D290" t="str">
            <v>...</v>
          </cell>
          <cell r="E290">
            <v>45.193977996525767</v>
          </cell>
          <cell r="F290">
            <v>100.42004200420045</v>
          </cell>
          <cell r="G290">
            <v>41.655076495132128</v>
          </cell>
          <cell r="H290">
            <v>47.736016572950575</v>
          </cell>
        </row>
        <row r="291">
          <cell r="B291" t="str">
            <v xml:space="preserve">  Tied loans</v>
          </cell>
          <cell r="D291" t="str">
            <v>...</v>
          </cell>
          <cell r="E291">
            <v>54.80602200347424</v>
          </cell>
          <cell r="F291">
            <v>-0.42004200420044735</v>
          </cell>
          <cell r="G291">
            <v>58.344923504867864</v>
          </cell>
          <cell r="H291">
            <v>52.263983427049418</v>
          </cell>
        </row>
        <row r="293">
          <cell r="B293" t="str">
            <v xml:space="preserve">  Central government</v>
          </cell>
          <cell r="D293" t="str">
            <v>...</v>
          </cell>
          <cell r="E293">
            <v>18.152866242038215</v>
          </cell>
          <cell r="F293">
            <v>56.195619561956214</v>
          </cell>
          <cell r="G293">
            <v>59.735744089012535</v>
          </cell>
          <cell r="H293">
            <v>65.670316661734233</v>
          </cell>
        </row>
        <row r="294">
          <cell r="B294" t="str">
            <v xml:space="preserve">  Central bank</v>
          </cell>
          <cell r="D294" t="str">
            <v>...</v>
          </cell>
          <cell r="E294">
            <v>38.419224088013891</v>
          </cell>
          <cell r="F294">
            <v>29.312931293129317</v>
          </cell>
          <cell r="G294">
            <v>31.988873435326848</v>
          </cell>
          <cell r="H294">
            <v>26.842261023971588</v>
          </cell>
        </row>
        <row r="295">
          <cell r="B295" t="str">
            <v xml:space="preserve">  FNI</v>
          </cell>
        </row>
        <row r="296">
          <cell r="B296" t="str">
            <v xml:space="preserve">  Other </v>
          </cell>
          <cell r="D296" t="str">
            <v>...</v>
          </cell>
          <cell r="E296">
            <v>43.427909669947901</v>
          </cell>
          <cell r="F296">
            <v>14.491449144914476</v>
          </cell>
          <cell r="G296">
            <v>8.275382475660626</v>
          </cell>
          <cell r="H296">
            <v>7.4874223142941769</v>
          </cell>
        </row>
        <row r="298">
          <cell r="B298" t="str">
            <v>Sources: Data provided by the Nicaraguan authorities; and staff estimates.</v>
          </cell>
        </row>
        <row r="313">
          <cell r="B313" t="str">
            <v>Table 25.  Nicaragua: Official Medium and Long Term Disbursements--Creditor Breakdown</v>
          </cell>
        </row>
        <row r="316">
          <cell r="D316">
            <v>1990</v>
          </cell>
          <cell r="E316">
            <v>1991</v>
          </cell>
          <cell r="F316">
            <v>1992</v>
          </cell>
          <cell r="G316">
            <v>1993</v>
          </cell>
          <cell r="H316">
            <v>1994</v>
          </cell>
        </row>
        <row r="321">
          <cell r="C321" t="str">
            <v>(In millions of U.S. dollars)</v>
          </cell>
        </row>
        <row r="323">
          <cell r="B323" t="str">
            <v>Total</v>
          </cell>
          <cell r="D323">
            <v>220.8</v>
          </cell>
          <cell r="E323">
            <v>345.40000000000003</v>
          </cell>
          <cell r="F323">
            <v>333.29999999999995</v>
          </cell>
          <cell r="G323">
            <v>143.79999999999998</v>
          </cell>
          <cell r="H323">
            <v>337.90000000000003</v>
          </cell>
        </row>
        <row r="325">
          <cell r="B325" t="str">
            <v>Bilaterals--Medium and long term</v>
          </cell>
          <cell r="D325">
            <v>219</v>
          </cell>
          <cell r="E325">
            <v>322.60000000000002</v>
          </cell>
          <cell r="F325">
            <v>117.6</v>
          </cell>
          <cell r="G325">
            <v>47.800000000000004</v>
          </cell>
          <cell r="H325">
            <v>97.899999999999991</v>
          </cell>
        </row>
        <row r="326">
          <cell r="B326" t="str">
            <v xml:space="preserve">  Austria</v>
          </cell>
          <cell r="D326" t="str">
            <v>...</v>
          </cell>
          <cell r="E326">
            <v>5.7</v>
          </cell>
          <cell r="F326">
            <v>0</v>
          </cell>
          <cell r="G326">
            <v>2.9</v>
          </cell>
          <cell r="H326">
            <v>1</v>
          </cell>
        </row>
        <row r="327">
          <cell r="B327" t="str">
            <v xml:space="preserve">  Denmark</v>
          </cell>
          <cell r="D327" t="str">
            <v>...</v>
          </cell>
          <cell r="E327">
            <v>0.1</v>
          </cell>
          <cell r="F327">
            <v>0.3</v>
          </cell>
          <cell r="G327">
            <v>0</v>
          </cell>
        </row>
        <row r="328">
          <cell r="B328" t="str">
            <v xml:space="preserve">  Finland</v>
          </cell>
          <cell r="D328" t="str">
            <v>...</v>
          </cell>
          <cell r="E328">
            <v>0</v>
          </cell>
          <cell r="F328">
            <v>3.7</v>
          </cell>
          <cell r="G328">
            <v>0</v>
          </cell>
          <cell r="H328">
            <v>0.4</v>
          </cell>
        </row>
        <row r="329">
          <cell r="B329" t="str">
            <v xml:space="preserve">  France</v>
          </cell>
          <cell r="D329" t="str">
            <v>...</v>
          </cell>
          <cell r="E329">
            <v>0</v>
          </cell>
          <cell r="F329">
            <v>0</v>
          </cell>
          <cell r="G329">
            <v>7.5</v>
          </cell>
          <cell r="H329">
            <v>3.8</v>
          </cell>
        </row>
        <row r="330">
          <cell r="B330" t="str">
            <v xml:space="preserve">  Germany</v>
          </cell>
          <cell r="D330" t="str">
            <v>...</v>
          </cell>
          <cell r="E330">
            <v>29.5</v>
          </cell>
          <cell r="F330">
            <v>19.2</v>
          </cell>
          <cell r="G330">
            <v>3.8000000000000003</v>
          </cell>
          <cell r="H330">
            <v>1.7</v>
          </cell>
        </row>
        <row r="331">
          <cell r="B331" t="str">
            <v xml:space="preserve">  Guatemala</v>
          </cell>
          <cell r="D331" t="str">
            <v>...</v>
          </cell>
          <cell r="E331">
            <v>3.6</v>
          </cell>
          <cell r="F331">
            <v>1.9</v>
          </cell>
          <cell r="G331">
            <v>0</v>
          </cell>
        </row>
        <row r="332">
          <cell r="B332" t="str">
            <v xml:space="preserve">  Holland</v>
          </cell>
          <cell r="D332" t="str">
            <v>...</v>
          </cell>
          <cell r="E332">
            <v>0.3</v>
          </cell>
          <cell r="F332">
            <v>0.1</v>
          </cell>
          <cell r="G332">
            <v>0</v>
          </cell>
        </row>
        <row r="333">
          <cell r="B333" t="str">
            <v xml:space="preserve">  India</v>
          </cell>
          <cell r="D333" t="str">
            <v>...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 t="str">
            <v xml:space="preserve">  Japan</v>
          </cell>
          <cell r="D334" t="str">
            <v>...</v>
          </cell>
          <cell r="E334">
            <v>0</v>
          </cell>
          <cell r="F334">
            <v>38.5</v>
          </cell>
          <cell r="G334">
            <v>0</v>
          </cell>
          <cell r="H334">
            <v>20.100000000000001</v>
          </cell>
        </row>
        <row r="335">
          <cell r="B335" t="str">
            <v xml:space="preserve">  Sweden</v>
          </cell>
          <cell r="D335" t="str">
            <v>...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 xml:space="preserve">  Spain</v>
          </cell>
          <cell r="D336" t="str">
            <v>...</v>
          </cell>
          <cell r="E336">
            <v>6.2</v>
          </cell>
          <cell r="F336">
            <v>5.5</v>
          </cell>
          <cell r="G336">
            <v>2.8</v>
          </cell>
          <cell r="H336">
            <v>8.6</v>
          </cell>
        </row>
        <row r="337">
          <cell r="B337" t="str">
            <v xml:space="preserve">  Taiwan</v>
          </cell>
          <cell r="D337" t="str">
            <v>...</v>
          </cell>
          <cell r="E337">
            <v>60</v>
          </cell>
          <cell r="F337">
            <v>30</v>
          </cell>
          <cell r="G337">
            <v>0</v>
          </cell>
          <cell r="H337">
            <v>30</v>
          </cell>
        </row>
        <row r="338">
          <cell r="B338" t="str">
            <v xml:space="preserve">  USSR</v>
          </cell>
          <cell r="D338" t="str">
            <v>...</v>
          </cell>
          <cell r="E338">
            <v>9.4</v>
          </cell>
          <cell r="F338" t="str">
            <v>...</v>
          </cell>
          <cell r="G338" t="str">
            <v>...</v>
          </cell>
        </row>
        <row r="339">
          <cell r="B339" t="str">
            <v xml:space="preserve">  Venezuela </v>
          </cell>
          <cell r="D339" t="str">
            <v>...</v>
          </cell>
          <cell r="E339">
            <v>38.200000000000003</v>
          </cell>
          <cell r="F339">
            <v>18.399999999999999</v>
          </cell>
          <cell r="G339">
            <v>17.700000000000003</v>
          </cell>
          <cell r="H339">
            <v>17.100000000000001</v>
          </cell>
        </row>
        <row r="340">
          <cell r="B340" t="str">
            <v xml:space="preserve">  Others</v>
          </cell>
          <cell r="D340">
            <v>219</v>
          </cell>
          <cell r="E340">
            <v>169.6</v>
          </cell>
          <cell r="F340">
            <v>0</v>
          </cell>
          <cell r="G340">
            <v>13.1</v>
          </cell>
          <cell r="H340">
            <v>15.2</v>
          </cell>
        </row>
        <row r="341">
          <cell r="B341" t="str">
            <v xml:space="preserve">      Bladex</v>
          </cell>
        </row>
        <row r="342">
          <cell r="B342" t="str">
            <v xml:space="preserve">      Hamilton Bank</v>
          </cell>
        </row>
        <row r="343">
          <cell r="B343" t="str">
            <v xml:space="preserve">      CCL Peninsular</v>
          </cell>
        </row>
        <row r="344">
          <cell r="B344" t="str">
            <v xml:space="preserve">      Norway</v>
          </cell>
        </row>
        <row r="345">
          <cell r="B345" t="str">
            <v xml:space="preserve">      Banco de Santander</v>
          </cell>
        </row>
        <row r="346">
          <cell r="B346" t="str">
            <v xml:space="preserve">      Union Fenosa</v>
          </cell>
        </row>
        <row r="347">
          <cell r="B347" t="str">
            <v xml:space="preserve">      South Korea</v>
          </cell>
        </row>
        <row r="348">
          <cell r="B348" t="str">
            <v xml:space="preserve">      Others</v>
          </cell>
        </row>
        <row r="350">
          <cell r="B350" t="str">
            <v>Multilaterals--Medium and long term</v>
          </cell>
          <cell r="D350">
            <v>1.8</v>
          </cell>
          <cell r="E350">
            <v>22.8</v>
          </cell>
          <cell r="F350">
            <v>215.7</v>
          </cell>
          <cell r="G350">
            <v>95.999999999999986</v>
          </cell>
          <cell r="H350">
            <v>240.00000000000003</v>
          </cell>
        </row>
        <row r="351">
          <cell r="B351" t="str">
            <v xml:space="preserve">  BCIE</v>
          </cell>
          <cell r="D351" t="str">
            <v>...</v>
          </cell>
          <cell r="E351">
            <v>12.1</v>
          </cell>
          <cell r="F351">
            <v>23.2</v>
          </cell>
          <cell r="G351">
            <v>51.3</v>
          </cell>
          <cell r="H351">
            <v>67.100000000000009</v>
          </cell>
        </row>
        <row r="352">
          <cell r="B352" t="str">
            <v xml:space="preserve">  FIDA</v>
          </cell>
          <cell r="D352" t="str">
            <v>...</v>
          </cell>
          <cell r="E352">
            <v>0</v>
          </cell>
          <cell r="F352">
            <v>0</v>
          </cell>
          <cell r="G352">
            <v>0</v>
          </cell>
          <cell r="H352">
            <v>1.2</v>
          </cell>
        </row>
        <row r="353">
          <cell r="B353" t="str">
            <v xml:space="preserve">  World Bank</v>
          </cell>
          <cell r="D353" t="str">
            <v>...</v>
          </cell>
          <cell r="E353">
            <v>5</v>
          </cell>
          <cell r="F353">
            <v>73.5</v>
          </cell>
          <cell r="G353">
            <v>14.5</v>
          </cell>
          <cell r="H353">
            <v>52.8</v>
          </cell>
        </row>
        <row r="354">
          <cell r="B354" t="str">
            <v xml:space="preserve">  IDB</v>
          </cell>
          <cell r="D354" t="str">
            <v>...</v>
          </cell>
          <cell r="E354">
            <v>2.7</v>
          </cell>
          <cell r="F354">
            <v>79.5</v>
          </cell>
          <cell r="G354">
            <v>26.4</v>
          </cell>
          <cell r="H354">
            <v>96.100000000000009</v>
          </cell>
        </row>
        <row r="355">
          <cell r="B355" t="str">
            <v xml:space="preserve">  OPEC</v>
          </cell>
          <cell r="D355" t="str">
            <v>...</v>
          </cell>
          <cell r="E355">
            <v>3</v>
          </cell>
          <cell r="F355">
            <v>8.1999999999999993</v>
          </cell>
          <cell r="G355">
            <v>3.8</v>
          </cell>
          <cell r="H355">
            <v>12</v>
          </cell>
        </row>
        <row r="356">
          <cell r="B356" t="str">
            <v xml:space="preserve">  Fondos Nordicos</v>
          </cell>
          <cell r="D356" t="str">
            <v>...</v>
          </cell>
          <cell r="E356" t="str">
            <v>...</v>
          </cell>
          <cell r="F356" t="str">
            <v>...</v>
          </cell>
          <cell r="G356">
            <v>0</v>
          </cell>
          <cell r="H356">
            <v>0.8</v>
          </cell>
        </row>
        <row r="357">
          <cell r="B357" t="str">
            <v xml:space="preserve">  Others</v>
          </cell>
          <cell r="D357">
            <v>1.8</v>
          </cell>
          <cell r="E357">
            <v>0</v>
          </cell>
          <cell r="F357">
            <v>31.3</v>
          </cell>
          <cell r="G357">
            <v>0</v>
          </cell>
          <cell r="H357">
            <v>10</v>
          </cell>
        </row>
        <row r="360">
          <cell r="B360" t="str">
            <v>Memorandum items:</v>
          </cell>
        </row>
        <row r="362">
          <cell r="C362" t="str">
            <v>(In percent)</v>
          </cell>
        </row>
        <row r="364">
          <cell r="B364" t="str">
            <v xml:space="preserve">  Total change</v>
          </cell>
          <cell r="D364" t="str">
            <v>...</v>
          </cell>
          <cell r="E364">
            <v>56.431159420289866</v>
          </cell>
          <cell r="F364">
            <v>-3.5031847133758176</v>
          </cell>
          <cell r="G364">
            <v>-56.855685568556858</v>
          </cell>
          <cell r="H364">
            <v>134.9791376912379</v>
          </cell>
        </row>
        <row r="365">
          <cell r="B365" t="str">
            <v xml:space="preserve">    of which: Bilaterals</v>
          </cell>
          <cell r="D365" t="str">
            <v>...</v>
          </cell>
          <cell r="E365">
            <v>47.305936073059371</v>
          </cell>
          <cell r="F365">
            <v>-63.546187228766286</v>
          </cell>
          <cell r="G365">
            <v>-59.35374149659863</v>
          </cell>
          <cell r="H365">
            <v>104.81171548117149</v>
          </cell>
        </row>
        <row r="366">
          <cell r="B366" t="str">
            <v xml:space="preserve">    of which: Multilaterals</v>
          </cell>
          <cell r="D366" t="str">
            <v>...</v>
          </cell>
          <cell r="E366">
            <v>1166.6666666666665</v>
          </cell>
          <cell r="F366">
            <v>846.05263157894728</v>
          </cell>
          <cell r="G366">
            <v>-55.493741307371344</v>
          </cell>
          <cell r="H366">
            <v>150.00000000000009</v>
          </cell>
        </row>
        <row r="367">
          <cell r="B367" t="str">
            <v xml:space="preserve">      of which: World Bank</v>
          </cell>
          <cell r="D367" t="str">
            <v>...</v>
          </cell>
          <cell r="E367" t="str">
            <v>...</v>
          </cell>
          <cell r="F367">
            <v>1370</v>
          </cell>
          <cell r="G367">
            <v>-80.27210884353741</v>
          </cell>
          <cell r="H367">
            <v>264.13793103448273</v>
          </cell>
        </row>
        <row r="368">
          <cell r="B368" t="str">
            <v xml:space="preserve">      of which: IDB</v>
          </cell>
          <cell r="D368" t="str">
            <v>...</v>
          </cell>
          <cell r="E368" t="str">
            <v>...</v>
          </cell>
          <cell r="F368">
            <v>2844.4444444444443</v>
          </cell>
          <cell r="G368">
            <v>-66.792452830188694</v>
          </cell>
          <cell r="H368">
            <v>264.01515151515156</v>
          </cell>
        </row>
        <row r="370">
          <cell r="C370" t="str">
            <v>(Shares in percent of total)</v>
          </cell>
        </row>
        <row r="372">
          <cell r="B372" t="str">
            <v xml:space="preserve">  World Bank</v>
          </cell>
          <cell r="D372" t="str">
            <v>...</v>
          </cell>
          <cell r="E372">
            <v>1.4475969889982627</v>
          </cell>
          <cell r="F372">
            <v>22.052205220522055</v>
          </cell>
          <cell r="G372">
            <v>10.083449235048681</v>
          </cell>
          <cell r="H372">
            <v>15.625924829831309</v>
          </cell>
        </row>
        <row r="373">
          <cell r="B373" t="str">
            <v xml:space="preserve">  IDB</v>
          </cell>
          <cell r="D373" t="str">
            <v>...</v>
          </cell>
          <cell r="E373">
            <v>0.78170237405906196</v>
          </cell>
          <cell r="F373">
            <v>23.852385238523855</v>
          </cell>
          <cell r="G373">
            <v>18.358831710709321</v>
          </cell>
          <cell r="H373">
            <v>28.440366972477065</v>
          </cell>
        </row>
        <row r="374">
          <cell r="B374" t="str">
            <v xml:space="preserve">  BCIE</v>
          </cell>
          <cell r="D374" t="str">
            <v>...</v>
          </cell>
          <cell r="E374">
            <v>3.5031847133757954</v>
          </cell>
          <cell r="F374">
            <v>6.9606960696069615</v>
          </cell>
          <cell r="G374">
            <v>35.674547983310156</v>
          </cell>
          <cell r="H374">
            <v>19.857946137910627</v>
          </cell>
        </row>
        <row r="377">
          <cell r="B377" t="str">
            <v>Sources: Data provided by the Nicaraguan authorities; and staff estimates.</v>
          </cell>
        </row>
        <row r="380">
          <cell r="B380" t="str">
            <v>Nicaragua:Medium and Long Term Disbursements - World Bank &amp; IDB</v>
          </cell>
        </row>
        <row r="384">
          <cell r="D384">
            <v>1990</v>
          </cell>
          <cell r="E384">
            <v>1991</v>
          </cell>
          <cell r="F384">
            <v>1992</v>
          </cell>
          <cell r="G384">
            <v>1993</v>
          </cell>
          <cell r="H384">
            <v>1994</v>
          </cell>
        </row>
        <row r="388">
          <cell r="C388" t="str">
            <v>(In millions of U.S. dollars)</v>
          </cell>
        </row>
        <row r="390">
          <cell r="B390" t="str">
            <v>Total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2">
          <cell r="B392" t="str">
            <v>World Bank</v>
          </cell>
        </row>
        <row r="393">
          <cell r="B393" t="str">
            <v xml:space="preserve">    Tied</v>
          </cell>
        </row>
        <row r="394">
          <cell r="B394" t="str">
            <v xml:space="preserve">        SAC for BANADES closedown</v>
          </cell>
        </row>
        <row r="395">
          <cell r="B395" t="str">
            <v xml:space="preserve">        Other</v>
          </cell>
        </row>
        <row r="396">
          <cell r="B396" t="str">
            <v xml:space="preserve">        Emergency assistance</v>
          </cell>
        </row>
        <row r="397">
          <cell r="B397" t="str">
            <v xml:space="preserve">    Untied</v>
          </cell>
        </row>
        <row r="398">
          <cell r="B398" t="str">
            <v xml:space="preserve">        SAC/FSAC</v>
          </cell>
        </row>
        <row r="399">
          <cell r="B399" t="str">
            <v xml:space="preserve">        IDA reflows</v>
          </cell>
        </row>
        <row r="400">
          <cell r="B400" t="str">
            <v xml:space="preserve">        Adjustment loan</v>
          </cell>
        </row>
        <row r="401">
          <cell r="B401" t="str">
            <v xml:space="preserve">        Other</v>
          </cell>
        </row>
        <row r="403">
          <cell r="B403" t="str">
            <v>check</v>
          </cell>
        </row>
        <row r="407">
          <cell r="B407" t="str">
            <v>Inter-American Development Bank</v>
          </cell>
        </row>
        <row r="408">
          <cell r="B408" t="str">
            <v xml:space="preserve">    Tied</v>
          </cell>
        </row>
        <row r="409">
          <cell r="B409" t="str">
            <v xml:space="preserve">        o/w:  Assistance to ENEL for El Nino</v>
          </cell>
        </row>
        <row r="410">
          <cell r="B410" t="str">
            <v xml:space="preserve">                   Mejoramiento Vial</v>
          </cell>
        </row>
        <row r="411">
          <cell r="B411" t="str">
            <v xml:space="preserve">                  Rehabilitacion Sistemas Agua</v>
          </cell>
        </row>
        <row r="414">
          <cell r="B414" t="str">
            <v xml:space="preserve">    Untied</v>
          </cell>
        </row>
        <row r="415">
          <cell r="B415" t="str">
            <v xml:space="preserve">        Programa reforma servicios publicos (RESP)</v>
          </cell>
        </row>
        <row r="416">
          <cell r="B416" t="str">
            <v xml:space="preserve">        RAP</v>
          </cell>
        </row>
        <row r="417">
          <cell r="B417" t="str">
            <v xml:space="preserve">        BANADES closedown  </v>
          </cell>
        </row>
        <row r="418">
          <cell r="B418" t="str">
            <v xml:space="preserve">        ENEL</v>
          </cell>
        </row>
        <row r="420">
          <cell r="B420" t="str">
            <v>check</v>
          </cell>
        </row>
        <row r="423">
          <cell r="B423" t="str">
            <v>Sources: Data provided by the Nicaraguan authorities; and staff estimates.</v>
          </cell>
        </row>
        <row r="430">
          <cell r="B430" t="str">
            <v>Table 36.  Nicaragua: Official Amortization (excludes IMF)</v>
          </cell>
        </row>
        <row r="432">
          <cell r="D432">
            <v>1990</v>
          </cell>
          <cell r="E432">
            <v>1991</v>
          </cell>
          <cell r="F432">
            <v>1992</v>
          </cell>
          <cell r="G432">
            <v>1993</v>
          </cell>
          <cell r="H432">
            <v>1994</v>
          </cell>
        </row>
        <row r="437">
          <cell r="C437" t="str">
            <v>(In millions of U.S. dollars)</v>
          </cell>
        </row>
        <row r="439">
          <cell r="B439" t="str">
            <v xml:space="preserve">Total amortization payments  1/ </v>
          </cell>
          <cell r="D439">
            <v>446</v>
          </cell>
          <cell r="E439">
            <v>753.3</v>
          </cell>
          <cell r="F439">
            <v>816</v>
          </cell>
          <cell r="G439">
            <v>561.70000000000005</v>
          </cell>
          <cell r="H439">
            <v>1020.23</v>
          </cell>
        </row>
        <row r="440">
          <cell r="B440" t="str">
            <v xml:space="preserve">  Multilaterals</v>
          </cell>
          <cell r="D440" t="str">
            <v>...</v>
          </cell>
          <cell r="E440" t="str">
            <v>...</v>
          </cell>
          <cell r="F440">
            <v>44.2</v>
          </cell>
          <cell r="G440">
            <v>64.2</v>
          </cell>
          <cell r="H440">
            <v>86</v>
          </cell>
        </row>
        <row r="441">
          <cell r="B441" t="str">
            <v xml:space="preserve">  Bilaterals</v>
          </cell>
          <cell r="D441" t="str">
            <v>...</v>
          </cell>
          <cell r="E441" t="str">
            <v>...</v>
          </cell>
          <cell r="F441">
            <v>771.8</v>
          </cell>
          <cell r="G441">
            <v>497.50000000000006</v>
          </cell>
          <cell r="H441">
            <v>934.23</v>
          </cell>
        </row>
        <row r="443">
          <cell r="B443" t="str">
            <v xml:space="preserve">    Paid</v>
          </cell>
          <cell r="D443">
            <v>74</v>
          </cell>
          <cell r="E443">
            <v>261.89999999999998</v>
          </cell>
          <cell r="F443">
            <v>70</v>
          </cell>
          <cell r="G443">
            <v>119.9</v>
          </cell>
          <cell r="H443">
            <v>139.4</v>
          </cell>
        </row>
        <row r="444">
          <cell r="B444" t="str">
            <v xml:space="preserve">      Multilaterals </v>
          </cell>
          <cell r="D444" t="str">
            <v>...</v>
          </cell>
          <cell r="E444" t="str">
            <v>...</v>
          </cell>
          <cell r="F444">
            <v>44.2</v>
          </cell>
          <cell r="G444">
            <v>64.2</v>
          </cell>
          <cell r="H444">
            <v>85.2</v>
          </cell>
        </row>
        <row r="445">
          <cell r="B445" t="str">
            <v xml:space="preserve">      Bilaterals</v>
          </cell>
          <cell r="D445" t="str">
            <v>...</v>
          </cell>
          <cell r="E445" t="str">
            <v>...</v>
          </cell>
          <cell r="F445">
            <v>25.800000000000004</v>
          </cell>
          <cell r="G445">
            <v>55.7</v>
          </cell>
          <cell r="H445">
            <v>54.2</v>
          </cell>
        </row>
        <row r="447">
          <cell r="B447" t="str">
            <v xml:space="preserve">    Unpaid</v>
          </cell>
          <cell r="D447">
            <v>372</v>
          </cell>
          <cell r="E447">
            <v>491.4</v>
          </cell>
          <cell r="F447">
            <v>746</v>
          </cell>
          <cell r="G447">
            <v>409.10000000000008</v>
          </cell>
          <cell r="H447">
            <v>-3.2700000000000955</v>
          </cell>
        </row>
        <row r="448">
          <cell r="B448" t="str">
            <v xml:space="preserve">      Multilaterals </v>
          </cell>
          <cell r="D448" t="str">
            <v>...</v>
          </cell>
          <cell r="E448" t="str">
            <v>...</v>
          </cell>
          <cell r="F448" t="str">
            <v>...</v>
          </cell>
          <cell r="G448">
            <v>0</v>
          </cell>
          <cell r="H448">
            <v>0</v>
          </cell>
        </row>
        <row r="449">
          <cell r="B449" t="str">
            <v xml:space="preserve">      Bilaterals</v>
          </cell>
          <cell r="D449" t="str">
            <v>...</v>
          </cell>
          <cell r="E449" t="str">
            <v>...</v>
          </cell>
          <cell r="F449" t="str">
            <v>...</v>
          </cell>
          <cell r="G449">
            <v>409.10000000000008</v>
          </cell>
          <cell r="H449">
            <v>-3.2700000000000955</v>
          </cell>
        </row>
        <row r="451">
          <cell r="B451" t="str">
            <v xml:space="preserve">    Rescheduled/canceled</v>
          </cell>
          <cell r="D451" t="str">
            <v>...</v>
          </cell>
          <cell r="E451" t="str">
            <v>...</v>
          </cell>
          <cell r="F451" t="str">
            <v>...</v>
          </cell>
          <cell r="G451">
            <v>32.700000000000003</v>
          </cell>
          <cell r="H451">
            <v>883.3</v>
          </cell>
        </row>
        <row r="452">
          <cell r="B452" t="str">
            <v xml:space="preserve">      Multilaterals </v>
          </cell>
          <cell r="D452" t="str">
            <v>...</v>
          </cell>
          <cell r="E452" t="str">
            <v>...</v>
          </cell>
          <cell r="F452" t="str">
            <v>...</v>
          </cell>
          <cell r="G452" t="str">
            <v>...</v>
          </cell>
          <cell r="H452">
            <v>0</v>
          </cell>
        </row>
        <row r="453">
          <cell r="B453" t="str">
            <v xml:space="preserve">      Bilaterals </v>
          </cell>
          <cell r="D453" t="str">
            <v>...</v>
          </cell>
          <cell r="E453" t="str">
            <v>...</v>
          </cell>
          <cell r="F453" t="str">
            <v>...</v>
          </cell>
          <cell r="G453">
            <v>32.700000000000003</v>
          </cell>
          <cell r="H453">
            <v>883.3</v>
          </cell>
        </row>
        <row r="454">
          <cell r="B454" t="str">
            <v xml:space="preserve">              Paris Club</v>
          </cell>
        </row>
        <row r="455">
          <cell r="B455" t="str">
            <v xml:space="preserve">               Non-Paris Club</v>
          </cell>
        </row>
        <row r="458">
          <cell r="B458" t="str">
            <v>Sources: Data provided by the Nicaraguan authorities; and staff estimates.</v>
          </cell>
        </row>
        <row r="464">
          <cell r="B464" t="str">
            <v xml:space="preserve">Table 26.  Nicaragua: Other capital </v>
          </cell>
        </row>
        <row r="467">
          <cell r="D467">
            <v>1990</v>
          </cell>
          <cell r="E467">
            <v>1991</v>
          </cell>
          <cell r="F467">
            <v>1992</v>
          </cell>
          <cell r="G467">
            <v>1993</v>
          </cell>
          <cell r="H467">
            <v>1994</v>
          </cell>
        </row>
        <row r="472">
          <cell r="C472" t="str">
            <v>(In millions of U.S. dollars)</v>
          </cell>
        </row>
        <row r="474">
          <cell r="B474" t="str">
            <v>Other capital (net)</v>
          </cell>
          <cell r="D474">
            <v>-211.29999999999961</v>
          </cell>
          <cell r="E474">
            <v>-57.499999999999886</v>
          </cell>
          <cell r="F474">
            <v>-24.999999999999773</v>
          </cell>
          <cell r="G474">
            <v>67.550200000000245</v>
          </cell>
          <cell r="H474">
            <v>151.43322999999975</v>
          </cell>
        </row>
        <row r="475">
          <cell r="D475">
            <v>-211.29999999999961</v>
          </cell>
          <cell r="E475">
            <v>-57.499999999999901</v>
          </cell>
          <cell r="F475">
            <v>-24.999999999999773</v>
          </cell>
          <cell r="G475">
            <v>67.550200000000245</v>
          </cell>
          <cell r="H475">
            <v>151.43322999999975</v>
          </cell>
        </row>
        <row r="476">
          <cell r="B476" t="str">
            <v>Total identied flows</v>
          </cell>
          <cell r="D476" t="str">
            <v>...</v>
          </cell>
          <cell r="E476">
            <v>89.8</v>
          </cell>
          <cell r="F476">
            <v>-32.099999999999994</v>
          </cell>
          <cell r="G476">
            <v>-73.5</v>
          </cell>
          <cell r="H476">
            <v>71.800000000000011</v>
          </cell>
        </row>
        <row r="477">
          <cell r="B477" t="str">
            <v xml:space="preserve">  Credit</v>
          </cell>
          <cell r="D477" t="str">
            <v>...</v>
          </cell>
          <cell r="E477">
            <v>95</v>
          </cell>
          <cell r="F477">
            <v>92.5</v>
          </cell>
          <cell r="G477">
            <v>72.599999999999994</v>
          </cell>
          <cell r="H477">
            <v>121.9</v>
          </cell>
        </row>
        <row r="478">
          <cell r="B478" t="str">
            <v xml:space="preserve">  Debit</v>
          </cell>
          <cell r="D478" t="str">
            <v>...</v>
          </cell>
          <cell r="E478">
            <v>-5.2</v>
          </cell>
          <cell r="F478">
            <v>-124.6</v>
          </cell>
          <cell r="G478">
            <v>-146.1</v>
          </cell>
          <cell r="H478">
            <v>-50.1</v>
          </cell>
        </row>
        <row r="479">
          <cell r="B479" t="str">
            <v>Other capital adjustment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 t="str">
            <v xml:space="preserve">  Export pre-financing</v>
          </cell>
          <cell r="D480" t="str">
            <v>...</v>
          </cell>
          <cell r="E480">
            <v>33.6</v>
          </cell>
          <cell r="F480">
            <v>0.60000000000000142</v>
          </cell>
          <cell r="G480">
            <v>4.4999999999999964</v>
          </cell>
          <cell r="H480">
            <v>28.1</v>
          </cell>
        </row>
        <row r="481">
          <cell r="B481" t="str">
            <v xml:space="preserve">    Credit</v>
          </cell>
          <cell r="D481" t="str">
            <v>...</v>
          </cell>
          <cell r="E481">
            <v>33.6</v>
          </cell>
          <cell r="F481">
            <v>63.5</v>
          </cell>
          <cell r="G481">
            <v>33.799999999999997</v>
          </cell>
          <cell r="H481">
            <v>78.2</v>
          </cell>
        </row>
        <row r="482">
          <cell r="B482" t="str">
            <v xml:space="preserve">    Debit</v>
          </cell>
          <cell r="D482" t="str">
            <v>...</v>
          </cell>
          <cell r="E482">
            <v>0</v>
          </cell>
          <cell r="F482">
            <v>-62.9</v>
          </cell>
          <cell r="G482">
            <v>-29.3</v>
          </cell>
          <cell r="H482">
            <v>-50.1</v>
          </cell>
        </row>
        <row r="484">
          <cell r="B484" t="str">
            <v xml:space="preserve">  Commercial banks 1/</v>
          </cell>
          <cell r="D484" t="str">
            <v>...</v>
          </cell>
          <cell r="E484">
            <v>0</v>
          </cell>
          <cell r="F484">
            <v>0</v>
          </cell>
          <cell r="G484">
            <v>-3.2</v>
          </cell>
          <cell r="H484">
            <v>0</v>
          </cell>
        </row>
        <row r="485">
          <cell r="B485" t="str">
            <v xml:space="preserve">    Credit</v>
          </cell>
          <cell r="D485" t="str">
            <v>...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 t="str">
            <v xml:space="preserve">    Debit</v>
          </cell>
          <cell r="D486" t="str">
            <v>...</v>
          </cell>
          <cell r="E486">
            <v>0</v>
          </cell>
          <cell r="F486">
            <v>0</v>
          </cell>
          <cell r="G486">
            <v>-3.2</v>
          </cell>
          <cell r="H486">
            <v>0</v>
          </cell>
        </row>
        <row r="488">
          <cell r="B488" t="str">
            <v xml:space="preserve">  Foreign direct investments credits</v>
          </cell>
          <cell r="D488" t="str">
            <v>...</v>
          </cell>
          <cell r="E488">
            <v>0</v>
          </cell>
          <cell r="F488">
            <v>12</v>
          </cell>
          <cell r="G488">
            <v>38.799999999999997</v>
          </cell>
          <cell r="H488">
            <v>40</v>
          </cell>
        </row>
        <row r="489">
          <cell r="B489" t="str">
            <v xml:space="preserve">    New investment</v>
          </cell>
          <cell r="D489" t="str">
            <v>...</v>
          </cell>
          <cell r="E489">
            <v>0</v>
          </cell>
          <cell r="F489">
            <v>12</v>
          </cell>
          <cell r="G489">
            <v>28.8</v>
          </cell>
          <cell r="H489">
            <v>30</v>
          </cell>
        </row>
        <row r="490">
          <cell r="B490" t="str">
            <v xml:space="preserve">    Reinvested profits</v>
          </cell>
          <cell r="D490" t="str">
            <v>...</v>
          </cell>
          <cell r="E490">
            <v>0</v>
          </cell>
          <cell r="F490">
            <v>0</v>
          </cell>
          <cell r="G490">
            <v>10</v>
          </cell>
          <cell r="H490">
            <v>10</v>
          </cell>
        </row>
        <row r="492">
          <cell r="B492" t="str">
            <v xml:space="preserve">  Short term capital inflows (CENIs)</v>
          </cell>
        </row>
        <row r="493">
          <cell r="B493" t="str">
            <v xml:space="preserve">     Change in CENIs</v>
          </cell>
        </row>
        <row r="494">
          <cell r="B494" t="str">
            <v xml:space="preserve">     "Interest" on CENIs</v>
          </cell>
        </row>
        <row r="496">
          <cell r="B496" t="str">
            <v xml:space="preserve">   Transfers to private sector</v>
          </cell>
          <cell r="H496">
            <v>3.7</v>
          </cell>
        </row>
        <row r="498">
          <cell r="B498" t="str">
            <v xml:space="preserve">  Other</v>
          </cell>
          <cell r="D498" t="str">
            <v>...</v>
          </cell>
          <cell r="E498">
            <v>56.2</v>
          </cell>
          <cell r="F498">
            <v>-44.7</v>
          </cell>
          <cell r="G498">
            <v>-113.6</v>
          </cell>
          <cell r="H498">
            <v>0</v>
          </cell>
        </row>
        <row r="499">
          <cell r="B499" t="str">
            <v xml:space="preserve">    Credit</v>
          </cell>
          <cell r="D499" t="str">
            <v>...</v>
          </cell>
          <cell r="E499">
            <v>61.400000000000006</v>
          </cell>
          <cell r="F499">
            <v>17</v>
          </cell>
          <cell r="G499">
            <v>0</v>
          </cell>
          <cell r="H499">
            <v>0</v>
          </cell>
        </row>
        <row r="500">
          <cell r="B500" t="str">
            <v xml:space="preserve">    Debit</v>
          </cell>
          <cell r="D500" t="str">
            <v>...</v>
          </cell>
          <cell r="E500">
            <v>-5.2</v>
          </cell>
          <cell r="F500">
            <v>-61.7</v>
          </cell>
          <cell r="G500">
            <v>-113.6</v>
          </cell>
          <cell r="H500">
            <v>0</v>
          </cell>
        </row>
        <row r="501">
          <cell r="B501" t="str">
            <v xml:space="preserve">    Credit adjustment</v>
          </cell>
          <cell r="D501">
            <v>-211.29999999999961</v>
          </cell>
          <cell r="E501">
            <v>-57.499999999999901</v>
          </cell>
          <cell r="F501">
            <v>-24.999999999999773</v>
          </cell>
          <cell r="G501">
            <v>67.550200000000245</v>
          </cell>
          <cell r="H501">
            <v>151.43322999999975</v>
          </cell>
        </row>
        <row r="502">
          <cell r="B502" t="str">
            <v>Net errors and omissions</v>
          </cell>
          <cell r="D502">
            <v>-211.29999999999961</v>
          </cell>
          <cell r="E502">
            <v>-147.2999999999999</v>
          </cell>
          <cell r="F502">
            <v>7.1000000000002217</v>
          </cell>
          <cell r="G502">
            <v>141.05020000000025</v>
          </cell>
          <cell r="H502">
            <v>79.633229999999742</v>
          </cell>
        </row>
        <row r="504">
          <cell r="B504" t="str">
            <v>Memo items:</v>
          </cell>
        </row>
        <row r="505">
          <cell r="B505" t="str">
            <v xml:space="preserve">     Stock of CENIs held abroad abroad</v>
          </cell>
        </row>
        <row r="506">
          <cell r="B506" t="str">
            <v xml:space="preserve">     Flow of CENIs</v>
          </cell>
        </row>
        <row r="507">
          <cell r="B507" t="str">
            <v xml:space="preserve">     "Interest" on CENIs</v>
          </cell>
        </row>
        <row r="508">
          <cell r="B508" t="str">
            <v>Memorandum items:</v>
          </cell>
        </row>
        <row r="510">
          <cell r="B510" t="str">
            <v xml:space="preserve">  Total change in percent</v>
          </cell>
          <cell r="D510" t="str">
            <v>...</v>
          </cell>
          <cell r="E510" t="str">
            <v>...</v>
          </cell>
          <cell r="F510">
            <v>-112.19512195121939</v>
          </cell>
          <cell r="G510">
            <v>-67.048682926829144</v>
          </cell>
          <cell r="H510">
            <v>-26.130131707317194</v>
          </cell>
        </row>
        <row r="512">
          <cell r="B512" t="str">
            <v xml:space="preserve">  Total in percent of GDP</v>
          </cell>
          <cell r="D512">
            <v>-13.510230179028108</v>
          </cell>
          <cell r="E512">
            <v>-3.3018423883808428</v>
          </cell>
          <cell r="F512">
            <v>-1.3542501787610111</v>
          </cell>
          <cell r="G512">
            <v>3.7361701220063401</v>
          </cell>
          <cell r="H512">
            <v>8.2660328616684122</v>
          </cell>
        </row>
        <row r="514">
          <cell r="B514" t="str">
            <v xml:space="preserve">  Errors and omissions </v>
          </cell>
        </row>
        <row r="515">
          <cell r="B515" t="str">
            <v xml:space="preserve">    In percent of GDP</v>
          </cell>
          <cell r="D515">
            <v>-13.510230179028108</v>
          </cell>
          <cell r="E515">
            <v>-8.458458848843458</v>
          </cell>
          <cell r="F515">
            <v>0.38460705076814267</v>
          </cell>
          <cell r="G515">
            <v>7.8014209127880845</v>
          </cell>
          <cell r="H515">
            <v>4.3468061538461393</v>
          </cell>
        </row>
        <row r="516">
          <cell r="B516" t="str">
            <v xml:space="preserve">    In percent of exports of g&amp;nfs</v>
          </cell>
          <cell r="D516">
            <v>-54.123975409835964</v>
          </cell>
          <cell r="E516">
            <v>-42.061679040548228</v>
          </cell>
          <cell r="F516">
            <v>2.2955059812480512</v>
          </cell>
          <cell r="G516">
            <v>39.077511609647722</v>
          </cell>
          <cell r="H516">
            <v>17.590717302374163</v>
          </cell>
        </row>
        <row r="518">
          <cell r="B518" t="str">
            <v xml:space="preserve">  Total "foreign direct investment" (eop)</v>
          </cell>
        </row>
        <row r="519">
          <cell r="B519" t="str">
            <v xml:space="preserve">    In millions of U.S. dollars</v>
          </cell>
          <cell r="D519" t="str">
            <v>...</v>
          </cell>
          <cell r="E519" t="str">
            <v>...</v>
          </cell>
          <cell r="F519" t="str">
            <v>...</v>
          </cell>
          <cell r="G519" t="str">
            <v>...</v>
          </cell>
          <cell r="H519">
            <v>151.43322999999975</v>
          </cell>
        </row>
        <row r="520">
          <cell r="B520" t="str">
            <v xml:space="preserve">    In percent of GDP</v>
          </cell>
          <cell r="D520" t="str">
            <v>...</v>
          </cell>
          <cell r="E520" t="str">
            <v>...</v>
          </cell>
          <cell r="F520" t="str">
            <v>...</v>
          </cell>
          <cell r="G520" t="str">
            <v>...</v>
          </cell>
          <cell r="H520">
            <v>8.2660328616684122</v>
          </cell>
        </row>
        <row r="522">
          <cell r="B522" t="str">
            <v xml:space="preserve">      Commercial banks </v>
          </cell>
        </row>
        <row r="523">
          <cell r="B523" t="str">
            <v xml:space="preserve">            International reserves (inc. FNI)</v>
          </cell>
        </row>
        <row r="524">
          <cell r="B524" t="str">
            <v xml:space="preserve">            Medium term debt</v>
          </cell>
        </row>
        <row r="526">
          <cell r="B526" t="str">
            <v xml:space="preserve">  Dividend payments to abroad in percent of total inflow  ...</v>
          </cell>
          <cell r="G526">
            <v>14.803805170080864</v>
          </cell>
          <cell r="H526">
            <v>6.6035704316681461</v>
          </cell>
        </row>
        <row r="528">
          <cell r="B528" t="str">
            <v>Sources: Data provided by the Nicaraguan authorities; and staff estimates.</v>
          </cell>
        </row>
        <row r="530">
          <cell r="B530" t="str">
            <v>1/ Includes FNI</v>
          </cell>
        </row>
        <row r="538">
          <cell r="B538" t="str">
            <v>Table 38.  Nicaragua: Public Sector External Debt</v>
          </cell>
        </row>
        <row r="540">
          <cell r="C540">
            <v>1990</v>
          </cell>
          <cell r="D540">
            <v>1991</v>
          </cell>
          <cell r="E540">
            <v>1992</v>
          </cell>
          <cell r="F540">
            <v>1993</v>
          </cell>
          <cell r="G540">
            <v>1994</v>
          </cell>
          <cell r="H540">
            <v>1995</v>
          </cell>
        </row>
        <row r="542">
          <cell r="G542" t="str">
            <v>Estimates</v>
          </cell>
          <cell r="H542" t="str">
            <v xml:space="preserve">Projections </v>
          </cell>
        </row>
        <row r="545">
          <cell r="C545" t="str">
            <v>(In milllions of U.S. dollars; end of period)</v>
          </cell>
        </row>
        <row r="547">
          <cell r="B547" t="str">
            <v>Total debt</v>
          </cell>
          <cell r="C547">
            <v>10715</v>
          </cell>
          <cell r="D547">
            <v>10313</v>
          </cell>
          <cell r="E547">
            <v>10762.3</v>
          </cell>
          <cell r="F547">
            <v>10987.3</v>
          </cell>
          <cell r="G547">
            <v>11695</v>
          </cell>
          <cell r="H547">
            <v>10344</v>
          </cell>
        </row>
        <row r="549">
          <cell r="B549" t="str">
            <v xml:space="preserve">  Bilateral debt (official)</v>
          </cell>
          <cell r="C549">
            <v>7222</v>
          </cell>
          <cell r="D549">
            <v>7200</v>
          </cell>
          <cell r="E549">
            <v>7548</v>
          </cell>
          <cell r="F549">
            <v>7726.8</v>
          </cell>
          <cell r="G549">
            <v>8325</v>
          </cell>
          <cell r="H549">
            <v>8285</v>
          </cell>
        </row>
        <row r="550">
          <cell r="B550" t="str">
            <v xml:space="preserve">    Paris Club</v>
          </cell>
          <cell r="C550">
            <v>1550</v>
          </cell>
          <cell r="D550">
            <v>1419</v>
          </cell>
          <cell r="E550">
            <v>1440</v>
          </cell>
          <cell r="F550">
            <v>1356</v>
          </cell>
          <cell r="G550">
            <v>1647</v>
          </cell>
          <cell r="H550" t="str">
            <v>...</v>
          </cell>
        </row>
        <row r="551">
          <cell r="B551" t="str">
            <v xml:space="preserve">    Former Soviet Union</v>
          </cell>
          <cell r="C551">
            <v>2865</v>
          </cell>
          <cell r="D551">
            <v>2937</v>
          </cell>
          <cell r="E551">
            <v>3114</v>
          </cell>
          <cell r="F551">
            <v>3240</v>
          </cell>
          <cell r="G551">
            <v>3391</v>
          </cell>
          <cell r="H551" t="str">
            <v>...</v>
          </cell>
        </row>
        <row r="552">
          <cell r="B552" t="str">
            <v xml:space="preserve">    Latin America</v>
          </cell>
          <cell r="C552">
            <v>2150</v>
          </cell>
          <cell r="D552">
            <v>2071</v>
          </cell>
          <cell r="E552">
            <v>2146</v>
          </cell>
          <cell r="F552">
            <v>2246</v>
          </cell>
          <cell r="G552">
            <v>2280</v>
          </cell>
          <cell r="H552" t="str">
            <v>...</v>
          </cell>
        </row>
        <row r="553">
          <cell r="B553" t="str">
            <v xml:space="preserve">    Other</v>
          </cell>
          <cell r="C553">
            <v>657</v>
          </cell>
          <cell r="D553">
            <v>773</v>
          </cell>
          <cell r="E553">
            <v>848</v>
          </cell>
          <cell r="F553">
            <v>884.80000000000018</v>
          </cell>
          <cell r="G553">
            <v>1007</v>
          </cell>
          <cell r="H553" t="str">
            <v>...</v>
          </cell>
        </row>
        <row r="555">
          <cell r="B555" t="str">
            <v xml:space="preserve">  Multilateral debt</v>
          </cell>
          <cell r="C555">
            <v>1287</v>
          </cell>
          <cell r="D555">
            <v>1088</v>
          </cell>
          <cell r="E555">
            <v>1243</v>
          </cell>
          <cell r="F555">
            <v>1291.2</v>
          </cell>
          <cell r="G555">
            <v>1472</v>
          </cell>
          <cell r="H555">
            <v>1632</v>
          </cell>
        </row>
        <row r="556">
          <cell r="B556" t="str">
            <v xml:space="preserve">    IBRD/IDA</v>
          </cell>
          <cell r="C556">
            <v>366</v>
          </cell>
          <cell r="D556">
            <v>190</v>
          </cell>
          <cell r="E556">
            <v>252.7</v>
          </cell>
          <cell r="F556">
            <v>264</v>
          </cell>
          <cell r="G556">
            <v>300</v>
          </cell>
          <cell r="H556" t="str">
            <v>...</v>
          </cell>
        </row>
        <row r="557">
          <cell r="B557" t="str">
            <v xml:space="preserve">    IDB</v>
          </cell>
          <cell r="C557">
            <v>434</v>
          </cell>
          <cell r="D557">
            <v>407</v>
          </cell>
          <cell r="E557">
            <v>464.7</v>
          </cell>
          <cell r="F557">
            <v>474.7</v>
          </cell>
          <cell r="G557">
            <v>554</v>
          </cell>
          <cell r="H557" t="str">
            <v>...</v>
          </cell>
        </row>
        <row r="558">
          <cell r="B558" t="str">
            <v xml:space="preserve">    Other</v>
          </cell>
          <cell r="C558">
            <v>487</v>
          </cell>
          <cell r="D558">
            <v>491</v>
          </cell>
          <cell r="E558">
            <v>525.59999999999991</v>
          </cell>
          <cell r="F558">
            <v>552.5</v>
          </cell>
          <cell r="G558">
            <v>618</v>
          </cell>
          <cell r="H558" t="str">
            <v>...</v>
          </cell>
        </row>
        <row r="560">
          <cell r="B560" t="str">
            <v xml:space="preserve">  Commercial banks</v>
          </cell>
          <cell r="C560">
            <v>1844</v>
          </cell>
          <cell r="D560">
            <v>1712</v>
          </cell>
          <cell r="E560">
            <v>1739.9</v>
          </cell>
          <cell r="F560">
            <v>1739.9</v>
          </cell>
          <cell r="G560">
            <v>1728</v>
          </cell>
          <cell r="H560">
            <v>322</v>
          </cell>
        </row>
        <row r="562">
          <cell r="B562" t="str">
            <v xml:space="preserve">  Other </v>
          </cell>
          <cell r="C562">
            <v>362</v>
          </cell>
          <cell r="D562">
            <v>313</v>
          </cell>
          <cell r="E562">
            <v>231.4</v>
          </cell>
          <cell r="F562">
            <v>229.4</v>
          </cell>
          <cell r="G562">
            <v>170</v>
          </cell>
          <cell r="H562">
            <v>105</v>
          </cell>
        </row>
        <row r="565">
          <cell r="B565" t="str">
            <v>Memorandum items:</v>
          </cell>
        </row>
        <row r="567">
          <cell r="C567" t="str">
            <v>(In percent of GDP)</v>
          </cell>
        </row>
        <row r="569">
          <cell r="B569" t="str">
            <v>Total debt</v>
          </cell>
          <cell r="C569">
            <v>685.10230179028133</v>
          </cell>
          <cell r="D569">
            <v>592.20696611081212</v>
          </cell>
          <cell r="E569">
            <v>582.99386795519047</v>
          </cell>
          <cell r="F569">
            <v>607.70244916403067</v>
          </cell>
          <cell r="G569">
            <v>638.3754366014133</v>
          </cell>
          <cell r="H569">
            <v>548.16592966940402</v>
          </cell>
        </row>
        <row r="570">
          <cell r="B570" t="str">
            <v xml:space="preserve">  Bilateral debt (official)</v>
          </cell>
          <cell r="C570">
            <v>461.76470588235293</v>
          </cell>
          <cell r="D570">
            <v>413.44809037116727</v>
          </cell>
          <cell r="E570">
            <v>408.87521397152824</v>
          </cell>
          <cell r="F570">
            <v>427.36571170356984</v>
          </cell>
          <cell r="G570">
            <v>454.42287385265212</v>
          </cell>
          <cell r="H570">
            <v>439.05208113988908</v>
          </cell>
        </row>
        <row r="571">
          <cell r="B571" t="str">
            <v xml:space="preserve">  Multilateral debt</v>
          </cell>
          <cell r="C571">
            <v>82.289002557544748</v>
          </cell>
          <cell r="D571">
            <v>62.476600322754159</v>
          </cell>
          <cell r="E571">
            <v>67.33331888799809</v>
          </cell>
          <cell r="F571">
            <v>71.4156710347944</v>
          </cell>
          <cell r="G571">
            <v>80.349606043375843</v>
          </cell>
          <cell r="H571">
            <v>86.48557591071804</v>
          </cell>
        </row>
        <row r="572">
          <cell r="B572" t="str">
            <v xml:space="preserve">  Commercial banks</v>
          </cell>
          <cell r="C572">
            <v>117.90281329923273</v>
          </cell>
          <cell r="D572">
            <v>98.308768154921992</v>
          </cell>
          <cell r="E572">
            <v>94.250395441052191</v>
          </cell>
          <cell r="F572">
            <v>96.233059195662008</v>
          </cell>
          <cell r="G572">
            <v>94.323450572658601</v>
          </cell>
          <cell r="H572">
            <v>17.063943286305889</v>
          </cell>
        </row>
        <row r="573">
          <cell r="B573" t="str">
            <v xml:space="preserve">  Other </v>
          </cell>
          <cell r="C573">
            <v>23.145780051150894</v>
          </cell>
          <cell r="D573">
            <v>17.973507261968798</v>
          </cell>
          <cell r="E573">
            <v>12.534939654612035</v>
          </cell>
          <cell r="F573">
            <v>12.688007230004519</v>
          </cell>
          <cell r="G573">
            <v>9.27950613272683</v>
          </cell>
          <cell r="H573">
            <v>5.5643293324910506</v>
          </cell>
        </row>
        <row r="576">
          <cell r="C576" t="str">
            <v>(In percent of exports of g&amp;nfs)</v>
          </cell>
        </row>
        <row r="578">
          <cell r="B578" t="str">
            <v>Total debt</v>
          </cell>
          <cell r="C578">
            <v>2744.6209016393441</v>
          </cell>
          <cell r="D578">
            <v>2944.8886350656767</v>
          </cell>
          <cell r="E578">
            <v>3479.5667636598773</v>
          </cell>
          <cell r="F578">
            <v>3043.9966998180912</v>
          </cell>
          <cell r="G578">
            <v>2583.3868455576458</v>
          </cell>
          <cell r="H578">
            <v>1606.2478444771955</v>
          </cell>
        </row>
        <row r="581">
          <cell r="C581" t="str">
            <v>(In percent of total; excluding commercial banks)</v>
          </cell>
        </row>
        <row r="583">
          <cell r="B583" t="str">
            <v>Bilateral debt</v>
          </cell>
          <cell r="C583">
            <v>81.411340322398829</v>
          </cell>
          <cell r="D583">
            <v>83.711196372514834</v>
          </cell>
          <cell r="E583">
            <v>83.658450079801383</v>
          </cell>
          <cell r="F583">
            <v>83.556459112831718</v>
          </cell>
          <cell r="G583">
            <v>83.525634594160735</v>
          </cell>
          <cell r="H583">
            <v>82.668130113749754</v>
          </cell>
        </row>
        <row r="584">
          <cell r="B584" t="str">
            <v>Multilateral debt</v>
          </cell>
          <cell r="C584">
            <v>14.507947243828204</v>
          </cell>
          <cell r="D584">
            <v>12.649691896291129</v>
          </cell>
          <cell r="E584">
            <v>13.776822131583616</v>
          </cell>
          <cell r="F584">
            <v>13.962843610095813</v>
          </cell>
          <cell r="G584">
            <v>14.768736831544096</v>
          </cell>
          <cell r="H584">
            <v>16.284174815406107</v>
          </cell>
        </row>
        <row r="585">
          <cell r="B585" t="str">
            <v>Other</v>
          </cell>
          <cell r="C585">
            <v>4.0807124337729679</v>
          </cell>
          <cell r="D585">
            <v>3.6391117311940473</v>
          </cell>
          <cell r="E585">
            <v>2.5647277886150026</v>
          </cell>
          <cell r="F585">
            <v>2.4806972770724744</v>
          </cell>
          <cell r="G585">
            <v>1.705628574295174</v>
          </cell>
          <cell r="H585">
            <v>1.047695070844143</v>
          </cell>
        </row>
        <row r="587">
          <cell r="B587" t="str">
            <v>Sources: Data provided by the Nicaraguan authorities; and staff estimates.</v>
          </cell>
        </row>
        <row r="588">
          <cell r="B588" t="str">
            <v>Note: This table includes IMF debt as reported by Nicaraguan authorities.  Staff report tables subtract IMF debt (from Nicaraguans) and adds it back (from IMF).</v>
          </cell>
        </row>
        <row r="636">
          <cell r="B636" t="str">
            <v>Nicaragua:  External Financing Summary</v>
          </cell>
        </row>
        <row r="640">
          <cell r="D640">
            <v>1990</v>
          </cell>
          <cell r="E640">
            <v>1991</v>
          </cell>
          <cell r="F640">
            <v>1992</v>
          </cell>
          <cell r="G640">
            <v>1993</v>
          </cell>
          <cell r="H640">
            <v>1994</v>
          </cell>
        </row>
        <row r="644">
          <cell r="C644" t="str">
            <v>(In millions of US dollars)</v>
          </cell>
        </row>
        <row r="646">
          <cell r="B646" t="str">
            <v>Total Gross Official Capital</v>
          </cell>
          <cell r="H646">
            <v>583.30000000000007</v>
          </cell>
        </row>
        <row r="648">
          <cell r="B648" t="str">
            <v>Disbursements</v>
          </cell>
          <cell r="H648">
            <v>337.90000000000003</v>
          </cell>
        </row>
        <row r="650">
          <cell r="B650" t="str">
            <v xml:space="preserve">    Untied</v>
          </cell>
          <cell r="H650">
            <v>161.30000000000001</v>
          </cell>
        </row>
        <row r="651">
          <cell r="B651" t="str">
            <v xml:space="preserve">    Tied</v>
          </cell>
          <cell r="H651">
            <v>176.60000000000002</v>
          </cell>
        </row>
        <row r="653">
          <cell r="B653" t="str">
            <v xml:space="preserve">    Bilaterals</v>
          </cell>
          <cell r="H653">
            <v>97.899999999999991</v>
          </cell>
        </row>
        <row r="654">
          <cell r="B654" t="str">
            <v xml:space="preserve">    Multilaterals</v>
          </cell>
          <cell r="H654">
            <v>240.00000000000003</v>
          </cell>
        </row>
        <row r="656">
          <cell r="B656" t="str">
            <v>Official Transfers</v>
          </cell>
          <cell r="H656">
            <v>245.4</v>
          </cell>
        </row>
        <row r="658">
          <cell r="B658" t="str">
            <v xml:space="preserve">    Untied</v>
          </cell>
          <cell r="H658">
            <v>55.7</v>
          </cell>
        </row>
        <row r="659">
          <cell r="B659" t="str">
            <v xml:space="preserve">    Tied</v>
          </cell>
          <cell r="H659">
            <v>189.7</v>
          </cell>
        </row>
        <row r="661">
          <cell r="B661" t="str">
            <v xml:space="preserve">    Bilaterals</v>
          </cell>
          <cell r="H661">
            <v>189.8</v>
          </cell>
        </row>
        <row r="662">
          <cell r="B662" t="str">
            <v xml:space="preserve">    Multilaterals</v>
          </cell>
          <cell r="H662">
            <v>55.6</v>
          </cell>
        </row>
        <row r="664">
          <cell r="B664" t="str">
            <v>Amortization Payments</v>
          </cell>
          <cell r="H664">
            <v>139.4</v>
          </cell>
        </row>
        <row r="666">
          <cell r="B666" t="str">
            <v>Net Official Capital</v>
          </cell>
          <cell r="H666">
            <v>443.90000000000009</v>
          </cell>
        </row>
        <row r="667">
          <cell r="B667" t="str">
            <v xml:space="preserve">    (in percent of GDP)</v>
          </cell>
          <cell r="H667">
            <v>24.230428072455531</v>
          </cell>
        </row>
        <row r="669">
          <cell r="B669" t="str">
            <v>Nonfinancial Public Sector</v>
          </cell>
        </row>
        <row r="670">
          <cell r="B670" t="str">
            <v xml:space="preserve">   Total Gross Official Capital</v>
          </cell>
        </row>
        <row r="672">
          <cell r="B672" t="str">
            <v xml:space="preserve">      Disbursements</v>
          </cell>
        </row>
        <row r="673">
          <cell r="B673" t="str">
            <v xml:space="preserve">         World Bank</v>
          </cell>
        </row>
        <row r="674">
          <cell r="B674" t="str">
            <v xml:space="preserve">         IDB</v>
          </cell>
        </row>
        <row r="675">
          <cell r="B675" t="str">
            <v xml:space="preserve">         Germany</v>
          </cell>
        </row>
        <row r="676">
          <cell r="B676" t="str">
            <v xml:space="preserve">         Japan</v>
          </cell>
        </row>
        <row r="677">
          <cell r="B677" t="str">
            <v xml:space="preserve">         Taiwan</v>
          </cell>
        </row>
        <row r="678">
          <cell r="B678" t="str">
            <v xml:space="preserve">         Bladex</v>
          </cell>
        </row>
        <row r="679">
          <cell r="B679" t="str">
            <v xml:space="preserve">         South Korea</v>
          </cell>
        </row>
        <row r="680">
          <cell r="B680" t="str">
            <v xml:space="preserve">         Others</v>
          </cell>
        </row>
        <row r="682">
          <cell r="B682" t="str">
            <v xml:space="preserve">      Transfers</v>
          </cell>
        </row>
        <row r="684">
          <cell r="B684" t="str">
            <v xml:space="preserve">   Amortization paid (cash)</v>
          </cell>
        </row>
        <row r="686">
          <cell r="B686" t="str">
            <v xml:space="preserve">   Net Disbursements (in cash terms)</v>
          </cell>
        </row>
        <row r="687">
          <cell r="B687" t="str">
            <v xml:space="preserve">   (in percent of GDP)</v>
          </cell>
        </row>
        <row r="690">
          <cell r="B690" t="str">
            <v>Sources:  Central Bank of Nicaragua, and Fund staff estimates.</v>
          </cell>
        </row>
      </sheetData>
      <sheetData sheetId="6" refreshError="1">
        <row r="4">
          <cell r="I4" t="str">
            <v>Prel.</v>
          </cell>
          <cell r="J4" t="str">
            <v>Prel.</v>
          </cell>
          <cell r="K4" t="str">
            <v>Prel.</v>
          </cell>
        </row>
        <row r="5">
          <cell r="D5">
            <v>1990</v>
          </cell>
          <cell r="E5">
            <v>1991</v>
          </cell>
          <cell r="F5" t="str">
            <v>1992</v>
          </cell>
          <cell r="G5" t="str">
            <v>1993</v>
          </cell>
          <cell r="H5">
            <v>1994</v>
          </cell>
          <cell r="I5" t="str">
            <v>1995</v>
          </cell>
          <cell r="J5">
            <v>1996</v>
          </cell>
          <cell r="K5" t="str">
            <v>IQ 97</v>
          </cell>
          <cell r="L5">
            <v>1997</v>
          </cell>
          <cell r="M5">
            <v>1997</v>
          </cell>
          <cell r="N5">
            <v>1997</v>
          </cell>
          <cell r="O5">
            <v>1998</v>
          </cell>
          <cell r="P5">
            <v>1999</v>
          </cell>
          <cell r="Q5">
            <v>2000</v>
          </cell>
          <cell r="R5">
            <v>2001</v>
          </cell>
          <cell r="S5">
            <v>2002</v>
          </cell>
          <cell r="T5">
            <v>2003</v>
          </cell>
          <cell r="U5">
            <v>2004</v>
          </cell>
          <cell r="V5">
            <v>2005</v>
          </cell>
          <cell r="W5">
            <v>2006</v>
          </cell>
          <cell r="X5">
            <v>2007</v>
          </cell>
        </row>
        <row r="6">
          <cell r="L6" t="str">
            <v>9/96</v>
          </cell>
          <cell r="M6" t="str">
            <v>7/97</v>
          </cell>
          <cell r="N6" t="str">
            <v>12/97</v>
          </cell>
        </row>
        <row r="7">
          <cell r="M7" t="str">
            <v>BCN</v>
          </cell>
        </row>
        <row r="8">
          <cell r="B8" t="str">
            <v>Import adjustment</v>
          </cell>
        </row>
        <row r="9">
          <cell r="B9">
            <v>0.9</v>
          </cell>
          <cell r="C9" t="str">
            <v xml:space="preserve"> (In millions of U.S. dollars)</v>
          </cell>
        </row>
        <row r="11">
          <cell r="B11" t="str">
            <v>Current account</v>
          </cell>
          <cell r="D11">
            <v>-556.20000000000027</v>
          </cell>
          <cell r="E11">
            <v>-843.30000000000007</v>
          </cell>
          <cell r="F11">
            <v>-1089.2</v>
          </cell>
          <cell r="G11">
            <v>-876.95020000000011</v>
          </cell>
          <cell r="H11">
            <v>-961.40322999999989</v>
          </cell>
          <cell r="I11">
            <v>-695.31470000000002</v>
          </cell>
          <cell r="J11">
            <v>-638.79459999999995</v>
          </cell>
          <cell r="K11">
            <v>-66.500000000000028</v>
          </cell>
          <cell r="L11">
            <v>-481.63841716367978</v>
          </cell>
          <cell r="M11">
            <v>-491.20000000000005</v>
          </cell>
          <cell r="N11">
            <v>-644.77726000000018</v>
          </cell>
          <cell r="O11">
            <v>-661.03351306000013</v>
          </cell>
          <cell r="P11">
            <v>-707.89881517200001</v>
          </cell>
          <cell r="Q11">
            <v>-741.39579076756343</v>
          </cell>
          <cell r="R11">
            <v>-691.79448763344567</v>
          </cell>
          <cell r="S11">
            <v>-691.25754368750722</v>
          </cell>
          <cell r="T11">
            <v>-677.31571790516534</v>
          </cell>
          <cell r="U11">
            <v>-652.15898453079171</v>
          </cell>
          <cell r="V11">
            <v>-639.0097855929115</v>
          </cell>
          <cell r="W11">
            <v>-610.41489874322451</v>
          </cell>
          <cell r="X11">
            <v>-598.17891832916212</v>
          </cell>
        </row>
        <row r="13">
          <cell r="B13" t="str">
            <v xml:space="preserve">  Excluding interest obligations</v>
          </cell>
          <cell r="D13">
            <v>-322.90000000000026</v>
          </cell>
          <cell r="E13">
            <v>-470.30000000000007</v>
          </cell>
          <cell r="F13">
            <v>-599.5</v>
          </cell>
          <cell r="G13">
            <v>-464.95020000000011</v>
          </cell>
          <cell r="H13">
            <v>-423.07949999999994</v>
          </cell>
          <cell r="I13">
            <v>-358.91470000000004</v>
          </cell>
          <cell r="J13">
            <v>-349.99459999999993</v>
          </cell>
          <cell r="K13">
            <v>-35.10000000000003</v>
          </cell>
          <cell r="L13">
            <v>-257.13409000000001</v>
          </cell>
          <cell r="M13">
            <v>-357.00000000000006</v>
          </cell>
          <cell r="N13">
            <v>-433.57226000000014</v>
          </cell>
          <cell r="O13">
            <v>-476.73351306000012</v>
          </cell>
          <cell r="P13">
            <v>-526.09881517200006</v>
          </cell>
          <cell r="Q13">
            <v>-562.49579076756345</v>
          </cell>
          <cell r="R13">
            <v>-506.99448763344566</v>
          </cell>
          <cell r="S13">
            <v>-500.75754368750722</v>
          </cell>
          <cell r="T13">
            <v>-496.61571790516535</v>
          </cell>
          <cell r="U13">
            <v>-464.89563960770295</v>
          </cell>
          <cell r="V13">
            <v>-454.34397604863568</v>
          </cell>
          <cell r="W13">
            <v>-429.76173108185787</v>
          </cell>
          <cell r="X13">
            <v>-423.42416901041588</v>
          </cell>
        </row>
        <row r="15">
          <cell r="B15" t="str">
            <v>Trade balance</v>
          </cell>
          <cell r="D15">
            <v>-236.8</v>
          </cell>
          <cell r="E15">
            <v>-396.30000000000007</v>
          </cell>
          <cell r="F15">
            <v>-547.79999999999995</v>
          </cell>
          <cell r="G15">
            <v>-402.75020000000006</v>
          </cell>
          <cell r="H15">
            <v>-432.49970000000002</v>
          </cell>
          <cell r="I15">
            <v>-370.71470000000011</v>
          </cell>
          <cell r="J15">
            <v>-379.79459999999995</v>
          </cell>
          <cell r="K15">
            <v>-34.700000000000017</v>
          </cell>
          <cell r="L15">
            <v>-267.04009000000008</v>
          </cell>
          <cell r="M15">
            <v>-373</v>
          </cell>
          <cell r="N15">
            <v>-530.67226000000016</v>
          </cell>
          <cell r="O15">
            <v>-637.22144720000006</v>
          </cell>
          <cell r="P15">
            <v>-757.7254044</v>
          </cell>
          <cell r="Q15">
            <v>-788.27976478559981</v>
          </cell>
          <cell r="R15">
            <v>-778.89809883187991</v>
          </cell>
          <cell r="S15">
            <v>-790.61267690840282</v>
          </cell>
          <cell r="T15">
            <v>-803.24803365640412</v>
          </cell>
          <cell r="U15">
            <v>-818.15026691945377</v>
          </cell>
          <cell r="V15">
            <v>-834.00892541726034</v>
          </cell>
          <cell r="W15">
            <v>-849.98213158584986</v>
          </cell>
          <cell r="X15">
            <v>-874.04740451443217</v>
          </cell>
        </row>
        <row r="16">
          <cell r="B16" t="str">
            <v xml:space="preserve">  Exports, f.o.b.</v>
          </cell>
          <cell r="D16">
            <v>330.59999999999997</v>
          </cell>
          <cell r="E16">
            <v>272.39999999999998</v>
          </cell>
          <cell r="F16">
            <v>223.09999999999997</v>
          </cell>
          <cell r="G16">
            <v>266.94979999999998</v>
          </cell>
          <cell r="H16">
            <v>351.20030000000003</v>
          </cell>
          <cell r="I16">
            <v>526.38529999999992</v>
          </cell>
          <cell r="J16">
            <v>669.9054000000001</v>
          </cell>
          <cell r="K16">
            <v>246.4</v>
          </cell>
          <cell r="L16">
            <v>683</v>
          </cell>
          <cell r="M16">
            <v>839.3</v>
          </cell>
          <cell r="N16">
            <v>703.56560000000002</v>
          </cell>
          <cell r="O16">
            <v>616.74318700000003</v>
          </cell>
          <cell r="P16">
            <v>601.07098140000005</v>
          </cell>
          <cell r="Q16">
            <v>696.71867101440012</v>
          </cell>
          <cell r="R16">
            <v>762.75880466974331</v>
          </cell>
          <cell r="S16">
            <v>835.82414573430469</v>
          </cell>
          <cell r="T16">
            <v>912.60589117780148</v>
          </cell>
          <cell r="U16">
            <v>993.41651699324962</v>
          </cell>
          <cell r="V16">
            <v>1078.9033658635112</v>
          </cell>
          <cell r="W16">
            <v>1169.8321922945272</v>
          </cell>
          <cell r="X16">
            <v>1258.4167936266792</v>
          </cell>
        </row>
        <row r="17">
          <cell r="B17" t="str">
            <v xml:space="preserve">  Imports, f.o.b.</v>
          </cell>
          <cell r="D17">
            <v>-567.4</v>
          </cell>
          <cell r="E17">
            <v>-668.7</v>
          </cell>
          <cell r="F17">
            <v>-770.9</v>
          </cell>
          <cell r="G17">
            <v>-669.7</v>
          </cell>
          <cell r="H17">
            <v>-783.7</v>
          </cell>
          <cell r="I17">
            <v>-897.1</v>
          </cell>
          <cell r="J17">
            <v>-1049.7</v>
          </cell>
          <cell r="K17">
            <v>-281.10000000000002</v>
          </cell>
          <cell r="L17">
            <v>-950.04009000000008</v>
          </cell>
          <cell r="M17">
            <v>-1212.3</v>
          </cell>
          <cell r="N17">
            <v>-1234.2378600000002</v>
          </cell>
          <cell r="O17">
            <v>-1253.9646342000001</v>
          </cell>
          <cell r="P17">
            <v>-1358.7963858000001</v>
          </cell>
          <cell r="Q17">
            <v>-1484.9984357999999</v>
          </cell>
          <cell r="R17">
            <v>-1541.6569035016232</v>
          </cell>
          <cell r="S17">
            <v>-1626.4368226427075</v>
          </cell>
          <cell r="T17">
            <v>-1715.8539248342056</v>
          </cell>
          <cell r="U17">
            <v>-1811.5667839127034</v>
          </cell>
          <cell r="V17">
            <v>-1912.9122912807716</v>
          </cell>
          <cell r="W17">
            <v>-2019.8143238803771</v>
          </cell>
          <cell r="X17">
            <v>-2132.4641981411114</v>
          </cell>
        </row>
        <row r="19">
          <cell r="B19" t="str">
            <v>Nonfactor services (net)</v>
          </cell>
          <cell r="D19">
            <v>-97.900000000000134</v>
          </cell>
          <cell r="E19">
            <v>-96.100000000000065</v>
          </cell>
          <cell r="F19">
            <v>-63.200000000000145</v>
          </cell>
          <cell r="G19">
            <v>-97.599999999999966</v>
          </cell>
          <cell r="H19">
            <v>-67.279799999999966</v>
          </cell>
          <cell r="I19">
            <v>-100.4</v>
          </cell>
          <cell r="J19">
            <v>-110.70000000000002</v>
          </cell>
          <cell r="K19">
            <v>-26.800000000000011</v>
          </cell>
          <cell r="L19">
            <v>-85</v>
          </cell>
          <cell r="M19">
            <v>-79.999999999999972</v>
          </cell>
          <cell r="N19">
            <v>-74.500000000000028</v>
          </cell>
          <cell r="O19">
            <v>-67.312065860000018</v>
          </cell>
          <cell r="P19">
            <v>-50.373410772000057</v>
          </cell>
          <cell r="Q19">
            <v>-48.625025981963631</v>
          </cell>
          <cell r="R19">
            <v>-24.019641493873451</v>
          </cell>
          <cell r="S19">
            <v>-7.4651367375121254</v>
          </cell>
          <cell r="T19">
            <v>7.1616250845742115</v>
          </cell>
          <cell r="U19">
            <v>24.603057670287853</v>
          </cell>
          <cell r="V19">
            <v>43.599485100142431</v>
          </cell>
          <cell r="W19">
            <v>64.305268974337935</v>
          </cell>
          <cell r="X19">
            <v>88.419692075913872</v>
          </cell>
        </row>
        <row r="20">
          <cell r="B20" t="str">
            <v xml:space="preserve">  Receipts</v>
          </cell>
          <cell r="D20">
            <v>59.8</v>
          </cell>
          <cell r="E20">
            <v>77.8</v>
          </cell>
          <cell r="F20">
            <v>86.2</v>
          </cell>
          <cell r="G20">
            <v>94</v>
          </cell>
          <cell r="H20">
            <v>101.5</v>
          </cell>
          <cell r="I20">
            <v>117.6</v>
          </cell>
          <cell r="J20">
            <v>136.69999999999999</v>
          </cell>
          <cell r="K20">
            <v>45.399999999999991</v>
          </cell>
          <cell r="L20">
            <v>155</v>
          </cell>
          <cell r="M20">
            <v>180.4</v>
          </cell>
          <cell r="N20">
            <v>162.6</v>
          </cell>
          <cell r="O20">
            <v>189.03486373999999</v>
          </cell>
          <cell r="P20">
            <v>223.02141962799999</v>
          </cell>
          <cell r="Q20">
            <v>237.21170441803645</v>
          </cell>
          <cell r="R20">
            <v>259.93124324026121</v>
          </cell>
          <cell r="S20">
            <v>284.80177452284011</v>
          </cell>
          <cell r="T20">
            <v>310.2626624408926</v>
          </cell>
          <cell r="U20">
            <v>339.17968917809964</v>
          </cell>
          <cell r="V20">
            <v>370.2697271651607</v>
          </cell>
          <cell r="W20">
            <v>403.69769861595984</v>
          </cell>
          <cell r="X20">
            <v>441.18936431921941</v>
          </cell>
        </row>
        <row r="21">
          <cell r="B21" t="str">
            <v xml:space="preserve">  Payments</v>
          </cell>
          <cell r="D21">
            <v>-157.70000000000013</v>
          </cell>
          <cell r="E21">
            <v>-173.90000000000006</v>
          </cell>
          <cell r="F21">
            <v>-149.40000000000015</v>
          </cell>
          <cell r="G21">
            <v>-191.59999999999997</v>
          </cell>
          <cell r="H21">
            <v>-168.77979999999997</v>
          </cell>
          <cell r="I21">
            <v>-218</v>
          </cell>
          <cell r="J21">
            <v>-247.4</v>
          </cell>
          <cell r="K21">
            <v>-72.2</v>
          </cell>
          <cell r="L21">
            <v>-240</v>
          </cell>
          <cell r="M21">
            <v>-260.39999999999998</v>
          </cell>
          <cell r="N21">
            <v>-237.10000000000002</v>
          </cell>
          <cell r="O21">
            <v>-256.34692960000001</v>
          </cell>
          <cell r="P21">
            <v>-273.39483040000005</v>
          </cell>
          <cell r="Q21">
            <v>-285.83673040000008</v>
          </cell>
          <cell r="R21">
            <v>-283.95088473413466</v>
          </cell>
          <cell r="S21">
            <v>-292.26691126035223</v>
          </cell>
          <cell r="T21">
            <v>-303.10103735631839</v>
          </cell>
          <cell r="U21">
            <v>-314.57663150781178</v>
          </cell>
          <cell r="V21">
            <v>-326.67024206501827</v>
          </cell>
          <cell r="W21">
            <v>-339.3924296416219</v>
          </cell>
          <cell r="X21">
            <v>-352.76967224330554</v>
          </cell>
        </row>
        <row r="23">
          <cell r="B23" t="str">
            <v>Official interest obligations</v>
          </cell>
          <cell r="D23">
            <v>-233.3</v>
          </cell>
          <cell r="E23">
            <v>-373</v>
          </cell>
          <cell r="F23">
            <v>-489.7</v>
          </cell>
          <cell r="G23">
            <v>-412</v>
          </cell>
          <cell r="H23">
            <v>-538.32372999999995</v>
          </cell>
          <cell r="I23">
            <v>-336.4</v>
          </cell>
          <cell r="J23">
            <v>-288.8</v>
          </cell>
          <cell r="K23">
            <v>-31.4</v>
          </cell>
          <cell r="L23">
            <v>-224.50432716367973</v>
          </cell>
          <cell r="M23">
            <v>-134.19999999999999</v>
          </cell>
          <cell r="N23">
            <v>-211.20500000000001</v>
          </cell>
          <cell r="O23">
            <v>-184.3</v>
          </cell>
          <cell r="P23">
            <v>-181.79999999999998</v>
          </cell>
          <cell r="Q23">
            <v>-178.9</v>
          </cell>
          <cell r="R23">
            <v>-184.8</v>
          </cell>
          <cell r="S23">
            <v>-190.5</v>
          </cell>
          <cell r="T23">
            <v>-180.7</v>
          </cell>
          <cell r="U23">
            <v>-187.26334492308874</v>
          </cell>
          <cell r="V23">
            <v>-184.66580954427585</v>
          </cell>
          <cell r="W23">
            <v>-180.65316766136664</v>
          </cell>
          <cell r="X23">
            <v>-174.75474931874624</v>
          </cell>
        </row>
        <row r="24">
          <cell r="B24" t="str">
            <v>Other current transactions (net)</v>
          </cell>
          <cell r="D24">
            <v>11.799999999999999</v>
          </cell>
          <cell r="E24">
            <v>22.1</v>
          </cell>
          <cell r="F24">
            <v>11.5</v>
          </cell>
          <cell r="G24">
            <v>35.4</v>
          </cell>
          <cell r="H24">
            <v>76.7</v>
          </cell>
          <cell r="I24">
            <v>112.2</v>
          </cell>
          <cell r="J24">
            <v>140.5</v>
          </cell>
          <cell r="K24">
            <v>26.400000000000002</v>
          </cell>
          <cell r="L24">
            <v>94.906000000000006</v>
          </cell>
          <cell r="M24">
            <v>95.999999999999972</v>
          </cell>
          <cell r="N24">
            <v>171.6</v>
          </cell>
          <cell r="O24">
            <v>227.8</v>
          </cell>
          <cell r="P24">
            <v>282</v>
          </cell>
          <cell r="Q24">
            <v>274.40899999999999</v>
          </cell>
          <cell r="R24">
            <v>295.9232526923077</v>
          </cell>
          <cell r="S24">
            <v>297.32026995840766</v>
          </cell>
          <cell r="T24">
            <v>299.47069066666461</v>
          </cell>
          <cell r="U24">
            <v>328.65156964146291</v>
          </cell>
          <cell r="V24">
            <v>336.06546426848229</v>
          </cell>
          <cell r="W24">
            <v>355.91513152965405</v>
          </cell>
          <cell r="X24">
            <v>362.20354342810236</v>
          </cell>
        </row>
        <row r="25">
          <cell r="B25" t="str">
            <v xml:space="preserve">  Factor services (receipts)</v>
          </cell>
          <cell r="D25">
            <v>11.799999999999999</v>
          </cell>
          <cell r="E25">
            <v>10.1</v>
          </cell>
          <cell r="F25">
            <v>7.5</v>
          </cell>
          <cell r="G25">
            <v>5.4</v>
          </cell>
          <cell r="H25">
            <v>6.7</v>
          </cell>
          <cell r="I25">
            <v>7.2</v>
          </cell>
          <cell r="J25">
            <v>10.5</v>
          </cell>
          <cell r="K25">
            <v>2.7</v>
          </cell>
          <cell r="L25">
            <v>10</v>
          </cell>
          <cell r="M25">
            <v>19.100000000000001</v>
          </cell>
          <cell r="N25">
            <v>14.7</v>
          </cell>
          <cell r="O25">
            <v>19.5</v>
          </cell>
          <cell r="P25">
            <v>22</v>
          </cell>
          <cell r="Q25">
            <v>24.384</v>
          </cell>
          <cell r="R25">
            <v>31.222927692307692</v>
          </cell>
          <cell r="S25">
            <v>33.227137158407693</v>
          </cell>
          <cell r="T25">
            <v>35.662533405864636</v>
          </cell>
          <cell r="U25">
            <v>38.131522650794125</v>
          </cell>
          <cell r="V25">
            <v>40.836696760916148</v>
          </cell>
          <cell r="W25">
            <v>43.980847579504633</v>
          </cell>
          <cell r="X25">
            <v>47.566982354501306</v>
          </cell>
        </row>
        <row r="26">
          <cell r="B26" t="str">
            <v xml:space="preserve">  Noninterest factor services (payments)</v>
          </cell>
          <cell r="D26">
            <v>0</v>
          </cell>
          <cell r="E26">
            <v>-12</v>
          </cell>
          <cell r="F26">
            <v>-12</v>
          </cell>
          <cell r="G26">
            <v>-10</v>
          </cell>
          <cell r="H26">
            <v>-10</v>
          </cell>
          <cell r="I26">
            <v>-15</v>
          </cell>
          <cell r="J26">
            <v>-22</v>
          </cell>
          <cell r="K26">
            <v>-5.8</v>
          </cell>
          <cell r="L26">
            <v>-22.153999999999996</v>
          </cell>
          <cell r="M26">
            <v>-23.100000000000023</v>
          </cell>
          <cell r="N26">
            <v>-23.1</v>
          </cell>
          <cell r="O26">
            <v>-23.7</v>
          </cell>
          <cell r="P26">
            <v>-25</v>
          </cell>
          <cell r="Q26">
            <v>-24.975000000000001</v>
          </cell>
          <cell r="R26">
            <v>-25.299675000000001</v>
          </cell>
          <cell r="S26">
            <v>-25.906867200000001</v>
          </cell>
          <cell r="T26">
            <v>-26.191842739199998</v>
          </cell>
          <cell r="U26">
            <v>-26.479953009331197</v>
          </cell>
          <cell r="V26">
            <v>-26.771232492433839</v>
          </cell>
          <cell r="W26">
            <v>-27.065716049850607</v>
          </cell>
          <cell r="X26">
            <v>-27.36343892639896</v>
          </cell>
        </row>
        <row r="27">
          <cell r="B27" t="str">
            <v xml:space="preserve">  Private transfers 1/</v>
          </cell>
          <cell r="D27">
            <v>0</v>
          </cell>
          <cell r="E27">
            <v>24</v>
          </cell>
          <cell r="F27">
            <v>16</v>
          </cell>
          <cell r="G27">
            <v>40</v>
          </cell>
          <cell r="H27">
            <v>80</v>
          </cell>
          <cell r="I27">
            <v>120</v>
          </cell>
          <cell r="J27">
            <v>152</v>
          </cell>
          <cell r="K27">
            <v>29.5</v>
          </cell>
          <cell r="L27">
            <v>107.06</v>
          </cell>
          <cell r="M27">
            <v>100</v>
          </cell>
          <cell r="N27">
            <v>180</v>
          </cell>
          <cell r="O27">
            <v>232</v>
          </cell>
          <cell r="P27">
            <v>285</v>
          </cell>
          <cell r="Q27">
            <v>275</v>
          </cell>
          <cell r="R27">
            <v>290</v>
          </cell>
          <cell r="S27">
            <v>290</v>
          </cell>
          <cell r="T27">
            <v>290</v>
          </cell>
          <cell r="U27">
            <v>317</v>
          </cell>
          <cell r="V27">
            <v>322</v>
          </cell>
          <cell r="W27">
            <v>339</v>
          </cell>
          <cell r="X27">
            <v>342</v>
          </cell>
        </row>
        <row r="29">
          <cell r="B29" t="str">
            <v>|'Current account (% of GDP)</v>
          </cell>
          <cell r="C29" t="e">
            <v>#DIV/0!</v>
          </cell>
          <cell r="D29">
            <v>-35.562659846547334</v>
          </cell>
          <cell r="E29">
            <v>-48.425107584722966</v>
          </cell>
          <cell r="F29">
            <v>-59.001971788260278</v>
          </cell>
          <cell r="G29">
            <v>-48.503707401717136</v>
          </cell>
          <cell r="H29">
            <v>-52.478512757696357</v>
          </cell>
          <cell r="I29">
            <v>-36.847237909735384</v>
          </cell>
          <cell r="J29">
            <v>-32.43353440413884</v>
          </cell>
          <cell r="L29">
            <v>-23.044900342759796</v>
          </cell>
          <cell r="M29">
            <v>-24.342335728145159</v>
          </cell>
          <cell r="N29">
            <v>-31.953144407152976</v>
          </cell>
          <cell r="O29">
            <v>-31.249931046357471</v>
          </cell>
          <cell r="P29">
            <v>-30.748876360060851</v>
          </cell>
          <cell r="Q29">
            <v>-30.243121606860225</v>
          </cell>
          <cell r="R29">
            <v>-26.409774223423859</v>
          </cell>
          <cell r="S29">
            <v>-24.499051654543074</v>
          </cell>
          <cell r="T29">
            <v>-22.285497921313837</v>
          </cell>
          <cell r="U29">
            <v>-19.920785900654934</v>
          </cell>
          <cell r="V29">
            <v>-18.121005545966632</v>
          </cell>
          <cell r="W29">
            <v>-16.070215766604296</v>
          </cell>
          <cell r="X29">
            <v>-14.620071079589101</v>
          </cell>
        </row>
        <row r="30">
          <cell r="B30" t="str">
            <v>Capital account</v>
          </cell>
          <cell r="D30">
            <v>-234.89999999999964</v>
          </cell>
          <cell r="E30">
            <v>17.10000000000025</v>
          </cell>
          <cell r="F30">
            <v>-62.89999999999975</v>
          </cell>
          <cell r="G30">
            <v>-94.449799999999811</v>
          </cell>
          <cell r="H30">
            <v>-285.4967700000002</v>
          </cell>
          <cell r="I30">
            <v>20.314700000000471</v>
          </cell>
          <cell r="J30">
            <v>105.69459999999913</v>
          </cell>
          <cell r="K30">
            <v>95.300000000000026</v>
          </cell>
          <cell r="L30">
            <v>195.29949714644212</v>
          </cell>
          <cell r="M30">
            <v>792.4</v>
          </cell>
          <cell r="N30">
            <v>522.07226000000014</v>
          </cell>
          <cell r="O30">
            <v>505.23351306000012</v>
          </cell>
          <cell r="P30">
            <v>606.46517309594026</v>
          </cell>
          <cell r="Q30">
            <v>564.91996383967785</v>
          </cell>
          <cell r="R30">
            <v>626.63072027489784</v>
          </cell>
          <cell r="S30">
            <v>491.75766218153723</v>
          </cell>
          <cell r="T30">
            <v>590.89076659222496</v>
          </cell>
          <cell r="U30">
            <v>615.15896879652337</v>
          </cell>
          <cell r="V30">
            <v>605.59121287332118</v>
          </cell>
          <cell r="W30">
            <v>590.25627824127685</v>
          </cell>
          <cell r="X30">
            <v>584.42273861000876</v>
          </cell>
        </row>
        <row r="31">
          <cell r="B31" t="str">
            <v>|'Capital account (% of GDP)</v>
          </cell>
          <cell r="D31">
            <v>-15.019181585677726</v>
          </cell>
          <cell r="E31">
            <v>0.98193921463153655</v>
          </cell>
          <cell r="F31">
            <v>-3.4072934497627214</v>
          </cell>
          <cell r="G31">
            <v>-5.2239744780840383</v>
          </cell>
          <cell r="H31">
            <v>-15.583935459345311</v>
          </cell>
          <cell r="I31">
            <v>1.0765493437215101</v>
          </cell>
          <cell r="J31">
            <v>5.3664346026589218</v>
          </cell>
          <cell r="L31">
            <v>9.3444735476766567</v>
          </cell>
          <cell r="M31">
            <v>39.268865698253705</v>
          </cell>
          <cell r="N31">
            <v>25.872268377995706</v>
          </cell>
          <cell r="O31">
            <v>23.884586989163545</v>
          </cell>
          <cell r="P31">
            <v>26.342921084956167</v>
          </cell>
          <cell r="Q31">
            <v>23.044294798138115</v>
          </cell>
          <cell r="R31">
            <v>23.922098455184962</v>
          </cell>
          <cell r="S31">
            <v>17.428520639406013</v>
          </cell>
          <cell r="T31">
            <v>19.441885966181481</v>
          </cell>
          <cell r="U31">
            <v>18.790586962594571</v>
          </cell>
          <cell r="V31">
            <v>17.173323436485173</v>
          </cell>
          <cell r="W31">
            <v>15.539505618981138</v>
          </cell>
          <cell r="X31">
            <v>14.283856747864768</v>
          </cell>
        </row>
        <row r="33">
          <cell r="B33" t="str">
            <v>Official (net)</v>
          </cell>
          <cell r="D33">
            <v>-23.600000000000023</v>
          </cell>
          <cell r="E33">
            <v>74.600000000000136</v>
          </cell>
          <cell r="F33">
            <v>-37.899999999999977</v>
          </cell>
          <cell r="G33">
            <v>-162.00000000000006</v>
          </cell>
          <cell r="H33">
            <v>-436.92999999999995</v>
          </cell>
          <cell r="I33">
            <v>-139.48000000000002</v>
          </cell>
          <cell r="J33">
            <v>11.299999999999955</v>
          </cell>
          <cell r="K33">
            <v>29.099999999999994</v>
          </cell>
          <cell r="L33">
            <v>32.299499999999966</v>
          </cell>
          <cell r="M33">
            <v>134.4</v>
          </cell>
          <cell r="N33">
            <v>163</v>
          </cell>
          <cell r="O33">
            <v>300.10000000000002</v>
          </cell>
          <cell r="P33">
            <v>370.75200000000007</v>
          </cell>
          <cell r="Q33">
            <v>328.78800000000001</v>
          </cell>
          <cell r="R33">
            <v>369</v>
          </cell>
          <cell r="S33">
            <v>203.39999999999998</v>
          </cell>
          <cell r="T33">
            <v>274.2</v>
          </cell>
          <cell r="U33">
            <v>258.08944593173544</v>
          </cell>
          <cell r="V33">
            <v>257.54680568380138</v>
          </cell>
          <cell r="W33">
            <v>231.67020532972859</v>
          </cell>
          <cell r="X33">
            <v>204.83379655145575</v>
          </cell>
        </row>
        <row r="34">
          <cell r="B34" t="str">
            <v xml:space="preserve">  Official transfers </v>
          </cell>
          <cell r="D34">
            <v>201.6</v>
          </cell>
          <cell r="E34">
            <v>482.5</v>
          </cell>
          <cell r="F34">
            <v>310.89999999999998</v>
          </cell>
          <cell r="G34">
            <v>242.7</v>
          </cell>
          <cell r="H34">
            <v>245.4</v>
          </cell>
          <cell r="I34">
            <v>177</v>
          </cell>
          <cell r="J34">
            <v>246.7</v>
          </cell>
          <cell r="K34">
            <v>56.6</v>
          </cell>
          <cell r="L34">
            <v>175</v>
          </cell>
          <cell r="M34">
            <v>105.9</v>
          </cell>
          <cell r="N34">
            <v>192</v>
          </cell>
          <cell r="O34">
            <v>215.5</v>
          </cell>
          <cell r="P34">
            <v>214.60000000000002</v>
          </cell>
          <cell r="Q34">
            <v>217</v>
          </cell>
          <cell r="R34">
            <v>230</v>
          </cell>
          <cell r="S34">
            <v>220</v>
          </cell>
          <cell r="T34">
            <v>210</v>
          </cell>
          <cell r="U34">
            <v>210</v>
          </cell>
          <cell r="V34">
            <v>210</v>
          </cell>
          <cell r="W34">
            <v>200</v>
          </cell>
          <cell r="X34">
            <v>190</v>
          </cell>
        </row>
        <row r="35">
          <cell r="B35" t="str">
            <v xml:space="preserve">        Public sector consolidated</v>
          </cell>
          <cell r="I35">
            <v>114.7</v>
          </cell>
          <cell r="J35">
            <v>167.89999999999998</v>
          </cell>
          <cell r="K35">
            <v>0</v>
          </cell>
          <cell r="L35">
            <v>105.9</v>
          </cell>
          <cell r="M35">
            <v>102.4</v>
          </cell>
          <cell r="N35">
            <v>105.9</v>
          </cell>
          <cell r="O35">
            <v>102.4</v>
          </cell>
          <cell r="P35">
            <v>104.2</v>
          </cell>
          <cell r="Q35">
            <v>107</v>
          </cell>
          <cell r="R35">
            <v>120</v>
          </cell>
          <cell r="S35">
            <v>110</v>
          </cell>
          <cell r="T35">
            <v>110</v>
          </cell>
          <cell r="U35">
            <v>110</v>
          </cell>
          <cell r="V35">
            <v>110</v>
          </cell>
          <cell r="W35">
            <v>110</v>
          </cell>
          <cell r="X35">
            <v>110</v>
          </cell>
        </row>
        <row r="36">
          <cell r="B36" t="str">
            <v xml:space="preserve">        Public sector not consolidated</v>
          </cell>
          <cell r="I36">
            <v>62.3</v>
          </cell>
          <cell r="J36">
            <v>78.8</v>
          </cell>
          <cell r="N36">
            <v>86.1</v>
          </cell>
          <cell r="O36">
            <v>113.1</v>
          </cell>
          <cell r="P36">
            <v>110.4</v>
          </cell>
          <cell r="Q36">
            <v>110</v>
          </cell>
          <cell r="R36">
            <v>110</v>
          </cell>
          <cell r="S36">
            <v>110</v>
          </cell>
          <cell r="T36">
            <v>100</v>
          </cell>
          <cell r="U36">
            <v>100</v>
          </cell>
          <cell r="V36">
            <v>100</v>
          </cell>
          <cell r="W36">
            <v>90</v>
          </cell>
          <cell r="X36">
            <v>80</v>
          </cell>
        </row>
        <row r="37">
          <cell r="B37" t="str">
            <v xml:space="preserve">        Emergency assistance</v>
          </cell>
          <cell r="O37">
            <v>0</v>
          </cell>
        </row>
        <row r="38">
          <cell r="B38" t="str">
            <v xml:space="preserve">  Disbursements</v>
          </cell>
          <cell r="D38">
            <v>220.8</v>
          </cell>
          <cell r="E38">
            <v>345.40000000000003</v>
          </cell>
          <cell r="F38">
            <v>404.3</v>
          </cell>
          <cell r="G38">
            <v>157</v>
          </cell>
          <cell r="H38">
            <v>337.90000000000003</v>
          </cell>
          <cell r="I38">
            <v>244</v>
          </cell>
          <cell r="J38">
            <v>215.39999999999998</v>
          </cell>
          <cell r="K38">
            <v>30.5</v>
          </cell>
          <cell r="L38">
            <v>235</v>
          </cell>
          <cell r="M38">
            <v>241.6</v>
          </cell>
          <cell r="N38">
            <v>204.7</v>
          </cell>
          <cell r="O38">
            <v>267.70000000000005</v>
          </cell>
          <cell r="P38">
            <v>330.3</v>
          </cell>
          <cell r="Q38">
            <v>274.8</v>
          </cell>
          <cell r="R38">
            <v>280</v>
          </cell>
          <cell r="S38">
            <v>270</v>
          </cell>
          <cell r="T38">
            <v>260</v>
          </cell>
          <cell r="U38">
            <v>240</v>
          </cell>
          <cell r="V38">
            <v>220</v>
          </cell>
          <cell r="W38">
            <v>210</v>
          </cell>
          <cell r="X38">
            <v>200</v>
          </cell>
        </row>
        <row r="39">
          <cell r="B39" t="str">
            <v xml:space="preserve">  Amortization</v>
          </cell>
          <cell r="D39">
            <v>-446</v>
          </cell>
          <cell r="E39">
            <v>-753.3</v>
          </cell>
          <cell r="F39">
            <v>-753.1</v>
          </cell>
          <cell r="G39">
            <v>-561.70000000000005</v>
          </cell>
          <cell r="H39">
            <v>-1020.23</v>
          </cell>
          <cell r="I39">
            <v>-560.48</v>
          </cell>
          <cell r="J39">
            <v>-450.8</v>
          </cell>
          <cell r="K39">
            <v>-58</v>
          </cell>
          <cell r="L39">
            <v>-377.70050000000003</v>
          </cell>
          <cell r="M39">
            <v>-213.1</v>
          </cell>
          <cell r="N39">
            <v>-233.7</v>
          </cell>
          <cell r="O39">
            <v>-183.1</v>
          </cell>
          <cell r="P39">
            <v>-174.14800000000002</v>
          </cell>
          <cell r="Q39">
            <v>-163.012</v>
          </cell>
          <cell r="R39">
            <v>-141</v>
          </cell>
          <cell r="S39">
            <v>-286.60000000000002</v>
          </cell>
          <cell r="T39">
            <v>-195.8</v>
          </cell>
          <cell r="U39">
            <v>-191.91055406826459</v>
          </cell>
          <cell r="V39">
            <v>-172.45319431619859</v>
          </cell>
          <cell r="W39">
            <v>-178.32979467027141</v>
          </cell>
          <cell r="X39">
            <v>-185.16620344854425</v>
          </cell>
        </row>
        <row r="41">
          <cell r="B41" t="str">
            <v xml:space="preserve">      Financial public sector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-107.3</v>
          </cell>
          <cell r="K41">
            <v>2.4000000000000004</v>
          </cell>
          <cell r="L41" t="str">
            <v>...</v>
          </cell>
          <cell r="M41">
            <v>-47.8</v>
          </cell>
          <cell r="N41">
            <v>-37.224000000000004</v>
          </cell>
          <cell r="O41">
            <v>-28.608999999999998</v>
          </cell>
          <cell r="P41">
            <v>-40.348999999999997</v>
          </cell>
          <cell r="Q41">
            <v>-50.392000000000003</v>
          </cell>
          <cell r="R41">
            <v>-44.703000000000003</v>
          </cell>
          <cell r="S41">
            <v>-107.08799999999999</v>
          </cell>
          <cell r="T41">
            <v>-18.172999999999998</v>
          </cell>
          <cell r="U41">
            <v>-4.0869999999999997</v>
          </cell>
          <cell r="V41">
            <v>0.24499999999999922</v>
          </cell>
          <cell r="W41">
            <v>0.47199999999999953</v>
          </cell>
          <cell r="X41">
            <v>0.6980000000000004</v>
          </cell>
        </row>
        <row r="42">
          <cell r="B42" t="str">
            <v xml:space="preserve">        Disbursements</v>
          </cell>
          <cell r="G42" t="str">
            <v>...</v>
          </cell>
          <cell r="H42" t="str">
            <v>...</v>
          </cell>
          <cell r="I42" t="str">
            <v>...</v>
          </cell>
          <cell r="J42">
            <v>0.3</v>
          </cell>
          <cell r="K42">
            <v>15</v>
          </cell>
          <cell r="L42" t="str">
            <v>...</v>
          </cell>
          <cell r="M42">
            <v>15.3</v>
          </cell>
          <cell r="N42">
            <v>31.3</v>
          </cell>
          <cell r="O42">
            <v>30.2</v>
          </cell>
          <cell r="P42">
            <v>20</v>
          </cell>
          <cell r="Q42">
            <v>10</v>
          </cell>
          <cell r="R42">
            <v>10</v>
          </cell>
          <cell r="S42">
            <v>10</v>
          </cell>
          <cell r="T42">
            <v>10</v>
          </cell>
          <cell r="U42">
            <v>10</v>
          </cell>
          <cell r="V42">
            <v>10</v>
          </cell>
          <cell r="W42">
            <v>10</v>
          </cell>
          <cell r="X42">
            <v>10</v>
          </cell>
        </row>
        <row r="43">
          <cell r="B43" t="str">
            <v xml:space="preserve">        Amortization</v>
          </cell>
          <cell r="G43" t="str">
            <v>...</v>
          </cell>
          <cell r="H43" t="str">
            <v>...</v>
          </cell>
          <cell r="I43" t="str">
            <v>...</v>
          </cell>
          <cell r="J43">
            <v>-107.6</v>
          </cell>
          <cell r="K43">
            <v>-12.6</v>
          </cell>
          <cell r="L43" t="str">
            <v>...</v>
          </cell>
          <cell r="M43">
            <v>-63.1</v>
          </cell>
          <cell r="N43">
            <v>-68.524000000000001</v>
          </cell>
          <cell r="O43">
            <v>-58.808999999999997</v>
          </cell>
          <cell r="P43">
            <v>-60.348999999999997</v>
          </cell>
          <cell r="Q43">
            <v>-60.392000000000003</v>
          </cell>
          <cell r="R43">
            <v>-54.703000000000003</v>
          </cell>
          <cell r="S43">
            <v>-117.08799999999999</v>
          </cell>
          <cell r="T43">
            <v>-28.172999999999998</v>
          </cell>
          <cell r="U43">
            <v>-14.087</v>
          </cell>
          <cell r="V43">
            <v>-9.7550000000000008</v>
          </cell>
          <cell r="W43">
            <v>-9.5280000000000005</v>
          </cell>
          <cell r="X43">
            <v>-9.3019999999999996</v>
          </cell>
        </row>
        <row r="44">
          <cell r="B44" t="str">
            <v xml:space="preserve">      Nonfinancial public sector</v>
          </cell>
          <cell r="G44" t="str">
            <v>...</v>
          </cell>
          <cell r="H44" t="str">
            <v>...</v>
          </cell>
          <cell r="I44" t="str">
            <v>...</v>
          </cell>
          <cell r="J44">
            <v>118.59999999999991</v>
          </cell>
          <cell r="K44">
            <v>26.699999999999996</v>
          </cell>
          <cell r="L44" t="str">
            <v>...</v>
          </cell>
          <cell r="M44">
            <v>182.2</v>
          </cell>
          <cell r="N44">
            <v>200.22399999999999</v>
          </cell>
          <cell r="O44">
            <v>328.70900000000006</v>
          </cell>
          <cell r="P44">
            <v>411.10100000000006</v>
          </cell>
          <cell r="Q44">
            <v>379.18</v>
          </cell>
          <cell r="R44">
            <v>413.70299999999997</v>
          </cell>
          <cell r="S44">
            <v>310.48799999999994</v>
          </cell>
          <cell r="T44">
            <v>292.37299999999999</v>
          </cell>
          <cell r="U44">
            <v>262.17644593173543</v>
          </cell>
          <cell r="V44">
            <v>257.30180568380138</v>
          </cell>
          <cell r="W44">
            <v>231.19820532972858</v>
          </cell>
          <cell r="X44">
            <v>204.13579655145574</v>
          </cell>
        </row>
        <row r="45">
          <cell r="B45" t="str">
            <v xml:space="preserve">        Transfers</v>
          </cell>
          <cell r="G45" t="str">
            <v>...</v>
          </cell>
          <cell r="H45" t="str">
            <v>...</v>
          </cell>
          <cell r="I45" t="str">
            <v>...</v>
          </cell>
          <cell r="J45">
            <v>246.7</v>
          </cell>
          <cell r="K45">
            <v>56.6</v>
          </cell>
          <cell r="L45" t="str">
            <v>...</v>
          </cell>
          <cell r="M45">
            <v>105.9</v>
          </cell>
          <cell r="N45">
            <v>192</v>
          </cell>
          <cell r="O45">
            <v>215.5</v>
          </cell>
          <cell r="P45">
            <v>214.60000000000002</v>
          </cell>
          <cell r="Q45">
            <v>217</v>
          </cell>
          <cell r="R45">
            <v>230</v>
          </cell>
          <cell r="S45">
            <v>220</v>
          </cell>
          <cell r="T45">
            <v>210</v>
          </cell>
          <cell r="U45">
            <v>210</v>
          </cell>
          <cell r="V45">
            <v>210</v>
          </cell>
          <cell r="W45">
            <v>200</v>
          </cell>
          <cell r="X45">
            <v>190</v>
          </cell>
        </row>
        <row r="46">
          <cell r="B46" t="str">
            <v xml:space="preserve">        Disbursements</v>
          </cell>
          <cell r="G46" t="str">
            <v>...</v>
          </cell>
          <cell r="H46" t="str">
            <v>...</v>
          </cell>
          <cell r="I46" t="str">
            <v>...</v>
          </cell>
          <cell r="J46">
            <v>215.09999999999997</v>
          </cell>
          <cell r="K46">
            <v>15.5</v>
          </cell>
          <cell r="L46" t="str">
            <v>...</v>
          </cell>
          <cell r="M46">
            <v>226.29999999999998</v>
          </cell>
          <cell r="N46">
            <v>173.39999999999998</v>
          </cell>
          <cell r="O46">
            <v>237.50000000000006</v>
          </cell>
          <cell r="P46">
            <v>310.3</v>
          </cell>
          <cell r="Q46">
            <v>264.8</v>
          </cell>
          <cell r="R46">
            <v>270</v>
          </cell>
          <cell r="S46">
            <v>260</v>
          </cell>
          <cell r="T46">
            <v>250</v>
          </cell>
          <cell r="U46">
            <v>230</v>
          </cell>
          <cell r="V46">
            <v>210</v>
          </cell>
          <cell r="W46">
            <v>200</v>
          </cell>
          <cell r="X46">
            <v>190</v>
          </cell>
        </row>
        <row r="47">
          <cell r="B47" t="str">
            <v xml:space="preserve">        Amortization</v>
          </cell>
          <cell r="G47" t="str">
            <v>...</v>
          </cell>
          <cell r="H47" t="str">
            <v>...</v>
          </cell>
          <cell r="I47" t="str">
            <v>...</v>
          </cell>
          <cell r="J47">
            <v>-343.20000000000005</v>
          </cell>
          <cell r="K47">
            <v>-45.4</v>
          </cell>
          <cell r="L47" t="str">
            <v>...</v>
          </cell>
          <cell r="M47">
            <v>-150</v>
          </cell>
          <cell r="N47">
            <v>-165.17599999999999</v>
          </cell>
          <cell r="O47">
            <v>-124.291</v>
          </cell>
          <cell r="P47">
            <v>-113.79900000000004</v>
          </cell>
          <cell r="Q47">
            <v>-102.62</v>
          </cell>
          <cell r="R47">
            <v>-86.296999999999997</v>
          </cell>
          <cell r="S47">
            <v>-169.51200000000003</v>
          </cell>
          <cell r="T47">
            <v>-167.62700000000001</v>
          </cell>
          <cell r="U47">
            <v>-177.8235540682646</v>
          </cell>
          <cell r="V47">
            <v>-162.6981943161986</v>
          </cell>
          <cell r="W47">
            <v>-168.80179467027142</v>
          </cell>
          <cell r="X47">
            <v>-175.86420344854426</v>
          </cell>
        </row>
        <row r="49">
          <cell r="B49" t="str">
            <v xml:space="preserve">Private Capital 2/ </v>
          </cell>
          <cell r="D49">
            <v>-211.29999999999961</v>
          </cell>
          <cell r="E49">
            <v>-57.499999999999886</v>
          </cell>
          <cell r="F49">
            <v>-24.999999999999773</v>
          </cell>
          <cell r="G49">
            <v>67.550200000000245</v>
          </cell>
          <cell r="H49">
            <v>151.43322999999975</v>
          </cell>
          <cell r="I49">
            <v>159.79470000000049</v>
          </cell>
          <cell r="J49">
            <v>94.394599999999173</v>
          </cell>
          <cell r="K49">
            <v>66.200000000000031</v>
          </cell>
          <cell r="L49">
            <v>162.99999714644215</v>
          </cell>
          <cell r="M49">
            <v>658</v>
          </cell>
          <cell r="N49">
            <v>359.0722600000002</v>
          </cell>
          <cell r="O49">
            <v>205.1335130600001</v>
          </cell>
          <cell r="P49">
            <v>235.71317309594019</v>
          </cell>
          <cell r="Q49">
            <v>236.13196383967789</v>
          </cell>
          <cell r="R49">
            <v>257.6307202748979</v>
          </cell>
          <cell r="S49">
            <v>288.35766218153725</v>
          </cell>
          <cell r="T49">
            <v>316.69076659222497</v>
          </cell>
          <cell r="U49">
            <v>357.06952286478798</v>
          </cell>
          <cell r="V49">
            <v>348.0444071895198</v>
          </cell>
          <cell r="W49">
            <v>358.58607291154829</v>
          </cell>
          <cell r="X49">
            <v>379.58894205855307</v>
          </cell>
        </row>
        <row r="50">
          <cell r="B50" t="str">
            <v xml:space="preserve">      Foreign direct investment</v>
          </cell>
          <cell r="F50">
            <v>12</v>
          </cell>
          <cell r="G50">
            <v>38.799999999999997</v>
          </cell>
          <cell r="H50">
            <v>40</v>
          </cell>
          <cell r="I50">
            <v>75.400000000000006</v>
          </cell>
          <cell r="J50">
            <v>97</v>
          </cell>
          <cell r="K50">
            <v>101.85</v>
          </cell>
          <cell r="L50">
            <v>173.1</v>
          </cell>
          <cell r="M50">
            <v>184</v>
          </cell>
          <cell r="N50">
            <v>173.1</v>
          </cell>
          <cell r="O50">
            <v>184</v>
          </cell>
          <cell r="P50">
            <v>190</v>
          </cell>
          <cell r="Q50">
            <v>195</v>
          </cell>
          <cell r="R50">
            <v>208.36440000000002</v>
          </cell>
          <cell r="S50">
            <v>224.440755282</v>
          </cell>
          <cell r="T50">
            <v>236.78499682250998</v>
          </cell>
          <cell r="U50">
            <v>249.80817164774803</v>
          </cell>
          <cell r="V50">
            <v>243.00183322862426</v>
          </cell>
          <cell r="W50">
            <v>255.26693405619858</v>
          </cell>
          <cell r="X50">
            <v>268.20661542928951</v>
          </cell>
        </row>
        <row r="51">
          <cell r="B51" t="str">
            <v xml:space="preserve">      Export pre-financing</v>
          </cell>
          <cell r="E51">
            <v>33.6</v>
          </cell>
          <cell r="F51">
            <v>0.60000000000000142</v>
          </cell>
          <cell r="G51">
            <v>4.4999999999999964</v>
          </cell>
          <cell r="H51">
            <v>28.1</v>
          </cell>
          <cell r="I51">
            <v>31.099999999999994</v>
          </cell>
          <cell r="J51">
            <v>55.700000000000017</v>
          </cell>
          <cell r="K51">
            <v>55.575267146442144</v>
          </cell>
          <cell r="L51">
            <v>42.699999999999989</v>
          </cell>
          <cell r="M51">
            <v>59.800000000000011</v>
          </cell>
          <cell r="N51">
            <v>42.699999999999989</v>
          </cell>
          <cell r="O51">
            <v>59.800000000000011</v>
          </cell>
          <cell r="P51">
            <v>50</v>
          </cell>
          <cell r="Q51">
            <v>63.417042979250397</v>
          </cell>
          <cell r="R51">
            <v>69.428177987701758</v>
          </cell>
          <cell r="S51">
            <v>76.078764612341132</v>
          </cell>
          <cell r="T51">
            <v>83.067627482518844</v>
          </cell>
          <cell r="U51">
            <v>90.423208929843781</v>
          </cell>
          <cell r="V51">
            <v>98.204431673699389</v>
          </cell>
          <cell r="W51">
            <v>106.48099656815356</v>
          </cell>
          <cell r="X51">
            <v>114.54418434206741</v>
          </cell>
        </row>
        <row r="52">
          <cell r="B52" t="str">
            <v xml:space="preserve">      Commercial banks</v>
          </cell>
          <cell r="G52">
            <v>-3.2</v>
          </cell>
          <cell r="H52">
            <v>0</v>
          </cell>
          <cell r="I52">
            <v>-16.7</v>
          </cell>
          <cell r="J52">
            <v>-41.312796208530806</v>
          </cell>
          <cell r="K52">
            <v>0</v>
          </cell>
          <cell r="L52">
            <v>-39.440211640211643</v>
          </cell>
          <cell r="M52">
            <v>-2.8922495274102289E-2</v>
          </cell>
          <cell r="N52">
            <v>-39.440211640211643</v>
          </cell>
          <cell r="O52">
            <v>-2.8922495274102289E-2</v>
          </cell>
          <cell r="P52">
            <v>-18.174683544303797</v>
          </cell>
          <cell r="Q52">
            <v>-13.982568807339447</v>
          </cell>
          <cell r="R52">
            <v>-17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 xml:space="preserve">      CENIs</v>
          </cell>
          <cell r="J53">
            <v>11.924941176470588</v>
          </cell>
          <cell r="K53">
            <v>0</v>
          </cell>
          <cell r="L53">
            <v>81.142857142857153</v>
          </cell>
          <cell r="M53">
            <v>-54.232084102873671</v>
          </cell>
          <cell r="N53">
            <v>81.142857142857153</v>
          </cell>
          <cell r="O53">
            <v>-54.232084102873671</v>
          </cell>
          <cell r="P53">
            <v>-6.1121433597560006</v>
          </cell>
          <cell r="Q53">
            <v>-28.302510332233066</v>
          </cell>
          <cell r="R53">
            <v>-3.1618577128038567</v>
          </cell>
          <cell r="S53">
            <v>-3.1618577128038567</v>
          </cell>
          <cell r="T53">
            <v>-3.1618577128038567</v>
          </cell>
          <cell r="U53">
            <v>-3.1618577128038567</v>
          </cell>
          <cell r="V53">
            <v>-3.1618577128038567</v>
          </cell>
          <cell r="W53">
            <v>-3.1618577128038567</v>
          </cell>
          <cell r="X53">
            <v>-3.1618577128038567</v>
          </cell>
        </row>
        <row r="54">
          <cell r="B54" t="str">
            <v xml:space="preserve">      Other</v>
          </cell>
          <cell r="E54">
            <v>56.2</v>
          </cell>
          <cell r="F54">
            <v>-44.7</v>
          </cell>
          <cell r="G54">
            <v>-113.6</v>
          </cell>
          <cell r="H54">
            <v>3.7</v>
          </cell>
          <cell r="I54">
            <v>4.6000000000000014</v>
          </cell>
          <cell r="J54">
            <v>1.6800000000000033</v>
          </cell>
          <cell r="K54" t="e">
            <v>#REF!</v>
          </cell>
          <cell r="L54">
            <v>24.8</v>
          </cell>
          <cell r="M54">
            <v>30</v>
          </cell>
          <cell r="N54">
            <v>24.8</v>
          </cell>
          <cell r="O54">
            <v>30</v>
          </cell>
          <cell r="P54">
            <v>20</v>
          </cell>
          <cell r="Q54">
            <v>20</v>
          </cell>
          <cell r="R54">
            <v>0</v>
          </cell>
          <cell r="S54">
            <v>0</v>
          </cell>
          <cell r="T54">
            <v>0</v>
          </cell>
          <cell r="U54">
            <v>20</v>
          </cell>
          <cell r="V54">
            <v>10</v>
          </cell>
          <cell r="W54">
            <v>0</v>
          </cell>
          <cell r="X54">
            <v>0</v>
          </cell>
        </row>
        <row r="55">
          <cell r="B55" t="str">
            <v xml:space="preserve">      Errors and omissions</v>
          </cell>
          <cell r="D55">
            <v>-211.29999999999961</v>
          </cell>
          <cell r="E55">
            <v>-147.2999999999999</v>
          </cell>
          <cell r="F55">
            <v>7.1000000000002217</v>
          </cell>
          <cell r="G55">
            <v>141.05020000000025</v>
          </cell>
          <cell r="H55">
            <v>79.633229999999742</v>
          </cell>
          <cell r="I55">
            <v>65.394700000000483</v>
          </cell>
          <cell r="J55">
            <v>-30.597544967940621</v>
          </cell>
          <cell r="K55">
            <v>105.5</v>
          </cell>
          <cell r="L55">
            <v>76.769614497354667</v>
          </cell>
          <cell r="M55">
            <v>-14.405480341852126</v>
          </cell>
          <cell r="N55">
            <v>76.769614497354667</v>
          </cell>
          <cell r="O55">
            <v>-14.405480341852126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7">
          <cell r="B57" t="str">
            <v>Overall balance</v>
          </cell>
          <cell r="D57">
            <v>-791.09999999999991</v>
          </cell>
          <cell r="E57">
            <v>-826.19999999999982</v>
          </cell>
          <cell r="F57">
            <v>-1152.0999999999999</v>
          </cell>
          <cell r="G57">
            <v>-971.4</v>
          </cell>
          <cell r="H57">
            <v>-1246.9000000000001</v>
          </cell>
          <cell r="I57">
            <v>-674.99999999999955</v>
          </cell>
          <cell r="J57">
            <v>-533.10000000000082</v>
          </cell>
          <cell r="K57">
            <v>28.799999999999997</v>
          </cell>
          <cell r="L57">
            <v>-286.33892001723768</v>
          </cell>
          <cell r="M57">
            <v>301.2</v>
          </cell>
          <cell r="N57">
            <v>-122.70499999999998</v>
          </cell>
          <cell r="O57">
            <v>-155.80000000000001</v>
          </cell>
          <cell r="P57">
            <v>-101.43364207605975</v>
          </cell>
          <cell r="Q57">
            <v>-176.47582692788558</v>
          </cell>
          <cell r="R57">
            <v>-65.16376735854783</v>
          </cell>
          <cell r="S57">
            <v>-199.49988150597</v>
          </cell>
          <cell r="T57">
            <v>-86.424951312940379</v>
          </cell>
          <cell r="U57">
            <v>-37.000015734268345</v>
          </cell>
          <cell r="V57">
            <v>-33.418572719590316</v>
          </cell>
          <cell r="W57">
            <v>-20.158620501947667</v>
          </cell>
          <cell r="X57">
            <v>-13.756179719153351</v>
          </cell>
        </row>
        <row r="58">
          <cell r="B58" t="str">
            <v xml:space="preserve">   Check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9.9475983006414026E-14</v>
          </cell>
          <cell r="I58">
            <v>0</v>
          </cell>
          <cell r="J58">
            <v>0</v>
          </cell>
          <cell r="K58">
            <v>-3.5527136788005009E-15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60">
          <cell r="B60" t="str">
            <v xml:space="preserve">Net reserve change </v>
          </cell>
          <cell r="D60">
            <v>197.8</v>
          </cell>
          <cell r="E60">
            <v>-15.800000000000182</v>
          </cell>
          <cell r="F60">
            <v>5</v>
          </cell>
          <cell r="G60">
            <v>100</v>
          </cell>
          <cell r="H60">
            <v>-69</v>
          </cell>
          <cell r="I60">
            <v>62.6</v>
          </cell>
          <cell r="J60">
            <v>2</v>
          </cell>
          <cell r="K60">
            <v>-12.8</v>
          </cell>
          <cell r="L60">
            <v>-39.509473806043729</v>
          </cell>
          <cell r="M60">
            <v>-49.6</v>
          </cell>
          <cell r="N60">
            <v>-58</v>
          </cell>
          <cell r="O60">
            <v>10</v>
          </cell>
          <cell r="P60">
            <v>-120</v>
          </cell>
          <cell r="Q60">
            <v>-59.6</v>
          </cell>
          <cell r="R60">
            <v>-40</v>
          </cell>
          <cell r="S60">
            <v>-40</v>
          </cell>
          <cell r="T60">
            <v>-50</v>
          </cell>
          <cell r="U60">
            <v>-50</v>
          </cell>
          <cell r="V60">
            <v>-55</v>
          </cell>
          <cell r="W60">
            <v>-65</v>
          </cell>
          <cell r="X60">
            <v>-75</v>
          </cell>
        </row>
        <row r="61">
          <cell r="B61" t="str">
            <v xml:space="preserve">  of which: IMF (net)</v>
          </cell>
          <cell r="D61" t="str">
            <v>--</v>
          </cell>
          <cell r="E61">
            <v>23.3</v>
          </cell>
          <cell r="F61" t="str">
            <v>--</v>
          </cell>
          <cell r="G61" t="str">
            <v>--</v>
          </cell>
          <cell r="H61">
            <v>27</v>
          </cell>
          <cell r="I61">
            <v>-12.916829250000001</v>
          </cell>
          <cell r="J61">
            <v>-10.987875939999999</v>
          </cell>
          <cell r="N61">
            <v>0</v>
          </cell>
          <cell r="O61">
            <v>22.428000000000001</v>
          </cell>
          <cell r="P61">
            <v>111.91440000000001</v>
          </cell>
          <cell r="Q61">
            <v>54.995200000000011</v>
          </cell>
          <cell r="R61">
            <v>-5.2759999999999998</v>
          </cell>
          <cell r="S61">
            <v>-5.2720000000000002</v>
          </cell>
          <cell r="T61">
            <v>-7.5068999999999999</v>
          </cell>
          <cell r="U61">
            <v>-13.6968</v>
          </cell>
          <cell r="V61">
            <v>-19.886699999999998</v>
          </cell>
          <cell r="W61">
            <v>-26.603399999999997</v>
          </cell>
          <cell r="X61">
            <v>-26.603399999999997</v>
          </cell>
        </row>
        <row r="62">
          <cell r="B62" t="str">
            <v xml:space="preserve">Net change in arrears (decrease -) </v>
          </cell>
          <cell r="D62">
            <v>593.29999999999995</v>
          </cell>
          <cell r="E62">
            <v>-1183.5</v>
          </cell>
          <cell r="F62">
            <v>1081.0999999999999</v>
          </cell>
          <cell r="G62">
            <v>779.4</v>
          </cell>
          <cell r="H62">
            <v>1272.8000000000002</v>
          </cell>
          <cell r="I62">
            <v>-1109.2000000000003</v>
          </cell>
          <cell r="J62">
            <v>-3201.5</v>
          </cell>
          <cell r="K62">
            <v>-39</v>
          </cell>
          <cell r="L62">
            <v>0</v>
          </cell>
          <cell r="M62">
            <v>-251.6</v>
          </cell>
          <cell r="N62">
            <v>-176.69499999999999</v>
          </cell>
          <cell r="O62">
            <v>9.6000000000000227</v>
          </cell>
          <cell r="P62">
            <v>-1980.7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 xml:space="preserve">   arrears clearance</v>
          </cell>
          <cell r="H63">
            <v>-43</v>
          </cell>
          <cell r="I63">
            <v>-1678.4</v>
          </cell>
          <cell r="J63">
            <v>-3681.7</v>
          </cell>
          <cell r="K63">
            <v>-39</v>
          </cell>
          <cell r="M63">
            <v>-251.6</v>
          </cell>
          <cell r="N63">
            <v>-251.6</v>
          </cell>
          <cell r="O63">
            <v>-72.099999999999994</v>
          </cell>
          <cell r="P63">
            <v>-1980.7</v>
          </cell>
        </row>
        <row r="64">
          <cell r="B64" t="str">
            <v xml:space="preserve">   arrears accumulation</v>
          </cell>
          <cell r="H64">
            <v>1315.8000000000002</v>
          </cell>
          <cell r="I64">
            <v>569.19999999999993</v>
          </cell>
          <cell r="J64">
            <v>480.2</v>
          </cell>
          <cell r="N64">
            <v>74.905000000000001</v>
          </cell>
          <cell r="O64">
            <v>81.700000000000017</v>
          </cell>
        </row>
        <row r="66">
          <cell r="B66" t="str">
            <v>Exceptional financing</v>
          </cell>
          <cell r="D66" t="str">
            <v>--</v>
          </cell>
          <cell r="E66">
            <v>2025.5</v>
          </cell>
          <cell r="F66">
            <v>66</v>
          </cell>
          <cell r="G66">
            <v>92</v>
          </cell>
          <cell r="H66">
            <v>43.100000000000009</v>
          </cell>
          <cell r="I66">
            <v>1721.6</v>
          </cell>
          <cell r="J66">
            <v>3732.6000000000008</v>
          </cell>
          <cell r="K66">
            <v>23</v>
          </cell>
          <cell r="L66">
            <v>13.813000000000001</v>
          </cell>
          <cell r="M66">
            <v>0</v>
          </cell>
          <cell r="N66">
            <v>357.4</v>
          </cell>
          <cell r="O66">
            <v>136.19999999999999</v>
          </cell>
          <cell r="P66">
            <v>98.1</v>
          </cell>
          <cell r="Q66">
            <v>104.8</v>
          </cell>
          <cell r="R66">
            <v>11.5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 xml:space="preserve">  C.G./US/Mexico/Venezuela/Colombia     </v>
          </cell>
          <cell r="D67" t="str">
            <v>--</v>
          </cell>
          <cell r="E67">
            <v>1415.7</v>
          </cell>
          <cell r="F67" t="str">
            <v>--</v>
          </cell>
          <cell r="G67" t="str">
            <v>--</v>
          </cell>
          <cell r="H67" t="str">
            <v>...</v>
          </cell>
          <cell r="J67" t="str">
            <v>...</v>
          </cell>
          <cell r="K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</row>
        <row r="68">
          <cell r="B68" t="str">
            <v xml:space="preserve">  Paris Club rescheduling </v>
          </cell>
          <cell r="D68" t="str">
            <v>--</v>
          </cell>
          <cell r="E68">
            <v>609.79999999999995</v>
          </cell>
          <cell r="F68">
            <v>66</v>
          </cell>
          <cell r="G68" t="str">
            <v>--</v>
          </cell>
          <cell r="H68" t="str">
            <v>...</v>
          </cell>
          <cell r="I68">
            <v>622.6</v>
          </cell>
          <cell r="J68">
            <v>50.5</v>
          </cell>
          <cell r="K68" t="str">
            <v>...</v>
          </cell>
          <cell r="L68">
            <v>13.813000000000001</v>
          </cell>
          <cell r="N68">
            <v>24.1</v>
          </cell>
          <cell r="O68">
            <v>86.1</v>
          </cell>
          <cell r="P68">
            <v>98.1</v>
          </cell>
          <cell r="Q68">
            <v>104.8</v>
          </cell>
          <cell r="R68">
            <v>11.5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 xml:space="preserve">        Interest</v>
          </cell>
          <cell r="O69">
            <v>35</v>
          </cell>
          <cell r="P69">
            <v>61.3</v>
          </cell>
          <cell r="Q69">
            <v>63.3</v>
          </cell>
          <cell r="R69">
            <v>2.6</v>
          </cell>
        </row>
        <row r="70">
          <cell r="B70" t="str">
            <v xml:space="preserve">        Amortization</v>
          </cell>
          <cell r="O70">
            <v>29.1</v>
          </cell>
          <cell r="P70">
            <v>36.799999999999997</v>
          </cell>
          <cell r="Q70">
            <v>41.5</v>
          </cell>
          <cell r="R70">
            <v>8.9</v>
          </cell>
        </row>
        <row r="71">
          <cell r="B71" t="str">
            <v xml:space="preserve">        Arrears</v>
          </cell>
          <cell r="O71">
            <v>22</v>
          </cell>
          <cell r="P71">
            <v>0</v>
          </cell>
          <cell r="Q71">
            <v>0</v>
          </cell>
        </row>
        <row r="72">
          <cell r="B72" t="str">
            <v xml:space="preserve">  Other rescheduling </v>
          </cell>
          <cell r="D72" t="str">
            <v>--</v>
          </cell>
          <cell r="E72" t="str">
            <v>--</v>
          </cell>
          <cell r="F72" t="str">
            <v>--</v>
          </cell>
          <cell r="G72">
            <v>92</v>
          </cell>
          <cell r="H72">
            <v>43.100000000000009</v>
          </cell>
          <cell r="I72">
            <v>1099</v>
          </cell>
          <cell r="J72">
            <v>3682.1000000000008</v>
          </cell>
          <cell r="K72">
            <v>0</v>
          </cell>
          <cell r="L72">
            <v>0</v>
          </cell>
          <cell r="M72">
            <v>0</v>
          </cell>
          <cell r="N72">
            <v>333.29999999999995</v>
          </cell>
          <cell r="O72">
            <v>50.1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 xml:space="preserve">    Debt cancelation</v>
          </cell>
          <cell r="D73" t="str">
            <v>--</v>
          </cell>
          <cell r="E73" t="str">
            <v>--</v>
          </cell>
          <cell r="F73" t="str">
            <v>--</v>
          </cell>
          <cell r="G73">
            <v>53</v>
          </cell>
          <cell r="H73">
            <v>17.100000000000001</v>
          </cell>
          <cell r="J73">
            <v>3002.4000000000005</v>
          </cell>
          <cell r="K73" t="str">
            <v>...</v>
          </cell>
          <cell r="N73">
            <v>333.29999999999995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Interest Capitalization</v>
          </cell>
          <cell r="D74" t="str">
            <v>--</v>
          </cell>
          <cell r="E74" t="str">
            <v>--</v>
          </cell>
          <cell r="F74" t="str">
            <v>--</v>
          </cell>
          <cell r="G74">
            <v>13</v>
          </cell>
          <cell r="H74">
            <v>20.3</v>
          </cell>
          <cell r="J74">
            <v>35.299999999999997</v>
          </cell>
          <cell r="K74" t="str">
            <v>...</v>
          </cell>
          <cell r="N74" t="str">
            <v>...</v>
          </cell>
          <cell r="O74">
            <v>0</v>
          </cell>
          <cell r="P74">
            <v>0</v>
          </cell>
          <cell r="Q74">
            <v>0</v>
          </cell>
          <cell r="R74" t="str">
            <v>...</v>
          </cell>
          <cell r="S74" t="str">
            <v>...</v>
          </cell>
          <cell r="T74" t="str">
            <v>...</v>
          </cell>
          <cell r="U74" t="str">
            <v>...</v>
          </cell>
          <cell r="V74" t="str">
            <v>...</v>
          </cell>
          <cell r="W74" t="str">
            <v>...</v>
          </cell>
          <cell r="X74" t="str">
            <v>...</v>
          </cell>
        </row>
        <row r="75">
          <cell r="B75" t="str">
            <v xml:space="preserve">    Other</v>
          </cell>
          <cell r="D75" t="str">
            <v>--</v>
          </cell>
          <cell r="E75" t="str">
            <v>--</v>
          </cell>
          <cell r="F75" t="str">
            <v>--</v>
          </cell>
          <cell r="G75">
            <v>26</v>
          </cell>
          <cell r="H75">
            <v>5.7</v>
          </cell>
          <cell r="J75">
            <v>644.4</v>
          </cell>
          <cell r="K75" t="str">
            <v>...</v>
          </cell>
          <cell r="N75" t="str">
            <v>...</v>
          </cell>
          <cell r="O75">
            <v>50.1</v>
          </cell>
          <cell r="P75" t="str">
            <v>...</v>
          </cell>
          <cell r="Q75" t="str">
            <v>...</v>
          </cell>
          <cell r="R75" t="str">
            <v>...</v>
          </cell>
          <cell r="S75" t="str">
            <v>...</v>
          </cell>
          <cell r="T75" t="str">
            <v>...</v>
          </cell>
          <cell r="U75" t="str">
            <v>...</v>
          </cell>
          <cell r="V75" t="str">
            <v>...</v>
          </cell>
          <cell r="W75" t="str">
            <v>...</v>
          </cell>
          <cell r="X75" t="str">
            <v>...</v>
          </cell>
        </row>
        <row r="77">
          <cell r="B77" t="str">
            <v>Remaining financing gap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312.03539382328142</v>
          </cell>
          <cell r="M77">
            <v>0</v>
          </cell>
          <cell r="N77">
            <v>0</v>
          </cell>
          <cell r="O77">
            <v>0</v>
          </cell>
          <cell r="P77">
            <v>2104.03364207606</v>
          </cell>
          <cell r="Q77">
            <v>131.27582692788559</v>
          </cell>
          <cell r="R77">
            <v>93.66376735854783</v>
          </cell>
          <cell r="S77">
            <v>239.49988150597</v>
          </cell>
          <cell r="T77">
            <v>136.42495131294038</v>
          </cell>
          <cell r="U77">
            <v>87.000015734268345</v>
          </cell>
          <cell r="V77">
            <v>88.418572719590316</v>
          </cell>
          <cell r="W77">
            <v>85.158620501947667</v>
          </cell>
          <cell r="X77">
            <v>88.756179719153351</v>
          </cell>
        </row>
        <row r="78">
          <cell r="B78" t="str">
            <v xml:space="preserve">  C.G./US/Mexico/Venezuela/Colombia     </v>
          </cell>
          <cell r="D78" t="str">
            <v>--</v>
          </cell>
          <cell r="E78" t="str">
            <v>--</v>
          </cell>
          <cell r="F78" t="str">
            <v>--</v>
          </cell>
          <cell r="G78" t="str">
            <v>--</v>
          </cell>
          <cell r="H78" t="str">
            <v>--</v>
          </cell>
          <cell r="I78" t="str">
            <v>--</v>
          </cell>
          <cell r="J78" t="str">
            <v>--</v>
          </cell>
          <cell r="K78" t="str">
            <v>...</v>
          </cell>
          <cell r="N78" t="str">
            <v>--</v>
          </cell>
          <cell r="O78" t="str">
            <v>--</v>
          </cell>
          <cell r="P78" t="str">
            <v>--</v>
          </cell>
          <cell r="Q78" t="str">
            <v>--</v>
          </cell>
          <cell r="R78" t="str">
            <v>--</v>
          </cell>
          <cell r="S78" t="str">
            <v>--</v>
          </cell>
        </row>
        <row r="79">
          <cell r="B79" t="str">
            <v xml:space="preserve">  Paris Club rescheduling</v>
          </cell>
          <cell r="D79" t="str">
            <v>--</v>
          </cell>
          <cell r="E79" t="str">
            <v>--</v>
          </cell>
          <cell r="F79" t="str">
            <v>--</v>
          </cell>
          <cell r="G79" t="str">
            <v>--</v>
          </cell>
          <cell r="H79" t="str">
            <v>--</v>
          </cell>
          <cell r="I79" t="str">
            <v>--</v>
          </cell>
          <cell r="J79">
            <v>0</v>
          </cell>
          <cell r="K79" t="str">
            <v>...</v>
          </cell>
          <cell r="L79">
            <v>14.7646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42.506700000000002</v>
          </cell>
          <cell r="S79">
            <v>42.74</v>
          </cell>
          <cell r="T79">
            <v>43.108900000000006</v>
          </cell>
          <cell r="U79">
            <v>43.724699999999999</v>
          </cell>
          <cell r="V79">
            <v>44.081000000000003</v>
          </cell>
          <cell r="W79">
            <v>44.921399999999998</v>
          </cell>
          <cell r="X79">
            <v>49.1477</v>
          </cell>
        </row>
        <row r="80">
          <cell r="B80" t="str">
            <v xml:space="preserve">  Other non Paris-Club rescheduling</v>
          </cell>
          <cell r="D80" t="str">
            <v>--</v>
          </cell>
          <cell r="E80" t="str">
            <v>--</v>
          </cell>
          <cell r="F80" t="str">
            <v>--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...</v>
          </cell>
          <cell r="K80" t="str">
            <v>...</v>
          </cell>
          <cell r="L80">
            <v>485.48519999999996</v>
          </cell>
          <cell r="N80">
            <v>0</v>
          </cell>
          <cell r="O80">
            <v>0</v>
          </cell>
          <cell r="P80">
            <v>73.599999999999966</v>
          </cell>
          <cell r="Q80">
            <v>71.500000000000014</v>
          </cell>
          <cell r="R80">
            <v>36.102699999999999</v>
          </cell>
          <cell r="S80">
            <v>91.49199999999999</v>
          </cell>
          <cell r="T80">
            <v>3.3359000000000001</v>
          </cell>
          <cell r="U80">
            <v>3.3218999999999999</v>
          </cell>
          <cell r="V80">
            <v>2.0955500000000002</v>
          </cell>
          <cell r="W80">
            <v>0.33529999999999999</v>
          </cell>
          <cell r="X80">
            <v>0.33529999999999999</v>
          </cell>
        </row>
        <row r="81">
          <cell r="B81" t="str">
            <v xml:space="preserve">    Debt cancelation</v>
          </cell>
          <cell r="D81" t="str">
            <v>--</v>
          </cell>
          <cell r="E81" t="str">
            <v>--</v>
          </cell>
          <cell r="F81" t="str">
            <v>--</v>
          </cell>
          <cell r="G81" t="str">
            <v>--</v>
          </cell>
          <cell r="H81" t="str">
            <v>--</v>
          </cell>
          <cell r="I81" t="str">
            <v>--</v>
          </cell>
          <cell r="J81" t="str">
            <v>...</v>
          </cell>
          <cell r="K81" t="str">
            <v>...</v>
          </cell>
          <cell r="N81" t="str">
            <v>...</v>
          </cell>
          <cell r="O81">
            <v>0</v>
          </cell>
          <cell r="P81">
            <v>25.199999999999989</v>
          </cell>
          <cell r="Q81">
            <v>24.400000000000006</v>
          </cell>
          <cell r="R81" t="str">
            <v>...</v>
          </cell>
          <cell r="S81" t="str">
            <v>...</v>
          </cell>
          <cell r="T81" t="str">
            <v>...</v>
          </cell>
          <cell r="U81" t="str">
            <v>...</v>
          </cell>
          <cell r="V81" t="str">
            <v>...</v>
          </cell>
          <cell r="W81" t="str">
            <v>...</v>
          </cell>
          <cell r="X81" t="str">
            <v>...</v>
          </cell>
        </row>
        <row r="82">
          <cell r="B82" t="str">
            <v xml:space="preserve">    Interest Capitalization</v>
          </cell>
          <cell r="D82" t="str">
            <v>--</v>
          </cell>
          <cell r="E82" t="str">
            <v>--</v>
          </cell>
          <cell r="F82" t="str">
            <v>--</v>
          </cell>
          <cell r="G82" t="str">
            <v>--</v>
          </cell>
          <cell r="H82" t="str">
            <v>--</v>
          </cell>
          <cell r="I82" t="str">
            <v>--</v>
          </cell>
          <cell r="J82">
            <v>0</v>
          </cell>
          <cell r="K82" t="str">
            <v>...</v>
          </cell>
          <cell r="N82" t="str">
            <v>...</v>
          </cell>
          <cell r="O82">
            <v>0</v>
          </cell>
          <cell r="P82">
            <v>48.399999999999977</v>
          </cell>
          <cell r="Q82">
            <v>47.100000000000009</v>
          </cell>
          <cell r="R82" t="str">
            <v>...</v>
          </cell>
          <cell r="S82" t="str">
            <v>...</v>
          </cell>
          <cell r="T82" t="str">
            <v>...</v>
          </cell>
          <cell r="U82" t="str">
            <v>...</v>
          </cell>
          <cell r="V82" t="str">
            <v>...</v>
          </cell>
          <cell r="W82" t="str">
            <v>...</v>
          </cell>
          <cell r="X82" t="str">
            <v>...</v>
          </cell>
        </row>
        <row r="83">
          <cell r="B83" t="str">
            <v xml:space="preserve">  Other</v>
          </cell>
          <cell r="D83" t="str">
            <v>--</v>
          </cell>
          <cell r="E83" t="str">
            <v>--</v>
          </cell>
          <cell r="F83" t="str">
            <v>--</v>
          </cell>
          <cell r="G83" t="str">
            <v>--</v>
          </cell>
          <cell r="H83" t="str">
            <v>--</v>
          </cell>
          <cell r="I83" t="str">
            <v>--</v>
          </cell>
          <cell r="J83">
            <v>0</v>
          </cell>
          <cell r="K83" t="str">
            <v>...</v>
          </cell>
          <cell r="L83">
            <v>-188.21440617671851</v>
          </cell>
          <cell r="N83">
            <v>0</v>
          </cell>
          <cell r="O83">
            <v>0</v>
          </cell>
          <cell r="P83">
            <v>1980.7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Check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49.73364207606005</v>
          </cell>
          <cell r="Q84">
            <v>59.775826927885575</v>
          </cell>
          <cell r="R84">
            <v>15.054367358547829</v>
          </cell>
          <cell r="S84">
            <v>105.26788150597</v>
          </cell>
          <cell r="T84">
            <v>89.980151312940379</v>
          </cell>
          <cell r="U84">
            <v>39.953415734268347</v>
          </cell>
          <cell r="V84">
            <v>42.24202271959031</v>
          </cell>
          <cell r="W84">
            <v>39.901920501947671</v>
          </cell>
          <cell r="X84">
            <v>39.273179719153354</v>
          </cell>
        </row>
        <row r="88">
          <cell r="B88" t="str">
            <v>Memorandum items:</v>
          </cell>
        </row>
        <row r="90">
          <cell r="B90" t="str">
            <v>IMF disbursements (millions of SDR)</v>
          </cell>
          <cell r="O90">
            <v>16.8</v>
          </cell>
          <cell r="P90">
            <v>86.4</v>
          </cell>
          <cell r="Q90">
            <v>45.6</v>
          </cell>
        </row>
        <row r="91">
          <cell r="B91" t="str">
            <v>IMF repayments (millions of SDR)</v>
          </cell>
          <cell r="O91">
            <v>0</v>
          </cell>
          <cell r="P91">
            <v>2</v>
          </cell>
          <cell r="Q91">
            <v>4</v>
          </cell>
          <cell r="R91">
            <v>4</v>
          </cell>
          <cell r="S91">
            <v>4</v>
          </cell>
          <cell r="T91">
            <v>5.7</v>
          </cell>
          <cell r="U91">
            <v>11.7</v>
          </cell>
          <cell r="V91">
            <v>22.9</v>
          </cell>
          <cell r="W91">
            <v>29.8</v>
          </cell>
          <cell r="X91">
            <v>29.8</v>
          </cell>
        </row>
        <row r="92">
          <cell r="B92" t="str">
            <v>IMF interest (millions of SDR)</v>
          </cell>
          <cell r="O92">
            <v>0.2</v>
          </cell>
          <cell r="P92">
            <v>0.5</v>
          </cell>
          <cell r="Q92">
            <v>0.7</v>
          </cell>
          <cell r="R92">
            <v>0.8</v>
          </cell>
          <cell r="S92">
            <v>0.8</v>
          </cell>
          <cell r="T92">
            <v>0.8</v>
          </cell>
          <cell r="U92">
            <v>0.7</v>
          </cell>
          <cell r="V92">
            <v>0.6</v>
          </cell>
          <cell r="W92">
            <v>0.5</v>
          </cell>
          <cell r="X92">
            <v>0.3</v>
          </cell>
        </row>
        <row r="93">
          <cell r="B93" t="str">
            <v>IMF disbursements/purchases (net)</v>
          </cell>
          <cell r="H93">
            <v>27</v>
          </cell>
          <cell r="I93">
            <v>-12.9</v>
          </cell>
          <cell r="J93">
            <v>-9.3000000000000007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22.428000000000001</v>
          </cell>
          <cell r="P93">
            <v>111.91440000000001</v>
          </cell>
          <cell r="Q93">
            <v>54.995200000000011</v>
          </cell>
          <cell r="R93">
            <v>-4</v>
          </cell>
          <cell r="S93">
            <v>-4</v>
          </cell>
          <cell r="T93">
            <v>-5.7</v>
          </cell>
          <cell r="U93">
            <v>-11.7</v>
          </cell>
          <cell r="V93">
            <v>-22.9</v>
          </cell>
          <cell r="W93">
            <v>-29.8</v>
          </cell>
          <cell r="X93">
            <v>-29.8</v>
          </cell>
        </row>
        <row r="94">
          <cell r="B94" t="str">
            <v xml:space="preserve">    disbursements/purchases</v>
          </cell>
          <cell r="H94">
            <v>27</v>
          </cell>
          <cell r="O94">
            <v>22.428000000000001</v>
          </cell>
          <cell r="P94">
            <v>114.56640000000002</v>
          </cell>
          <cell r="Q94">
            <v>60.283200000000008</v>
          </cell>
        </row>
        <row r="95">
          <cell r="B95" t="str">
            <v xml:space="preserve">    repayments/repurchases</v>
          </cell>
          <cell r="I95">
            <v>12.9</v>
          </cell>
          <cell r="J95">
            <v>9.3000000000000007</v>
          </cell>
          <cell r="N95">
            <v>0</v>
          </cell>
          <cell r="O95">
            <v>0</v>
          </cell>
          <cell r="P95">
            <v>2.6520000000000001</v>
          </cell>
          <cell r="Q95">
            <v>5.2880000000000003</v>
          </cell>
          <cell r="R95">
            <v>4</v>
          </cell>
          <cell r="S95">
            <v>4</v>
          </cell>
          <cell r="T95">
            <v>5.7</v>
          </cell>
          <cell r="U95">
            <v>11.7</v>
          </cell>
          <cell r="V95">
            <v>22.9</v>
          </cell>
          <cell r="W95">
            <v>29.8</v>
          </cell>
          <cell r="X95">
            <v>29.8</v>
          </cell>
        </row>
        <row r="96">
          <cell r="B96" t="str">
            <v xml:space="preserve">Interest payments </v>
          </cell>
          <cell r="O96">
            <v>0.26779999999999998</v>
          </cell>
          <cell r="P96">
            <v>0.66300000000000003</v>
          </cell>
          <cell r="Q96">
            <v>0.9254</v>
          </cell>
          <cell r="R96">
            <v>1.0551999999999999</v>
          </cell>
          <cell r="S96">
            <v>1.0544</v>
          </cell>
          <cell r="T96">
            <v>1.0536000000000001</v>
          </cell>
          <cell r="U96">
            <v>0.92189999999999994</v>
          </cell>
          <cell r="V96">
            <v>0.7901999999999999</v>
          </cell>
          <cell r="W96">
            <v>0.65849999999999997</v>
          </cell>
          <cell r="X96">
            <v>0.39509999999999995</v>
          </cell>
        </row>
        <row r="97">
          <cell r="B97" t="str">
            <v>Debt service</v>
          </cell>
          <cell r="O97">
            <v>0.26779999999999998</v>
          </cell>
          <cell r="P97">
            <v>3.3150000000000004</v>
          </cell>
          <cell r="Q97">
            <v>6.2134</v>
          </cell>
          <cell r="R97">
            <v>5.0552000000000001</v>
          </cell>
          <cell r="S97">
            <v>5.0544000000000002</v>
          </cell>
          <cell r="T97">
            <v>6.7536000000000005</v>
          </cell>
          <cell r="U97">
            <v>12.6219</v>
          </cell>
          <cell r="V97">
            <v>23.690199999999997</v>
          </cell>
        </row>
        <row r="98">
          <cell r="B98" t="str">
            <v>Debt service to IMF ratio 3/</v>
          </cell>
          <cell r="O98">
            <v>3.3234958404992701E-2</v>
          </cell>
          <cell r="P98">
            <v>0.40226071686436615</v>
          </cell>
          <cell r="Q98">
            <v>0.66529584682616383</v>
          </cell>
          <cell r="R98">
            <v>0.49430421370882954</v>
          </cell>
          <cell r="S98">
            <v>0.45103365080473873</v>
          </cell>
          <cell r="T98">
            <v>0.55227522042453792</v>
          </cell>
          <cell r="U98">
            <v>0.94716613641454694</v>
          </cell>
          <cell r="V98">
            <v>1.6347391566930842</v>
          </cell>
        </row>
        <row r="99">
          <cell r="B99" t="str">
            <v>Exchange rate SDR/Dollar</v>
          </cell>
          <cell r="O99">
            <v>1.339</v>
          </cell>
          <cell r="P99">
            <v>1.3260000000000001</v>
          </cell>
          <cell r="Q99">
            <v>1.3220000000000001</v>
          </cell>
          <cell r="R99">
            <v>1.319</v>
          </cell>
          <cell r="S99">
            <v>1.3180000000000001</v>
          </cell>
          <cell r="T99">
            <v>1.3169999999999999</v>
          </cell>
          <cell r="U99">
            <v>1.3169999999999999</v>
          </cell>
          <cell r="V99">
            <v>1.3169999999999999</v>
          </cell>
          <cell r="W99">
            <v>1.3169999999999999</v>
          </cell>
          <cell r="X99">
            <v>1.3169999999999999</v>
          </cell>
        </row>
        <row r="100">
          <cell r="B100" t="str">
            <v xml:space="preserve">Official Capital (net) in cash terms  </v>
          </cell>
          <cell r="F100">
            <v>645.20000000000005</v>
          </cell>
          <cell r="G100">
            <v>279.79999999999995</v>
          </cell>
          <cell r="H100">
            <v>443.90000000000009</v>
          </cell>
          <cell r="I100">
            <v>264.39099999999996</v>
          </cell>
          <cell r="J100">
            <v>300.79999999999995</v>
          </cell>
          <cell r="K100">
            <v>29.099999999999994</v>
          </cell>
          <cell r="L100">
            <v>259.17290000000003</v>
          </cell>
          <cell r="M100">
            <v>134.4</v>
          </cell>
          <cell r="N100">
            <v>251</v>
          </cell>
          <cell r="O100">
            <v>353.1</v>
          </cell>
          <cell r="P100">
            <v>430.10000000000008</v>
          </cell>
          <cell r="Q100">
            <v>389.4</v>
          </cell>
          <cell r="R100">
            <v>510</v>
          </cell>
          <cell r="S100">
            <v>490</v>
          </cell>
          <cell r="T100">
            <v>470</v>
          </cell>
          <cell r="U100">
            <v>450</v>
          </cell>
          <cell r="V100">
            <v>430</v>
          </cell>
          <cell r="W100">
            <v>410</v>
          </cell>
          <cell r="X100">
            <v>390</v>
          </cell>
        </row>
        <row r="101">
          <cell r="B101" t="str">
            <v xml:space="preserve">Official Capital (net) in cash terms (in percent of GDP)  </v>
          </cell>
          <cell r="F101">
            <v>34.950488613464501</v>
          </cell>
          <cell r="G101">
            <v>15.475607772254856</v>
          </cell>
          <cell r="H101">
            <v>24.230428072455531</v>
          </cell>
          <cell r="I101">
            <v>14.011034252825153</v>
          </cell>
          <cell r="J101">
            <v>15.272526018167596</v>
          </cell>
          <cell r="K101" t="str">
            <v>...</v>
          </cell>
          <cell r="L101">
            <v>12.400617224880383</v>
          </cell>
          <cell r="M101">
            <v>6.6604436520006294</v>
          </cell>
          <cell r="N101">
            <v>12.43877497509046</v>
          </cell>
          <cell r="O101">
            <v>16.692573726541557</v>
          </cell>
          <cell r="P101">
            <v>18.6821780726513</v>
          </cell>
          <cell r="Q101">
            <v>15.884459691252145</v>
          </cell>
          <cell r="R101">
            <v>19.469633098728661</v>
          </cell>
          <cell r="S101">
            <v>17.366226843164732</v>
          </cell>
          <cell r="T101">
            <v>15.464256544071596</v>
          </cell>
          <cell r="U101">
            <v>13.745656914846148</v>
          </cell>
          <cell r="V101">
            <v>12.193917151887961</v>
          </cell>
          <cell r="W101">
            <v>10.793950930544675</v>
          </cell>
          <cell r="X101">
            <v>9.5319770495525624</v>
          </cell>
        </row>
        <row r="102">
          <cell r="B102" t="str">
            <v>Current account (in percent of GDP)</v>
          </cell>
          <cell r="D102">
            <v>-35.562659846547334</v>
          </cell>
          <cell r="E102">
            <v>-48.425107584722966</v>
          </cell>
          <cell r="F102">
            <v>-59.001971788260278</v>
          </cell>
          <cell r="G102">
            <v>-48.503707401717136</v>
          </cell>
          <cell r="H102">
            <v>-52.478512757696357</v>
          </cell>
          <cell r="I102">
            <v>-36.847237909735384</v>
          </cell>
          <cell r="J102">
            <v>-32.43353440413884</v>
          </cell>
          <cell r="K102" t="str">
            <v>...</v>
          </cell>
          <cell r="L102">
            <v>-23.044900342759796</v>
          </cell>
          <cell r="M102">
            <v>-24.342335728145159</v>
          </cell>
          <cell r="N102">
            <v>-31.953144407152976</v>
          </cell>
          <cell r="O102">
            <v>-31.249931046357471</v>
          </cell>
          <cell r="P102">
            <v>-30.748876360060851</v>
          </cell>
          <cell r="Q102">
            <v>-30.243121606860225</v>
          </cell>
          <cell r="R102">
            <v>-26.409774223423859</v>
          </cell>
          <cell r="S102">
            <v>-24.499051654543074</v>
          </cell>
          <cell r="T102">
            <v>-22.285497921313837</v>
          </cell>
          <cell r="U102">
            <v>-19.920785900654934</v>
          </cell>
          <cell r="V102">
            <v>-18.121005545966632</v>
          </cell>
          <cell r="W102">
            <v>-16.070215766604296</v>
          </cell>
          <cell r="X102">
            <v>-14.620071079589101</v>
          </cell>
        </row>
        <row r="103">
          <cell r="B103" t="str">
            <v xml:space="preserve">   Excluding interest not paid (as in program)</v>
          </cell>
          <cell r="D103">
            <v>-20.645780051150911</v>
          </cell>
          <cell r="E103">
            <v>-28.815034965034965</v>
          </cell>
          <cell r="F103">
            <v>-36.039305757188359</v>
          </cell>
          <cell r="G103">
            <v>-30.976115896972438</v>
          </cell>
          <cell r="H103">
            <v>-29.5</v>
          </cell>
          <cell r="I103">
            <v>-22.3</v>
          </cell>
          <cell r="J103">
            <v>-24</v>
          </cell>
          <cell r="K103" t="str">
            <v>...</v>
          </cell>
          <cell r="L103">
            <v>-20.090981682472712</v>
          </cell>
          <cell r="M103">
            <v>-24.342335728145159</v>
          </cell>
          <cell r="N103">
            <v>-27.358974550317271</v>
          </cell>
          <cell r="O103">
            <v>-26.862871171469177</v>
          </cell>
          <cell r="P103">
            <v>-25.98385674934277</v>
          </cell>
          <cell r="Q103">
            <v>-25.739669244471326</v>
          </cell>
          <cell r="R103">
            <v>-25.332286551989036</v>
          </cell>
          <cell r="S103">
            <v>-23.671455254012237</v>
          </cell>
          <cell r="T103">
            <v>-21.556716864401992</v>
          </cell>
          <cell r="U103">
            <v>-19.261812998976353</v>
          </cell>
          <cell r="V103">
            <v>-17.529091538953846</v>
          </cell>
          <cell r="W103">
            <v>-15.539624628923102</v>
          </cell>
          <cell r="X103">
            <v>-14.147749396300375</v>
          </cell>
        </row>
        <row r="104">
          <cell r="B104" t="str">
            <v xml:space="preserve">   Excluding interest not paid</v>
          </cell>
          <cell r="D104">
            <v>-21.413043478260889</v>
          </cell>
          <cell r="E104">
            <v>-28.298224852071009</v>
          </cell>
          <cell r="F104">
            <v>-35.714285714285708</v>
          </cell>
          <cell r="G104">
            <v>-31.518149335743338</v>
          </cell>
          <cell r="H104">
            <v>-29.121941127122081</v>
          </cell>
          <cell r="I104">
            <v>-25.181097729353546</v>
          </cell>
          <cell r="J104">
            <v>-22.192615195813026</v>
          </cell>
          <cell r="K104" t="e">
            <v>#DIV/0!</v>
          </cell>
          <cell r="L104">
            <v>-20.090981682472712</v>
          </cell>
          <cell r="M104">
            <v>-23.564292831296871</v>
          </cell>
          <cell r="N104">
            <v>-27.358974550317271</v>
          </cell>
          <cell r="O104">
            <v>-26.862871171469177</v>
          </cell>
          <cell r="P104">
            <v>-25.98385674934277</v>
          </cell>
          <cell r="Q104">
            <v>-25.739669244471326</v>
          </cell>
          <cell r="R104">
            <v>-25.332286551989036</v>
          </cell>
          <cell r="S104">
            <v>-23.671455254012237</v>
          </cell>
          <cell r="T104">
            <v>-21.556716864401992</v>
          </cell>
          <cell r="U104">
            <v>-19.261812998976353</v>
          </cell>
          <cell r="V104">
            <v>-17.529091538953846</v>
          </cell>
          <cell r="W104">
            <v>-15.539624628923102</v>
          </cell>
          <cell r="X104">
            <v>-14.147749396300375</v>
          </cell>
        </row>
        <row r="105">
          <cell r="B105" t="str">
            <v xml:space="preserve">   Excluding interest not paid (in millions of dollars)</v>
          </cell>
          <cell r="D105">
            <v>-334.90000000000026</v>
          </cell>
          <cell r="E105">
            <v>-492.80000000000007</v>
          </cell>
          <cell r="F105">
            <v>-659.3</v>
          </cell>
          <cell r="G105">
            <v>-569.85020000000009</v>
          </cell>
          <cell r="H105">
            <v>-533.51222799999994</v>
          </cell>
          <cell r="I105">
            <v>-475.17231702000004</v>
          </cell>
          <cell r="J105">
            <v>-437.0945999999999</v>
          </cell>
          <cell r="K105">
            <v>-60.200000000000031</v>
          </cell>
          <cell r="L105">
            <v>-419.90151716367973</v>
          </cell>
          <cell r="M105">
            <v>-475.50000000000006</v>
          </cell>
          <cell r="N105">
            <v>-552.07226000000014</v>
          </cell>
          <cell r="O105">
            <v>-568.23351306000018</v>
          </cell>
          <cell r="P105">
            <v>-598.19881517200008</v>
          </cell>
          <cell r="Q105">
            <v>-630.99579076756345</v>
          </cell>
          <cell r="R105">
            <v>-663.57008763344561</v>
          </cell>
          <cell r="S105">
            <v>-667.90634368750716</v>
          </cell>
          <cell r="T105">
            <v>-655.16611790516538</v>
          </cell>
          <cell r="U105">
            <v>-630.58578453079167</v>
          </cell>
          <cell r="V105">
            <v>-618.13683559291155</v>
          </cell>
          <cell r="W105">
            <v>-590.26079874322454</v>
          </cell>
          <cell r="X105">
            <v>-578.85391832916207</v>
          </cell>
        </row>
        <row r="106">
          <cell r="B106" t="str">
            <v xml:space="preserve">   Excluding interest obligations</v>
          </cell>
          <cell r="D106">
            <v>-20.645780051150911</v>
          </cell>
          <cell r="E106">
            <v>-27.00619956966111</v>
          </cell>
          <cell r="F106">
            <v>-32.474919286689342</v>
          </cell>
          <cell r="G106">
            <v>-25.716179159511981</v>
          </cell>
          <cell r="H106">
            <v>-23.093934205182354</v>
          </cell>
          <cell r="I106">
            <v>-19.020186600687865</v>
          </cell>
          <cell r="J106">
            <v>-17.770284689887504</v>
          </cell>
          <cell r="K106" t="str">
            <v>...</v>
          </cell>
          <cell r="L106">
            <v>-12.303066507177034</v>
          </cell>
          <cell r="M106">
            <v>-17.691803450626672</v>
          </cell>
          <cell r="N106">
            <v>-21.486485169647075</v>
          </cell>
          <cell r="O106">
            <v>-22.537267954310998</v>
          </cell>
          <cell r="P106">
            <v>-22.852061727166163</v>
          </cell>
          <cell r="Q106">
            <v>-22.9454075884601</v>
          </cell>
          <cell r="R106">
            <v>-19.354895406472767</v>
          </cell>
          <cell r="S106">
            <v>-17.747487953271886</v>
          </cell>
          <cell r="T106">
            <v>-16.339984820220781</v>
          </cell>
          <cell r="U106">
            <v>-14.200657696123212</v>
          </cell>
          <cell r="V106">
            <v>-12.884262331154492</v>
          </cell>
          <cell r="W106">
            <v>-11.314212285667098</v>
          </cell>
          <cell r="X106">
            <v>-10.348896054443973</v>
          </cell>
        </row>
        <row r="107">
          <cell r="B107" t="str">
            <v xml:space="preserve">   Excluding interest payments</v>
          </cell>
          <cell r="D107">
            <v>-35.562659846547334</v>
          </cell>
          <cell r="E107">
            <v>-46.616272189349111</v>
          </cell>
          <cell r="F107">
            <v>-55.437585317761261</v>
          </cell>
          <cell r="G107">
            <v>-43.243770664256679</v>
          </cell>
          <cell r="H107">
            <v>-46.072446962878715</v>
          </cell>
          <cell r="I107">
            <v>-33.567424510423251</v>
          </cell>
          <cell r="J107">
            <v>-26.203819094026343</v>
          </cell>
          <cell r="L107">
            <v>-15.256985167464117</v>
          </cell>
          <cell r="M107">
            <v>-17.691803450626672</v>
          </cell>
          <cell r="N107">
            <v>-26.080655026482781</v>
          </cell>
          <cell r="O107">
            <v>-26.924327829199292</v>
          </cell>
          <cell r="P107">
            <v>-27.617081337884244</v>
          </cell>
          <cell r="Q107">
            <v>-27.448859950848998</v>
          </cell>
          <cell r="R107">
            <v>-20.432383077907591</v>
          </cell>
          <cell r="S107">
            <v>-18.575084353802723</v>
          </cell>
          <cell r="T107">
            <v>-17.068765877132627</v>
          </cell>
          <cell r="U107">
            <v>-14.859630597801793</v>
          </cell>
          <cell r="V107">
            <v>-13.476176338167278</v>
          </cell>
          <cell r="W107">
            <v>-11.844803423348292</v>
          </cell>
          <cell r="X107">
            <v>-10.821217737732699</v>
          </cell>
        </row>
        <row r="108">
          <cell r="B108" t="str">
            <v xml:space="preserve">   Excluding interest rescheduled</v>
          </cell>
          <cell r="D108">
            <v>-35.562659846547334</v>
          </cell>
          <cell r="E108">
            <v>-48.425107584722966</v>
          </cell>
          <cell r="F108">
            <v>-59.001971788260278</v>
          </cell>
          <cell r="G108">
            <v>-46.667430854044291</v>
          </cell>
          <cell r="H108">
            <v>-44.305451267971726</v>
          </cell>
          <cell r="I108">
            <v>-33.575576542429985</v>
          </cell>
          <cell r="J108">
            <v>-31.230213703904226</v>
          </cell>
          <cell r="K108" t="e">
            <v>#DIV/0!</v>
          </cell>
          <cell r="L108">
            <v>-23.044900342759796</v>
          </cell>
          <cell r="M108">
            <v>-24.332424353663015</v>
          </cell>
          <cell r="N108">
            <v>-29.916356951072427</v>
          </cell>
          <cell r="O108">
            <v>-29.59532872285434</v>
          </cell>
          <cell r="P108">
            <v>-27.721329715876251</v>
          </cell>
          <cell r="Q108">
            <v>-27.371354883018029</v>
          </cell>
          <cell r="R108">
            <v>-25.332286551989036</v>
          </cell>
          <cell r="S108">
            <v>-23.67145525401224</v>
          </cell>
          <cell r="T108">
            <v>-21.556716864401992</v>
          </cell>
          <cell r="U108">
            <v>-19.261812998976353</v>
          </cell>
          <cell r="V108">
            <v>-17.529091538953843</v>
          </cell>
          <cell r="W108">
            <v>-15.539624628923102</v>
          </cell>
          <cell r="X108">
            <v>-14.147749396300375</v>
          </cell>
        </row>
        <row r="109">
          <cell r="B109" t="str">
            <v>Gross reserves (millions of US dollars)</v>
          </cell>
          <cell r="D109">
            <v>74.599999999999994</v>
          </cell>
          <cell r="E109">
            <v>168</v>
          </cell>
          <cell r="F109">
            <v>179.1</v>
          </cell>
          <cell r="G109">
            <v>87.7</v>
          </cell>
          <cell r="H109">
            <v>139.6</v>
          </cell>
          <cell r="I109">
            <v>105</v>
          </cell>
          <cell r="J109">
            <v>103.99999999999999</v>
          </cell>
          <cell r="K109" t="str">
            <v>...</v>
          </cell>
          <cell r="L109">
            <v>193.85216686604375</v>
          </cell>
          <cell r="M109">
            <v>154.6</v>
          </cell>
          <cell r="N109">
            <v>162</v>
          </cell>
          <cell r="O109">
            <v>174.428</v>
          </cell>
          <cell r="P109">
            <v>406.3424</v>
          </cell>
          <cell r="Q109">
            <v>520.93759999999997</v>
          </cell>
          <cell r="R109">
            <v>555.66160000000002</v>
          </cell>
          <cell r="S109">
            <v>590.38959999999997</v>
          </cell>
          <cell r="T109">
            <v>632.8827</v>
          </cell>
          <cell r="U109">
            <v>669.18589999999995</v>
          </cell>
          <cell r="V109">
            <v>704.29919999999993</v>
          </cell>
          <cell r="W109">
            <v>742.69579999999996</v>
          </cell>
          <cell r="X109">
            <v>791.0924</v>
          </cell>
        </row>
        <row r="110">
          <cell r="B110" t="str">
            <v>Gross reserves (in months of imports)</v>
          </cell>
          <cell r="D110">
            <v>1.234588332643773</v>
          </cell>
          <cell r="E110">
            <v>2.3925943508188934</v>
          </cell>
          <cell r="F110">
            <v>2.3353254373573833</v>
          </cell>
          <cell r="G110">
            <v>1.2218739115290842</v>
          </cell>
          <cell r="H110">
            <v>1.7587774564877909</v>
          </cell>
          <cell r="I110">
            <v>1.129943502824859</v>
          </cell>
          <cell r="J110">
            <v>0.96214632642047615</v>
          </cell>
          <cell r="K110" t="str">
            <v>...</v>
          </cell>
          <cell r="L110">
            <v>1.9547459131335021</v>
          </cell>
          <cell r="M110">
            <v>1.2799779218987166</v>
          </cell>
          <cell r="N110">
            <v>1.3212465014663592</v>
          </cell>
          <cell r="O110">
            <v>1.3858968243172236</v>
          </cell>
          <cell r="P110">
            <v>2.9874617334066742</v>
          </cell>
          <cell r="Q110">
            <v>3.5301146709292177</v>
          </cell>
          <cell r="R110">
            <v>3.6524489230207573</v>
          </cell>
          <cell r="S110">
            <v>3.6924279005744323</v>
          </cell>
          <cell r="T110">
            <v>3.7616452779907616</v>
          </cell>
          <cell r="U110">
            <v>3.7768998750311278</v>
          </cell>
          <cell r="V110">
            <v>3.7737347358991391</v>
          </cell>
          <cell r="W110">
            <v>3.7776890841360053</v>
          </cell>
          <cell r="X110">
            <v>3.819805014379432</v>
          </cell>
        </row>
        <row r="111">
          <cell r="B111" t="str">
            <v>Debt service ratio 3/</v>
          </cell>
          <cell r="D111">
            <v>174.00102459016392</v>
          </cell>
          <cell r="E111">
            <v>321.61621930325526</v>
          </cell>
          <cell r="F111">
            <v>401.81053992887172</v>
          </cell>
          <cell r="G111">
            <v>269.76050409225883</v>
          </cell>
          <cell r="H111">
            <v>344.27936760810627</v>
          </cell>
          <cell r="I111">
            <v>141.27341105456912</v>
          </cell>
          <cell r="J111">
            <v>92.845894659272034</v>
          </cell>
          <cell r="K111">
            <v>30.637422892392053</v>
          </cell>
          <cell r="L111">
            <v>71.862151212849611</v>
          </cell>
          <cell r="M111">
            <v>34.05903697165833</v>
          </cell>
          <cell r="N111">
            <v>51.36488911589192</v>
          </cell>
          <cell r="O111">
            <v>45.595682292734566</v>
          </cell>
          <cell r="P111">
            <v>43.514537878600812</v>
          </cell>
          <cell r="Q111">
            <v>37.176218820298729</v>
          </cell>
          <cell r="R111">
            <v>32.248284871255734</v>
          </cell>
          <cell r="S111">
            <v>42.931364633222493</v>
          </cell>
          <cell r="T111">
            <v>31.254381255368745</v>
          </cell>
          <cell r="U111">
            <v>29.331758351193564</v>
          </cell>
          <cell r="V111">
            <v>26.223161725026294</v>
          </cell>
          <cell r="W111">
            <v>24.707694755431543</v>
          </cell>
          <cell r="X111">
            <v>22.930074178967288</v>
          </cell>
        </row>
        <row r="112">
          <cell r="B112" t="str">
            <v>Debt service</v>
          </cell>
          <cell r="G112">
            <v>973.7</v>
          </cell>
          <cell r="H112">
            <v>1558.5537300000001</v>
          </cell>
          <cell r="I112">
            <v>909.78</v>
          </cell>
          <cell r="J112">
            <v>748.9</v>
          </cell>
          <cell r="K112">
            <v>89.4</v>
          </cell>
          <cell r="L112">
            <v>602.20482716367974</v>
          </cell>
          <cell r="M112">
            <v>347.29999999999995</v>
          </cell>
          <cell r="N112">
            <v>444.90499999999997</v>
          </cell>
          <cell r="O112">
            <v>367.4</v>
          </cell>
          <cell r="P112">
            <v>358.59999999999997</v>
          </cell>
          <cell r="Q112">
            <v>347.20000000000005</v>
          </cell>
          <cell r="R112">
            <v>329.8</v>
          </cell>
          <cell r="S112">
            <v>481.1</v>
          </cell>
          <cell r="T112">
            <v>382.2</v>
          </cell>
          <cell r="U112">
            <v>390.87389899135331</v>
          </cell>
          <cell r="V112">
            <v>380.01900386047441</v>
          </cell>
          <cell r="W112">
            <v>388.78296233163809</v>
          </cell>
          <cell r="X112">
            <v>389.7209527672905</v>
          </cell>
        </row>
        <row r="113">
          <cell r="B113" t="str">
            <v>Debt service ratio</v>
          </cell>
          <cell r="G113">
            <v>269.76050409225883</v>
          </cell>
          <cell r="H113">
            <v>344.27936760810627</v>
          </cell>
          <cell r="I113">
            <v>141.27341105456912</v>
          </cell>
          <cell r="J113">
            <v>92.845894659272034</v>
          </cell>
          <cell r="K113">
            <v>30.637422892392053</v>
          </cell>
          <cell r="L113">
            <v>71.862151212849611</v>
          </cell>
          <cell r="M113">
            <v>34.05903697165833</v>
          </cell>
          <cell r="N113">
            <v>51.36488911589192</v>
          </cell>
          <cell r="O113">
            <v>45.595682292734566</v>
          </cell>
          <cell r="P113">
            <v>43.514537878600812</v>
          </cell>
          <cell r="Q113">
            <v>37.176218820298729</v>
          </cell>
          <cell r="R113">
            <v>32.248284871255734</v>
          </cell>
          <cell r="S113">
            <v>42.931364633222493</v>
          </cell>
          <cell r="T113">
            <v>31.254381255368745</v>
          </cell>
          <cell r="U113">
            <v>29.331758351193564</v>
          </cell>
          <cell r="V113">
            <v>26.223161725026294</v>
          </cell>
          <cell r="W113">
            <v>24.707694755431543</v>
          </cell>
          <cell r="X113">
            <v>22.930074178967288</v>
          </cell>
        </row>
        <row r="114">
          <cell r="B114" t="str">
            <v>Debt service, after restructuring</v>
          </cell>
          <cell r="G114">
            <v>907.8</v>
          </cell>
          <cell r="H114">
            <v>525.52373000000011</v>
          </cell>
          <cell r="I114">
            <v>434.67209999999994</v>
          </cell>
          <cell r="J114">
            <v>698.09999999999991</v>
          </cell>
          <cell r="K114">
            <v>89.4</v>
          </cell>
          <cell r="L114">
            <v>537.30482716367965</v>
          </cell>
          <cell r="M114">
            <v>277.09999999999991</v>
          </cell>
          <cell r="N114">
            <v>339.10499999999996</v>
          </cell>
          <cell r="O114">
            <v>303.29999999999995</v>
          </cell>
          <cell r="P114">
            <v>226.89999999999998</v>
          </cell>
          <cell r="Q114">
            <v>210.90000000000006</v>
          </cell>
          <cell r="R114">
            <v>251.19060000000002</v>
          </cell>
          <cell r="S114">
            <v>346.86800000000005</v>
          </cell>
          <cell r="T114">
            <v>335.75519999999995</v>
          </cell>
          <cell r="U114">
            <v>343.8272989913533</v>
          </cell>
          <cell r="V114">
            <v>333.84245386047439</v>
          </cell>
          <cell r="W114">
            <v>343.52626233163807</v>
          </cell>
          <cell r="X114">
            <v>340.23795276729049</v>
          </cell>
        </row>
        <row r="115">
          <cell r="B115" t="str">
            <v>Debt service ratio, after restructuring</v>
          </cell>
          <cell r="G115">
            <v>251.50311760804408</v>
          </cell>
          <cell r="H115">
            <v>116.08645499019994</v>
          </cell>
          <cell r="I115">
            <v>67.497208399011583</v>
          </cell>
          <cell r="J115">
            <v>86.547895662488713</v>
          </cell>
          <cell r="K115">
            <v>30.637422892392053</v>
          </cell>
          <cell r="L115">
            <v>64.117521141250549</v>
          </cell>
          <cell r="M115">
            <v>27.174659213494156</v>
          </cell>
          <cell r="N115">
            <v>39.150134801012641</v>
          </cell>
          <cell r="O115">
            <v>37.640638103936837</v>
          </cell>
          <cell r="P115">
            <v>22.67949562049775</v>
          </cell>
          <cell r="Q115">
            <v>22.581983148620399</v>
          </cell>
          <cell r="R115">
            <v>24.56175265549318</v>
          </cell>
          <cell r="S115">
            <v>30.953058797748124</v>
          </cell>
          <cell r="T115">
            <v>27.456360620807384</v>
          </cell>
          <cell r="U115">
            <v>25.801311560025781</v>
          </cell>
          <cell r="V115">
            <v>23.036754923648676</v>
          </cell>
          <cell r="W115">
            <v>21.831568902251007</v>
          </cell>
          <cell r="X115">
            <v>20.018634974734002</v>
          </cell>
        </row>
        <row r="116">
          <cell r="B116" t="str">
            <v>Debt service paid (calculating through arrears)</v>
          </cell>
          <cell r="G116">
            <v>102.30000000000007</v>
          </cell>
          <cell r="H116">
            <v>242.65373</v>
          </cell>
          <cell r="I116">
            <v>297.38000000000034</v>
          </cell>
          <cell r="J116">
            <v>217.79999999999927</v>
          </cell>
          <cell r="K116">
            <v>105.4</v>
          </cell>
          <cell r="L116">
            <v>588.39182716367975</v>
          </cell>
          <cell r="M116">
            <v>598.9</v>
          </cell>
          <cell r="N116">
            <v>264.2</v>
          </cell>
          <cell r="O116">
            <v>221.59999999999997</v>
          </cell>
        </row>
        <row r="117">
          <cell r="B117" t="str">
            <v>Debt service paid</v>
          </cell>
          <cell r="G117">
            <v>224.8</v>
          </cell>
          <cell r="H117">
            <v>249.832728</v>
          </cell>
          <cell r="I117">
            <v>272.86661702000004</v>
          </cell>
          <cell r="J117">
            <v>248.4</v>
          </cell>
          <cell r="K117">
            <v>25.1</v>
          </cell>
          <cell r="L117">
            <v>308.4674271636797</v>
          </cell>
          <cell r="M117">
            <v>248.6</v>
          </cell>
          <cell r="N117">
            <v>264.2</v>
          </cell>
          <cell r="O117">
            <v>221.6</v>
          </cell>
          <cell r="P117">
            <v>186.90000000000003</v>
          </cell>
          <cell r="Q117">
            <v>170.9</v>
          </cell>
          <cell r="R117">
            <v>251.19060000000002</v>
          </cell>
          <cell r="S117">
            <v>346.86800000000005</v>
          </cell>
          <cell r="T117">
            <v>335.7552</v>
          </cell>
          <cell r="U117">
            <v>343.8272989913533</v>
          </cell>
          <cell r="V117">
            <v>333.84245386047439</v>
          </cell>
          <cell r="W117">
            <v>343.52626233163807</v>
          </cell>
          <cell r="X117">
            <v>340.23795276729049</v>
          </cell>
        </row>
        <row r="118">
          <cell r="B118" t="str">
            <v xml:space="preserve">Debt service ratio, actual payments </v>
          </cell>
          <cell r="G118">
            <v>62.280128704878081</v>
          </cell>
          <cell r="H118">
            <v>55.187223865325464</v>
          </cell>
          <cell r="I118">
            <v>42.3715598818793</v>
          </cell>
          <cell r="J118">
            <v>30.795727377971925</v>
          </cell>
          <cell r="K118">
            <v>8.6017820424948592</v>
          </cell>
          <cell r="L118">
            <v>36.809955508792328</v>
          </cell>
          <cell r="M118">
            <v>24.379719525350595</v>
          </cell>
          <cell r="N118">
            <v>30.50225037798776</v>
          </cell>
          <cell r="O118">
            <v>27.501369613690752</v>
          </cell>
          <cell r="P118">
            <v>22.67949562049775</v>
          </cell>
          <cell r="Q118">
            <v>18.299008630152798</v>
          </cell>
          <cell r="R118">
            <v>24.56175265549318</v>
          </cell>
          <cell r="S118">
            <v>30.953058797748124</v>
          </cell>
          <cell r="T118">
            <v>27.456360620807391</v>
          </cell>
          <cell r="U118">
            <v>25.801311560025781</v>
          </cell>
          <cell r="V118">
            <v>23.036754923648676</v>
          </cell>
          <cell r="W118">
            <v>21.831568902251007</v>
          </cell>
          <cell r="X118">
            <v>20.018634974734002</v>
          </cell>
        </row>
        <row r="119">
          <cell r="B119" t="str">
            <v>Arrears (net)</v>
          </cell>
          <cell r="G119">
            <v>656.90000000000009</v>
          </cell>
          <cell r="H119">
            <v>1265.6210020000001</v>
          </cell>
          <cell r="I119">
            <v>-1084.6866170200001</v>
          </cell>
          <cell r="J119">
            <v>-3232.1000000000008</v>
          </cell>
          <cell r="K119">
            <v>41.300000000000011</v>
          </cell>
          <cell r="L119">
            <v>279.92440000000005</v>
          </cell>
          <cell r="M119">
            <v>98.69999999999996</v>
          </cell>
          <cell r="N119">
            <v>-176.69499999999999</v>
          </cell>
        </row>
        <row r="120">
          <cell r="B120" t="str">
            <v>XG&amp;NFS</v>
          </cell>
          <cell r="D120">
            <v>390.4</v>
          </cell>
          <cell r="E120">
            <v>350.2</v>
          </cell>
          <cell r="F120">
            <v>309.29999999999995</v>
          </cell>
          <cell r="G120">
            <v>360.94979999999998</v>
          </cell>
          <cell r="H120">
            <v>452.70030000000003</v>
          </cell>
          <cell r="I120">
            <v>643.98529999999994</v>
          </cell>
          <cell r="J120">
            <v>806.60540000000015</v>
          </cell>
          <cell r="K120">
            <v>291.8</v>
          </cell>
          <cell r="L120">
            <v>838</v>
          </cell>
          <cell r="M120">
            <v>1019.6999999999999</v>
          </cell>
          <cell r="N120">
            <v>866.16560000000004</v>
          </cell>
          <cell r="O120">
            <v>805.77805074000003</v>
          </cell>
          <cell r="P120">
            <v>824.09240102800004</v>
          </cell>
          <cell r="Q120">
            <v>933.93037543243656</v>
          </cell>
          <cell r="R120">
            <v>1022.6900479100045</v>
          </cell>
          <cell r="S120">
            <v>1120.6259202571448</v>
          </cell>
          <cell r="T120">
            <v>1222.868553618694</v>
          </cell>
          <cell r="U120">
            <v>1332.5962061713492</v>
          </cell>
          <cell r="V120">
            <v>1449.1730930286719</v>
          </cell>
          <cell r="W120">
            <v>1573.529890910487</v>
          </cell>
          <cell r="X120">
            <v>1699.6061579458988</v>
          </cell>
        </row>
        <row r="121">
          <cell r="B121" t="str">
            <v>IG&amp;NFS</v>
          </cell>
          <cell r="I121">
            <v>-1115.0999999999999</v>
          </cell>
          <cell r="J121">
            <v>-1297.1000000000001</v>
          </cell>
          <cell r="N121">
            <v>-1471.3378600000001</v>
          </cell>
          <cell r="O121">
            <v>-1510.3115638000002</v>
          </cell>
          <cell r="P121">
            <v>-1632.1912162000001</v>
          </cell>
          <cell r="Q121">
            <v>-1770.8351662</v>
          </cell>
          <cell r="R121">
            <v>-1825.6077882357579</v>
          </cell>
          <cell r="S121">
            <v>-1918.7037339030599</v>
          </cell>
          <cell r="T121">
            <v>-2018.9549621905239</v>
          </cell>
          <cell r="U121">
            <v>-2126.1434154205153</v>
          </cell>
          <cell r="V121">
            <v>-2239.5825333457897</v>
          </cell>
          <cell r="W121">
            <v>-2359.206753521999</v>
          </cell>
          <cell r="X121">
            <v>-2485.2338703844171</v>
          </cell>
        </row>
        <row r="122">
          <cell r="B122" t="str">
            <v>3-year average of exports</v>
          </cell>
          <cell r="F122">
            <v>349.96666666666664</v>
          </cell>
          <cell r="G122">
            <v>340.14993333333331</v>
          </cell>
          <cell r="H122">
            <v>374.31670000000003</v>
          </cell>
          <cell r="I122">
            <v>485.87846666666672</v>
          </cell>
          <cell r="J122">
            <v>634.43033333333335</v>
          </cell>
          <cell r="N122">
            <v>772.25210000000004</v>
          </cell>
          <cell r="O122">
            <v>826.18301691333329</v>
          </cell>
          <cell r="P122">
            <v>832.01201725600004</v>
          </cell>
          <cell r="Q122">
            <v>854.60027573347895</v>
          </cell>
          <cell r="R122">
            <v>926.90427479014704</v>
          </cell>
          <cell r="S122">
            <v>1025.7487811998619</v>
          </cell>
          <cell r="T122">
            <v>1122.0615072619478</v>
          </cell>
          <cell r="U122">
            <v>1225.3635600157293</v>
          </cell>
          <cell r="V122">
            <v>1334.8792842729051</v>
          </cell>
          <cell r="W122">
            <v>1451.7663967035026</v>
          </cell>
          <cell r="X122">
            <v>1574.1030472950195</v>
          </cell>
        </row>
        <row r="123">
          <cell r="B123" t="str">
            <v xml:space="preserve">Gross foreign aid </v>
          </cell>
          <cell r="H123">
            <v>583.30000000000007</v>
          </cell>
          <cell r="I123">
            <v>421</v>
          </cell>
          <cell r="J123">
            <v>462.1</v>
          </cell>
          <cell r="K123">
            <v>0</v>
          </cell>
          <cell r="L123">
            <v>410</v>
          </cell>
          <cell r="M123">
            <v>347.5</v>
          </cell>
          <cell r="N123">
            <v>396.7</v>
          </cell>
          <cell r="O123">
            <v>483.2</v>
          </cell>
          <cell r="P123">
            <v>544.90000000000009</v>
          </cell>
          <cell r="Q123">
            <v>491.79999999999995</v>
          </cell>
          <cell r="R123">
            <v>509.99999999999994</v>
          </cell>
          <cell r="S123">
            <v>490</v>
          </cell>
          <cell r="T123">
            <v>469.99999999999994</v>
          </cell>
          <cell r="U123">
            <v>450</v>
          </cell>
          <cell r="V123">
            <v>430</v>
          </cell>
          <cell r="W123">
            <v>410</v>
          </cell>
          <cell r="X123">
            <v>390</v>
          </cell>
        </row>
        <row r="124">
          <cell r="B124" t="str">
            <v>Gross foreign aid (in percent of GDP) 4/</v>
          </cell>
          <cell r="D124">
            <v>27.007672634271096</v>
          </cell>
          <cell r="E124">
            <v>47.54078805809575</v>
          </cell>
          <cell r="F124">
            <v>38.742389113995365</v>
          </cell>
          <cell r="G124">
            <v>22.107220967013106</v>
          </cell>
          <cell r="H124">
            <v>31.839623101291529</v>
          </cell>
          <cell r="I124">
            <v>22.310310942654592</v>
          </cell>
          <cell r="J124">
            <v>23.462215003308668</v>
          </cell>
          <cell r="K124" t="str">
            <v>...</v>
          </cell>
          <cell r="L124">
            <v>19.617224880382775</v>
          </cell>
          <cell r="M124">
            <v>17.221013162724841</v>
          </cell>
          <cell r="N124">
            <v>19.659211285332212</v>
          </cell>
          <cell r="O124">
            <v>22.842966934763183</v>
          </cell>
          <cell r="P124">
            <v>23.668725486602401</v>
          </cell>
          <cell r="Q124">
            <v>20.061574925931701</v>
          </cell>
          <cell r="R124">
            <v>19.469633098728657</v>
          </cell>
          <cell r="S124">
            <v>17.366226843164732</v>
          </cell>
          <cell r="T124">
            <v>15.464256544071594</v>
          </cell>
          <cell r="U124">
            <v>13.745656914846149</v>
          </cell>
          <cell r="V124">
            <v>12.193917151887961</v>
          </cell>
          <cell r="W124">
            <v>10.793950930544675</v>
          </cell>
          <cell r="X124">
            <v>9.5319770495525624</v>
          </cell>
        </row>
        <row r="125">
          <cell r="B125" t="str">
            <v>Official grants (% GDP)</v>
          </cell>
          <cell r="D125">
            <v>12.89002557544757</v>
          </cell>
          <cell r="E125">
            <v>27.706764389456694</v>
          </cell>
          <cell r="F125">
            <v>16.841455223072085</v>
          </cell>
          <cell r="G125">
            <v>13.423624039765025</v>
          </cell>
          <cell r="H125">
            <v>13.395240029242142</v>
          </cell>
          <cell r="I125">
            <v>9.3798694461991996</v>
          </cell>
          <cell r="J125">
            <v>12.52570534801179</v>
          </cell>
          <cell r="K125">
            <v>3.0895296888961092</v>
          </cell>
          <cell r="L125">
            <v>9.2738822208184182</v>
          </cell>
          <cell r="M125">
            <v>5.3768633820609999</v>
          </cell>
          <cell r="N125">
            <v>9.5149195028580404</v>
          </cell>
          <cell r="O125">
            <v>10.187622877569259</v>
          </cell>
          <cell r="P125">
            <v>9.321542465452147</v>
          </cell>
          <cell r="Q125">
            <v>8.8518945891158598</v>
          </cell>
          <cell r="R125">
            <v>8.7804227700148854</v>
          </cell>
          <cell r="S125">
            <v>7.797081439788248</v>
          </cell>
          <cell r="T125">
            <v>6.9095614345851804</v>
          </cell>
          <cell r="U125">
            <v>6.4146398935948685</v>
          </cell>
          <cell r="V125">
            <v>5.9551688416197024</v>
          </cell>
          <cell r="W125">
            <v>5.2653419173388656</v>
          </cell>
          <cell r="X125">
            <v>4.6437836908076582</v>
          </cell>
        </row>
        <row r="126">
          <cell r="B126" t="str">
            <v>Official net disbursements (% GDP)</v>
          </cell>
          <cell r="D126">
            <v>9.3861892583120206</v>
          </cell>
          <cell r="E126">
            <v>4.7948493813878459</v>
          </cell>
          <cell r="F126">
            <v>18.109033390392408</v>
          </cell>
          <cell r="G126">
            <v>2.0519837324898327</v>
          </cell>
          <cell r="H126">
            <v>10.835188043213387</v>
          </cell>
          <cell r="I126">
            <v>4.6311648066259554</v>
          </cell>
          <cell r="J126">
            <v>2.7468206701558064</v>
          </cell>
          <cell r="K126">
            <v>-6.88370140524734</v>
          </cell>
          <cell r="L126">
            <v>3.9056292552818133</v>
          </cell>
          <cell r="M126">
            <v>12.266762918847379</v>
          </cell>
          <cell r="N126">
            <v>2.923855472232419</v>
          </cell>
          <cell r="O126">
            <v>6.5049508489722987</v>
          </cell>
          <cell r="P126">
            <v>9.3606356071991499</v>
          </cell>
          <cell r="Q126">
            <v>7.0325651021362861</v>
          </cell>
          <cell r="R126">
            <v>7.0772116313878666</v>
          </cell>
          <cell r="S126">
            <v>3.1996670456783387</v>
          </cell>
          <cell r="T126">
            <v>2.724183432803652</v>
          </cell>
          <cell r="U126">
            <v>1.8896565687858242</v>
          </cell>
          <cell r="V126">
            <v>1.416490950259228</v>
          </cell>
          <cell r="W126">
            <v>0.71010521265420512</v>
          </cell>
          <cell r="X126">
            <v>0.3713021950511487</v>
          </cell>
        </row>
        <row r="128">
          <cell r="B128" t="str">
            <v>Private capital (in percent of GDP)</v>
          </cell>
          <cell r="D128">
            <v>-13.510230179028108</v>
          </cell>
          <cell r="E128">
            <v>-3.3018423883808428</v>
          </cell>
          <cell r="F128">
            <v>-1.3542501787610111</v>
          </cell>
          <cell r="G128">
            <v>3.7361701220063401</v>
          </cell>
          <cell r="H128">
            <v>8.2660328616684122</v>
          </cell>
          <cell r="I128">
            <v>8.4680984417772418</v>
          </cell>
          <cell r="J128">
            <v>4.7926994164711116</v>
          </cell>
          <cell r="K128" t="str">
            <v>...</v>
          </cell>
          <cell r="L128">
            <v>7.7990429256670897</v>
          </cell>
          <cell r="M128">
            <v>32.608422046253075</v>
          </cell>
          <cell r="N128">
            <v>17.794498175048517</v>
          </cell>
          <cell r="O128">
            <v>9.6975539239267263</v>
          </cell>
          <cell r="P128">
            <v>10.2386316527506</v>
          </cell>
          <cell r="Q128">
            <v>9.6323283549757903</v>
          </cell>
          <cell r="R128">
            <v>9.8352462719871703</v>
          </cell>
          <cell r="S128">
            <v>10.219764435529061</v>
          </cell>
          <cell r="T128">
            <v>10.419972893023118</v>
          </cell>
          <cell r="U128">
            <v>10.907011457882639</v>
          </cell>
          <cell r="V128">
            <v>9.8698248056906124</v>
          </cell>
          <cell r="W128">
            <v>9.4403914033755303</v>
          </cell>
          <cell r="X128">
            <v>9.277520728118116</v>
          </cell>
        </row>
        <row r="129">
          <cell r="B129" t="str">
            <v>Interest obligations/Exports of goods and nfs</v>
          </cell>
          <cell r="G129">
            <v>114.14329638082637</v>
          </cell>
          <cell r="H129">
            <v>118.91393268349941</v>
          </cell>
          <cell r="I129">
            <v>52.237217215983044</v>
          </cell>
          <cell r="J129">
            <v>35.80437224942952</v>
          </cell>
          <cell r="K129">
            <v>10.76079506511309</v>
          </cell>
          <cell r="L129">
            <v>26.790492501632428</v>
          </cell>
          <cell r="M129">
            <v>13.160733549083062</v>
          </cell>
          <cell r="N129">
            <v>24.383905340964823</v>
          </cell>
          <cell r="O129">
            <v>22.872303338462117</v>
          </cell>
          <cell r="P129">
            <v>22.060632979167952</v>
          </cell>
          <cell r="Q129">
            <v>19.155603533846318</v>
          </cell>
          <cell r="R129">
            <v>18.069991037622984</v>
          </cell>
          <cell r="S129">
            <v>16.999428315586957</v>
          </cell>
          <cell r="T129">
            <v>14.776731273796788</v>
          </cell>
          <cell r="U129">
            <v>14.052519739727508</v>
          </cell>
          <cell r="V129">
            <v>12.742840067388846</v>
          </cell>
          <cell r="W129">
            <v>11.48075856104874</v>
          </cell>
          <cell r="X129">
            <v>10.282073202767778</v>
          </cell>
        </row>
        <row r="131">
          <cell r="B131" t="str">
            <v>Trade Balance (in percent of GDP)</v>
          </cell>
          <cell r="D131">
            <v>-15.14066496163683</v>
          </cell>
          <cell r="E131">
            <v>-22.756871974179667</v>
          </cell>
          <cell r="F131">
            <v>-29.674329917011544</v>
          </cell>
          <cell r="G131">
            <v>-22.275926109353822</v>
          </cell>
          <cell r="H131">
            <v>-23.608138932661845</v>
          </cell>
          <cell r="I131">
            <v>-19.645511230434483</v>
          </cell>
          <cell r="J131">
            <v>-19.283320844612884</v>
          </cell>
          <cell r="K131" t="str">
            <v>...</v>
          </cell>
          <cell r="L131">
            <v>-12.777037799043068</v>
          </cell>
          <cell r="M131">
            <v>-18.484713409198175</v>
          </cell>
          <cell r="N131">
            <v>-26.298457480727887</v>
          </cell>
          <cell r="O131">
            <v>-30.124231060661309</v>
          </cell>
          <cell r="P131">
            <v>-32.913185155016308</v>
          </cell>
          <cell r="Q131">
            <v>-32.155619283940887</v>
          </cell>
          <cell r="R131">
            <v>-29.735020010890189</v>
          </cell>
          <cell r="S131">
            <v>-28.020324678108228</v>
          </cell>
          <cell r="T131">
            <v>-26.429007789326995</v>
          </cell>
          <cell r="U131">
            <v>-24.991139719699138</v>
          </cell>
          <cell r="V131">
            <v>-23.650780791798091</v>
          </cell>
          <cell r="W131">
            <v>-22.377232732140072</v>
          </cell>
          <cell r="X131">
            <v>-21.362563589878338</v>
          </cell>
        </row>
        <row r="132">
          <cell r="B132" t="str">
            <v>Exports of goods (as percent of GDP)</v>
          </cell>
          <cell r="D132">
            <v>21.138107416879791</v>
          </cell>
          <cell r="E132">
            <v>15.642119419042494</v>
          </cell>
          <cell r="F132">
            <v>12.085328595263372</v>
          </cell>
          <cell r="G132">
            <v>14.764869191143243</v>
          </cell>
          <cell r="H132">
            <v>19.170384339208837</v>
          </cell>
          <cell r="I132">
            <v>27.895058714115244</v>
          </cell>
          <cell r="J132">
            <v>34.013123840462015</v>
          </cell>
          <cell r="K132" t="str">
            <v>...</v>
          </cell>
          <cell r="L132">
            <v>32.679425837320572</v>
          </cell>
          <cell r="M132">
            <v>41.59308301431642</v>
          </cell>
          <cell r="N132">
            <v>34.866510671770932</v>
          </cell>
          <cell r="O132">
            <v>29.156134577569258</v>
          </cell>
          <cell r="P132">
            <v>26.108614528756281</v>
          </cell>
          <cell r="Q132">
            <v>28.420646240038529</v>
          </cell>
          <cell r="R132">
            <v>29.11889033283283</v>
          </cell>
          <cell r="S132">
            <v>29.622676971053703</v>
          </cell>
          <cell r="T132">
            <v>30.027173669797037</v>
          </cell>
          <cell r="U132">
            <v>30.344805813623637</v>
          </cell>
          <cell r="V132">
            <v>30.595484321471446</v>
          </cell>
          <cell r="W132">
            <v>30.79783239170397</v>
          </cell>
          <cell r="X132">
            <v>30.756923065694945</v>
          </cell>
        </row>
        <row r="133">
          <cell r="B133" t="str">
            <v>Exports of G&amp;NFS (as percent of GDP)</v>
          </cell>
          <cell r="D133">
            <v>24.961636828644501</v>
          </cell>
          <cell r="E133">
            <v>20.109655728886494</v>
          </cell>
          <cell r="F133">
            <v>16.754783211631381</v>
          </cell>
          <cell r="G133">
            <v>19.963965440578399</v>
          </cell>
          <cell r="H133">
            <v>24.710795353748679</v>
          </cell>
          <cell r="I133">
            <v>34.127107566505224</v>
          </cell>
          <cell r="J133">
            <v>40.953796402574753</v>
          </cell>
          <cell r="K133" t="str">
            <v>...</v>
          </cell>
          <cell r="L133">
            <v>40.095693779904309</v>
          </cell>
          <cell r="M133">
            <v>50.533142797210132</v>
          </cell>
          <cell r="N133">
            <v>42.924458125753837</v>
          </cell>
          <cell r="O133">
            <v>38.092635285206441</v>
          </cell>
          <cell r="P133">
            <v>35.795956717795534</v>
          </cell>
          <cell r="Q133">
            <v>38.097019524890911</v>
          </cell>
          <cell r="R133">
            <v>39.041960797115735</v>
          </cell>
          <cell r="S133">
            <v>39.716416199011853</v>
          </cell>
          <cell r="T133">
            <v>40.235644750717562</v>
          </cell>
          <cell r="U133">
            <v>40.705356124571004</v>
          </cell>
          <cell r="V133">
            <v>41.095573570085698</v>
          </cell>
          <cell r="W133">
            <v>41.425864463983196</v>
          </cell>
          <cell r="X133">
            <v>41.540017668765422</v>
          </cell>
        </row>
        <row r="134">
          <cell r="B134" t="str">
            <v>Other current transactions (net) (as percent of GDP)</v>
          </cell>
          <cell r="D134">
            <v>0.75447570332480818</v>
          </cell>
          <cell r="E134">
            <v>1.2690559440559439</v>
          </cell>
          <cell r="F134">
            <v>0.62295508223007079</v>
          </cell>
          <cell r="G134">
            <v>1.9579575237234521</v>
          </cell>
          <cell r="H134">
            <v>4.0646100933529858</v>
          </cell>
          <cell r="I134">
            <v>5.9458833438618655</v>
          </cell>
          <cell r="J134">
            <v>7.1336100583528852</v>
          </cell>
          <cell r="K134" t="str">
            <v>...</v>
          </cell>
          <cell r="L134">
            <v>4.5409569377990433</v>
          </cell>
          <cell r="M134">
            <v>4.7574597514290193</v>
          </cell>
          <cell r="N134">
            <v>8.5039593056793752</v>
          </cell>
          <cell r="O134">
            <v>10.769097408400357</v>
          </cell>
          <cell r="P134">
            <v>12.249184414061068</v>
          </cell>
          <cell r="Q134">
            <v>11.193730609699051</v>
          </cell>
          <cell r="R134">
            <v>11.297092461375684</v>
          </cell>
          <cell r="S134">
            <v>10.537410720752415</v>
          </cell>
          <cell r="T134">
            <v>9.8533863572332105</v>
          </cell>
          <cell r="U134">
            <v>10.038959379593813</v>
          </cell>
          <cell r="V134">
            <v>9.53012657883869</v>
          </cell>
          <cell r="W134">
            <v>9.3700743052913165</v>
          </cell>
          <cell r="X134">
            <v>8.8526047774956069</v>
          </cell>
        </row>
        <row r="135">
          <cell r="B135" t="str">
            <v>Nonfactor services (net) (as percent of GDP)</v>
          </cell>
          <cell r="D135">
            <v>-5.6217455621301839</v>
          </cell>
          <cell r="E135">
            <v>-5.2057376871573773</v>
          </cell>
          <cell r="F135">
            <v>-3.4955625847266232</v>
          </cell>
          <cell r="G135">
            <v>-5.327528226789048</v>
          </cell>
          <cell r="H135">
            <v>-3.5653996630869633</v>
          </cell>
          <cell r="I135">
            <v>-5.3205587141152524</v>
          </cell>
          <cell r="J135">
            <v>-5.6205739036275046</v>
          </cell>
          <cell r="K135" t="str">
            <v>...</v>
          </cell>
          <cell r="L135">
            <v>-4.0669856459330145</v>
          </cell>
          <cell r="M135">
            <v>-3.9645497928575155</v>
          </cell>
          <cell r="N135">
            <v>-3.6919869945985644</v>
          </cell>
          <cell r="O135">
            <v>-3.1821343020500459</v>
          </cell>
          <cell r="P135">
            <v>-2.1880609862109184</v>
          </cell>
          <cell r="Q135">
            <v>-1.9835189142182579</v>
          </cell>
          <cell r="R135">
            <v>-0.91696785695826433</v>
          </cell>
          <cell r="S135">
            <v>-0.26457399591607811</v>
          </cell>
          <cell r="T135">
            <v>0.23563661187300861</v>
          </cell>
          <cell r="U135">
            <v>0.75152264398211288</v>
          </cell>
          <cell r="V135">
            <v>1.236391881804908</v>
          </cell>
          <cell r="W135">
            <v>1.6929461411816598</v>
          </cell>
          <cell r="X135">
            <v>2.1610627579387578</v>
          </cell>
        </row>
        <row r="136">
          <cell r="B136" t="str">
            <v>Imports of G&amp;NFS (as percent of GDP)</v>
          </cell>
          <cell r="D136">
            <v>-46.361892583120209</v>
          </cell>
          <cell r="E136">
            <v>-48.38491124260355</v>
          </cell>
          <cell r="F136">
            <v>-49.852657580550805</v>
          </cell>
          <cell r="G136">
            <v>-47.638102123813823</v>
          </cell>
          <cell r="H136">
            <v>-51.991424384696614</v>
          </cell>
          <cell r="I136">
            <v>-59.093177511054954</v>
          </cell>
          <cell r="J136">
            <v>-65.857691150815143</v>
          </cell>
          <cell r="K136" t="str">
            <v>...</v>
          </cell>
          <cell r="L136">
            <v>-56.939717224880383</v>
          </cell>
          <cell r="M136">
            <v>-72.982405999265808</v>
          </cell>
          <cell r="N136">
            <v>-72.914902601080286</v>
          </cell>
          <cell r="O136">
            <v>-71.399000647917802</v>
          </cell>
          <cell r="P136">
            <v>-70.897202859022769</v>
          </cell>
          <cell r="Q136">
            <v>-72.23615772305007</v>
          </cell>
          <cell r="R136">
            <v>-69.693948664964182</v>
          </cell>
          <cell r="S136">
            <v>-68.001314873036151</v>
          </cell>
          <cell r="T136">
            <v>-66.429015928171552</v>
          </cell>
          <cell r="U136">
            <v>-64.944973200288018</v>
          </cell>
          <cell r="V136">
            <v>-63.509962480078876</v>
          </cell>
          <cell r="W136">
            <v>-62.110151054941618</v>
          </cell>
          <cell r="X136">
            <v>-60.741518500704991</v>
          </cell>
        </row>
        <row r="138">
          <cell r="B138" t="str">
            <v>Alternative definitions for gross reserves</v>
          </cell>
        </row>
        <row r="139">
          <cell r="B139" t="str">
            <v>Unadjusted gross reserves</v>
          </cell>
          <cell r="G139">
            <v>87.7</v>
          </cell>
          <cell r="H139">
            <v>141.1</v>
          </cell>
          <cell r="I139">
            <v>151.4</v>
          </cell>
          <cell r="J139">
            <v>197.3</v>
          </cell>
          <cell r="L139">
            <v>318.90947380604371</v>
          </cell>
          <cell r="M139">
            <v>329</v>
          </cell>
          <cell r="N139">
            <v>302.2</v>
          </cell>
          <cell r="O139">
            <v>318.22800000000001</v>
          </cell>
          <cell r="P139">
            <v>565.44240000000002</v>
          </cell>
          <cell r="Q139">
            <v>691.63760000000013</v>
          </cell>
          <cell r="R139">
            <v>726.36160000000018</v>
          </cell>
          <cell r="S139">
            <v>761.08960000000013</v>
          </cell>
          <cell r="T139">
            <v>803.58270000000016</v>
          </cell>
          <cell r="U139">
            <v>839.88590000000011</v>
          </cell>
          <cell r="V139">
            <v>874.99920000000009</v>
          </cell>
          <cell r="W139">
            <v>913.39580000000012</v>
          </cell>
          <cell r="X139">
            <v>961.79240000000016</v>
          </cell>
        </row>
        <row r="140">
          <cell r="B140" t="str">
            <v xml:space="preserve">   (in months of imports)</v>
          </cell>
          <cell r="G140">
            <v>1.2218739115290842</v>
          </cell>
          <cell r="H140">
            <v>1.7776754950603673</v>
          </cell>
          <cell r="I140">
            <v>1.629270917406511</v>
          </cell>
          <cell r="J140">
            <v>1.8253025981034616</v>
          </cell>
          <cell r="L140">
            <v>3.2157855166648415</v>
          </cell>
          <cell r="M140">
            <v>2.6807903850071302</v>
          </cell>
          <cell r="N140">
            <v>2.4646956342168749</v>
          </cell>
          <cell r="O140">
            <v>2.5284425356526556</v>
          </cell>
          <cell r="P140">
            <v>4.1571776227280992</v>
          </cell>
          <cell r="Q140">
            <v>4.6868570030772876</v>
          </cell>
          <cell r="R140">
            <v>4.7744862046318017</v>
          </cell>
          <cell r="S140">
            <v>4.7600236756830316</v>
          </cell>
          <cell r="T140">
            <v>4.7762295745010368</v>
          </cell>
          <cell r="U140">
            <v>4.7403344134274299</v>
          </cell>
          <cell r="V140">
            <v>4.6883694812147434</v>
          </cell>
          <cell r="W140">
            <v>4.6459470258963016</v>
          </cell>
          <cell r="X140">
            <v>4.6440332789343302</v>
          </cell>
        </row>
        <row r="141">
          <cell r="B141" t="str">
            <v>Gross reserves net of arrears to CABEI only</v>
          </cell>
          <cell r="G141">
            <v>87.7</v>
          </cell>
          <cell r="H141">
            <v>139.6</v>
          </cell>
          <cell r="I141">
            <v>105</v>
          </cell>
          <cell r="J141">
            <v>103.99999999999999</v>
          </cell>
          <cell r="L141">
            <v>193.85216686604375</v>
          </cell>
          <cell r="M141">
            <v>154.6</v>
          </cell>
          <cell r="N141">
            <v>162</v>
          </cell>
          <cell r="O141">
            <v>174.428</v>
          </cell>
          <cell r="P141">
            <v>406.3424</v>
          </cell>
          <cell r="Q141">
            <v>520.93759999999997</v>
          </cell>
          <cell r="R141">
            <v>555.66160000000002</v>
          </cell>
          <cell r="S141">
            <v>590.38959999999997</v>
          </cell>
          <cell r="T141">
            <v>632.8827</v>
          </cell>
          <cell r="U141">
            <v>669.18589999999995</v>
          </cell>
          <cell r="V141">
            <v>704.29919999999993</v>
          </cell>
          <cell r="W141">
            <v>742.69579999999996</v>
          </cell>
          <cell r="X141">
            <v>791.0924</v>
          </cell>
        </row>
        <row r="142">
          <cell r="B142" t="str">
            <v xml:space="preserve">   (in months of imports)</v>
          </cell>
          <cell r="G142">
            <v>1.2218739115290842</v>
          </cell>
          <cell r="H142">
            <v>1.7587774564877909</v>
          </cell>
          <cell r="I142">
            <v>1.129943502824859</v>
          </cell>
          <cell r="J142">
            <v>0.96214632642047615</v>
          </cell>
          <cell r="L142">
            <v>1.9547459131335021</v>
          </cell>
          <cell r="M142">
            <v>1.2799779218987166</v>
          </cell>
          <cell r="N142">
            <v>1.3212465014663592</v>
          </cell>
          <cell r="O142">
            <v>1.3858968243172236</v>
          </cell>
          <cell r="P142">
            <v>2.9874617334066742</v>
          </cell>
          <cell r="Q142">
            <v>3.5301146709292177</v>
          </cell>
          <cell r="R142">
            <v>3.6524489230207573</v>
          </cell>
          <cell r="S142">
            <v>3.6924279005744323</v>
          </cell>
          <cell r="T142">
            <v>3.7616452779907616</v>
          </cell>
          <cell r="U142">
            <v>3.7768998750311278</v>
          </cell>
          <cell r="V142">
            <v>3.7737347358991391</v>
          </cell>
          <cell r="W142">
            <v>3.7776890841360053</v>
          </cell>
          <cell r="X142">
            <v>3.819805014379432</v>
          </cell>
        </row>
        <row r="143">
          <cell r="B143" t="str">
            <v xml:space="preserve">Gross reserves net of outstanding CENIs only </v>
          </cell>
          <cell r="G143">
            <v>87.7</v>
          </cell>
          <cell r="H143">
            <v>141.1</v>
          </cell>
          <cell r="I143">
            <v>143.51920529801325</v>
          </cell>
          <cell r="J143">
            <v>147.99740435014596</v>
          </cell>
          <cell r="L143">
            <v>292.1120881851287</v>
          </cell>
          <cell r="M143">
            <v>136.20292635221546</v>
          </cell>
          <cell r="N143">
            <v>19.923859376600944</v>
          </cell>
          <cell r="O143">
            <v>86.927999999999997</v>
          </cell>
          <cell r="P143">
            <v>334.14240000000001</v>
          </cell>
          <cell r="Q143">
            <v>509.64952660550472</v>
          </cell>
          <cell r="R143">
            <v>632.06731630204672</v>
          </cell>
          <cell r="S143">
            <v>666.79531630204667</v>
          </cell>
          <cell r="T143">
            <v>709.2884163020467</v>
          </cell>
          <cell r="U143">
            <v>745.59161630204665</v>
          </cell>
          <cell r="V143">
            <v>780.70491630204663</v>
          </cell>
          <cell r="W143">
            <v>819.10151630204666</v>
          </cell>
          <cell r="X143">
            <v>867.4981163020467</v>
          </cell>
        </row>
        <row r="144">
          <cell r="B144" t="str">
            <v xml:space="preserve">   (in months of imports)</v>
          </cell>
          <cell r="G144">
            <v>1.2218739115290842</v>
          </cell>
          <cell r="H144">
            <v>1.7776754950603673</v>
          </cell>
          <cell r="I144">
            <v>1.5444627957816868</v>
          </cell>
          <cell r="J144">
            <v>1.3691842203390263</v>
          </cell>
          <cell r="L144">
            <v>2.9455688826596966</v>
          </cell>
          <cell r="M144">
            <v>1.1098221743916519</v>
          </cell>
          <cell r="N144">
            <v>0.16249586109285008</v>
          </cell>
          <cell r="O144">
            <v>0.69067603334469008</v>
          </cell>
          <cell r="P144">
            <v>2.4566415749591144</v>
          </cell>
          <cell r="Q144">
            <v>3.4536214527464</v>
          </cell>
          <cell r="R144">
            <v>4.1546754152239975</v>
          </cell>
          <cell r="S144">
            <v>4.1702862480742056</v>
          </cell>
          <cell r="T144">
            <v>4.215775564596945</v>
          </cell>
          <cell r="U144">
            <v>4.2081354111547435</v>
          </cell>
          <cell r="V144">
            <v>4.1831273713448267</v>
          </cell>
          <cell r="W144">
            <v>4.1663233546406113</v>
          </cell>
          <cell r="X144">
            <v>4.188731499146332</v>
          </cell>
        </row>
        <row r="145">
          <cell r="B145" t="str">
            <v>Gross reserves net of CENIs and arrears to CABEI</v>
          </cell>
          <cell r="G145">
            <v>87.7</v>
          </cell>
          <cell r="H145">
            <v>139.6</v>
          </cell>
          <cell r="I145">
            <v>97.119205298013242</v>
          </cell>
          <cell r="J145">
            <v>54.697404350145931</v>
          </cell>
          <cell r="L145">
            <v>167.05478124512871</v>
          </cell>
          <cell r="M145">
            <v>-38.197073647784549</v>
          </cell>
          <cell r="N145">
            <v>-120.27614062339904</v>
          </cell>
          <cell r="O145">
            <v>-56.872000000000014</v>
          </cell>
          <cell r="P145">
            <v>175.04239999999999</v>
          </cell>
          <cell r="Q145">
            <v>338.94952660550456</v>
          </cell>
          <cell r="R145">
            <v>373.67352660550461</v>
          </cell>
          <cell r="S145">
            <v>408.40152660550456</v>
          </cell>
          <cell r="T145">
            <v>450.89462660550458</v>
          </cell>
          <cell r="U145">
            <v>487.19782660550453</v>
          </cell>
          <cell r="V145">
            <v>522.31112660550457</v>
          </cell>
          <cell r="W145">
            <v>560.7077266055046</v>
          </cell>
          <cell r="X145">
            <v>609.10432660550464</v>
          </cell>
        </row>
        <row r="146">
          <cell r="B146" t="str">
            <v xml:space="preserve">   (in months of imports)</v>
          </cell>
          <cell r="G146">
            <v>1.2218739115290842</v>
          </cell>
          <cell r="H146">
            <v>1.7587774564877907</v>
          </cell>
          <cell r="I146">
            <v>1.045135381200035</v>
          </cell>
          <cell r="J146">
            <v>0.50602794865604128</v>
          </cell>
          <cell r="L146">
            <v>1.6845292791283566</v>
          </cell>
          <cell r="M146">
            <v>-0.31124117863340439</v>
          </cell>
          <cell r="N146">
            <v>-0.98095327165766566</v>
          </cell>
          <cell r="O146">
            <v>-0.45186967799074207</v>
          </cell>
          <cell r="P146">
            <v>1.2869256856376896</v>
          </cell>
          <cell r="Q146">
            <v>2.2968791205983305</v>
          </cell>
          <cell r="R146">
            <v>2.4562134036464705</v>
          </cell>
          <cell r="S146">
            <v>2.5542340032333843</v>
          </cell>
          <cell r="T146">
            <v>2.6799684096942511</v>
          </cell>
          <cell r="U146">
            <v>2.7497552031831023</v>
          </cell>
          <cell r="V146">
            <v>2.7986168966510339</v>
          </cell>
          <cell r="W146">
            <v>2.852014860173345</v>
          </cell>
          <cell r="X146">
            <v>2.9410720682538649</v>
          </cell>
        </row>
        <row r="148">
          <cell r="B148" t="str">
            <v>GDP (Millions of US$)</v>
          </cell>
          <cell r="D148">
            <v>1564</v>
          </cell>
          <cell r="E148">
            <v>1741.4519906323187</v>
          </cell>
          <cell r="F148">
            <v>1846.0400000000002</v>
          </cell>
          <cell r="G148">
            <v>1808.0065359477123</v>
          </cell>
          <cell r="H148">
            <v>1831.9940476190477</v>
          </cell>
          <cell r="I148">
            <v>1887.019867549669</v>
          </cell>
          <cell r="J148">
            <v>1969.5497630331754</v>
          </cell>
          <cell r="K148" t="str">
            <v>...</v>
          </cell>
          <cell r="L148">
            <v>2090</v>
          </cell>
          <cell r="M148">
            <v>2017.883597883598</v>
          </cell>
          <cell r="N148">
            <v>2017.883597883598</v>
          </cell>
          <cell r="O148">
            <v>2115.3119092627599</v>
          </cell>
          <cell r="P148">
            <v>2302.1940928270042</v>
          </cell>
          <cell r="Q148">
            <v>2451.452599388379</v>
          </cell>
          <cell r="R148">
            <v>2619.4638461538461</v>
          </cell>
          <cell r="S148">
            <v>2821.5685792038457</v>
          </cell>
          <cell r="T148">
            <v>3039.2667029323179</v>
          </cell>
          <cell r="U148">
            <v>3273.7613253970608</v>
          </cell>
          <cell r="V148">
            <v>3526.3483804580706</v>
          </cell>
          <cell r="W148">
            <v>3798.4237897523121</v>
          </cell>
          <cell r="X148">
            <v>4091.4911772506512</v>
          </cell>
        </row>
        <row r="150">
          <cell r="B150" t="str">
            <v xml:space="preserve"> 1/  Includes an upward adjustment in 1996 to incorporate recent improved measurement.</v>
          </cell>
        </row>
        <row r="151">
          <cell r="B151" t="str">
            <v xml:space="preserve"> 2/  Includes errors and omissions</v>
          </cell>
        </row>
        <row r="152">
          <cell r="B152" t="str">
            <v xml:space="preserve"> 3/ External debt service due, before relief, as a percentage of exports of goods and non-factor services.</v>
          </cell>
        </row>
        <row r="153">
          <cell r="B153" t="str">
            <v xml:space="preserve"> 4/ Official grants and loans.</v>
          </cell>
        </row>
        <row r="155">
          <cell r="B155" t="str">
            <v>CENIs outstanding (face value in millions of cordobas)</v>
          </cell>
          <cell r="G155">
            <v>0</v>
          </cell>
          <cell r="H155">
            <v>0</v>
          </cell>
          <cell r="I155">
            <v>59.5</v>
          </cell>
          <cell r="J155">
            <v>409.1</v>
          </cell>
          <cell r="K155">
            <v>0</v>
          </cell>
          <cell r="L155">
            <v>241.17647058823528</v>
          </cell>
          <cell r="M155">
            <v>1821.9323459715638</v>
          </cell>
          <cell r="N155">
            <v>2610.6999999999998</v>
          </cell>
          <cell r="O155">
            <v>2039.2</v>
          </cell>
          <cell r="P155">
            <v>2039.2</v>
          </cell>
          <cell r="Q155">
            <v>1336.15</v>
          </cell>
          <cell r="R155">
            <v>1336.15</v>
          </cell>
          <cell r="S155">
            <v>1336.15</v>
          </cell>
          <cell r="T155">
            <v>1336.15</v>
          </cell>
          <cell r="U155">
            <v>1336.15</v>
          </cell>
          <cell r="V155">
            <v>1336.15</v>
          </cell>
          <cell r="W155">
            <v>1336.15</v>
          </cell>
          <cell r="X155">
            <v>1336.15</v>
          </cell>
        </row>
        <row r="156">
          <cell r="B156" t="str">
            <v xml:space="preserve">   (in millions of US$)</v>
          </cell>
          <cell r="G156">
            <v>0</v>
          </cell>
          <cell r="H156">
            <v>0</v>
          </cell>
          <cell r="I156">
            <v>7.8807947019867548</v>
          </cell>
          <cell r="J156">
            <v>49.302595649854055</v>
          </cell>
          <cell r="K156">
            <v>0</v>
          </cell>
          <cell r="L156">
            <v>26.79738562091503</v>
          </cell>
          <cell r="M156">
            <v>192.79707364778454</v>
          </cell>
          <cell r="N156">
            <v>282.27614062339904</v>
          </cell>
          <cell r="O156">
            <v>231.3</v>
          </cell>
          <cell r="P156">
            <v>231.3</v>
          </cell>
          <cell r="Q156">
            <v>181.98807339449542</v>
          </cell>
          <cell r="R156">
            <v>181.98807339449542</v>
          </cell>
          <cell r="S156">
            <v>181.98807339449542</v>
          </cell>
          <cell r="T156">
            <v>181.98807339449542</v>
          </cell>
          <cell r="U156">
            <v>181.98807339449542</v>
          </cell>
          <cell r="V156">
            <v>181.98807339449542</v>
          </cell>
          <cell r="W156">
            <v>181.98807339449542</v>
          </cell>
          <cell r="X156">
            <v>181.98807339449542</v>
          </cell>
        </row>
        <row r="157">
          <cell r="B157" t="str">
            <v>CENIs outstanding (face value in millions of cordobas - including yield of crawling peg)</v>
          </cell>
          <cell r="I157">
            <v>66.64</v>
          </cell>
          <cell r="J157">
            <v>458.19200000000006</v>
          </cell>
          <cell r="K157">
            <v>0</v>
          </cell>
          <cell r="L157">
            <v>270.11764705882354</v>
          </cell>
          <cell r="M157">
            <v>2040.5642274881516</v>
          </cell>
          <cell r="N157">
            <v>2923.9839999999999</v>
          </cell>
          <cell r="O157">
            <v>2283.9040000000005</v>
          </cell>
          <cell r="P157">
            <v>2283.9040000000005</v>
          </cell>
          <cell r="Q157">
            <v>1456.4035000000001</v>
          </cell>
          <cell r="R157">
            <v>1336.15</v>
          </cell>
          <cell r="S157">
            <v>1336.15</v>
          </cell>
          <cell r="T157">
            <v>1336.15</v>
          </cell>
          <cell r="U157">
            <v>1336.15</v>
          </cell>
          <cell r="V157">
            <v>1336.15</v>
          </cell>
          <cell r="W157">
            <v>1336.15</v>
          </cell>
          <cell r="X157">
            <v>1336.15</v>
          </cell>
        </row>
        <row r="158">
          <cell r="B158" t="str">
            <v xml:space="preserve">   (in millions of US$)</v>
          </cell>
          <cell r="I158">
            <v>8.8264900662251655</v>
          </cell>
          <cell r="J158">
            <v>54.288151658767781</v>
          </cell>
          <cell r="K158">
            <v>0</v>
          </cell>
          <cell r="L158">
            <v>25.530968531079729</v>
          </cell>
          <cell r="M158">
            <v>172.19951286819844</v>
          </cell>
          <cell r="N158">
            <v>309.41629629629631</v>
          </cell>
          <cell r="O158">
            <v>215.86994328922501</v>
          </cell>
          <cell r="P158">
            <v>192.73451476793252</v>
          </cell>
          <cell r="Q158">
            <v>111.34583333333335</v>
          </cell>
          <cell r="R158">
            <v>94.294283697953432</v>
          </cell>
          <cell r="S158">
            <v>94.294283697953432</v>
          </cell>
          <cell r="T158">
            <v>94.294283697953432</v>
          </cell>
          <cell r="U158">
            <v>94.294283697953432</v>
          </cell>
          <cell r="V158">
            <v>94.294283697953432</v>
          </cell>
          <cell r="W158">
            <v>94.294283697953432</v>
          </cell>
          <cell r="X158">
            <v>94.294283697953432</v>
          </cell>
        </row>
        <row r="160">
          <cell r="B160" t="str">
            <v>Change in face value of CENIs (millions of cordobas-excluding yield from crawling peg))</v>
          </cell>
          <cell r="I160">
            <v>59.5</v>
          </cell>
          <cell r="J160">
            <v>349.6</v>
          </cell>
          <cell r="N160">
            <v>2201.6</v>
          </cell>
          <cell r="O160">
            <v>-571.5</v>
          </cell>
          <cell r="P160">
            <v>0</v>
          </cell>
          <cell r="Q160">
            <v>-703.05000000000007</v>
          </cell>
        </row>
        <row r="161">
          <cell r="B161" t="str">
            <v>CBN net issue of CENIs (millions of cordobas)</v>
          </cell>
          <cell r="I161">
            <v>51</v>
          </cell>
          <cell r="J161">
            <v>290.5</v>
          </cell>
          <cell r="N161">
            <v>1936.7</v>
          </cell>
          <cell r="O161">
            <v>-572.70000000000005</v>
          </cell>
          <cell r="P161">
            <v>0</v>
          </cell>
          <cell r="Q161">
            <v>-645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 xml:space="preserve">Average interest rate on CENIs (to convert from CBN balance sheet and face value) </v>
          </cell>
          <cell r="N162">
            <v>13</v>
          </cell>
          <cell r="O162">
            <v>12</v>
          </cell>
          <cell r="P162">
            <v>12</v>
          </cell>
          <cell r="Q162">
            <v>11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</row>
        <row r="164">
          <cell r="B164" t="str">
            <v>Stock of CENIs (CBN balance sheet - millions of cordobas)</v>
          </cell>
          <cell r="I164">
            <v>64</v>
          </cell>
          <cell r="J164">
            <v>389</v>
          </cell>
          <cell r="N164">
            <v>2325</v>
          </cell>
          <cell r="O164">
            <v>1762</v>
          </cell>
          <cell r="P164">
            <v>1762</v>
          </cell>
          <cell r="Q164">
            <v>1596</v>
          </cell>
        </row>
        <row r="165">
          <cell r="B165" t="str">
            <v>Stock of CENIs (CBN balance sheet - millions of dollars)</v>
          </cell>
          <cell r="I165">
            <v>8.4768211920529808</v>
          </cell>
          <cell r="J165">
            <v>46.090047393364934</v>
          </cell>
          <cell r="K165">
            <v>0</v>
          </cell>
          <cell r="L165">
            <v>0</v>
          </cell>
          <cell r="M165">
            <v>0</v>
          </cell>
          <cell r="N165">
            <v>246.03174603174605</v>
          </cell>
          <cell r="O165">
            <v>166.54064272211721</v>
          </cell>
          <cell r="P165">
            <v>148.69198312236287</v>
          </cell>
          <cell r="Q165">
            <v>122.01834862385321</v>
          </cell>
        </row>
        <row r="166">
          <cell r="B166" t="str">
            <v>Stock of CENIs in face value ( millions of dollars)</v>
          </cell>
          <cell r="I166">
            <v>8.4768211920529808</v>
          </cell>
          <cell r="J166">
            <v>46.090047393364934</v>
          </cell>
          <cell r="K166">
            <v>0</v>
          </cell>
          <cell r="L166">
            <v>0</v>
          </cell>
          <cell r="M166">
            <v>0</v>
          </cell>
          <cell r="N166">
            <v>278.01587301587301</v>
          </cell>
          <cell r="O166">
            <v>186.5255198487713</v>
          </cell>
          <cell r="P166">
            <v>166.53502109704644</v>
          </cell>
          <cell r="Q166">
            <v>135.44036697247708</v>
          </cell>
        </row>
        <row r="168">
          <cell r="B168" t="str">
            <v>Interest payments (cash) in percent of GDP</v>
          </cell>
          <cell r="G168">
            <v>5.2599367374604569</v>
          </cell>
          <cell r="H168">
            <v>6.4060657948176463</v>
          </cell>
          <cell r="I168">
            <v>3.2798133993121361</v>
          </cell>
          <cell r="J168">
            <v>6.2297153101124962</v>
          </cell>
          <cell r="K168">
            <v>0</v>
          </cell>
          <cell r="L168">
            <v>7.7879151752956783</v>
          </cell>
          <cell r="M168">
            <v>6.6505322775184865</v>
          </cell>
          <cell r="N168">
            <v>5.8724893806701957</v>
          </cell>
          <cell r="O168">
            <v>4.3256032171581786</v>
          </cell>
          <cell r="P168">
            <v>3.1317950221766075</v>
          </cell>
          <cell r="Q168">
            <v>2.7942616560112263</v>
          </cell>
          <cell r="R168">
            <v>5.9773911455162683</v>
          </cell>
          <cell r="S168">
            <v>5.923967300740351</v>
          </cell>
          <cell r="T168">
            <v>5.2167320441812102</v>
          </cell>
          <cell r="U168">
            <v>5.0611553028531411</v>
          </cell>
          <cell r="V168">
            <v>4.6448292077993543</v>
          </cell>
          <cell r="W168">
            <v>4.2254123432560036</v>
          </cell>
          <cell r="X168">
            <v>3.7988533418564021</v>
          </cell>
        </row>
        <row r="169">
          <cell r="B169" t="str">
            <v>Interest payments (US$)</v>
          </cell>
          <cell r="G169">
            <v>95.099999999999923</v>
          </cell>
          <cell r="H169">
            <v>117.35874404761911</v>
          </cell>
          <cell r="I169">
            <v>61.890730463576162</v>
          </cell>
          <cell r="J169">
            <v>122.69734312796213</v>
          </cell>
          <cell r="N169">
            <v>118.5</v>
          </cell>
          <cell r="O169">
            <v>91.5</v>
          </cell>
          <cell r="P169">
            <v>72.100000000000009</v>
          </cell>
          <cell r="Q169">
            <v>68.5</v>
          </cell>
          <cell r="R169">
            <v>156.57560000000001</v>
          </cell>
          <cell r="S169">
            <v>167.14879999999999</v>
          </cell>
          <cell r="T169">
            <v>158.5504</v>
          </cell>
          <cell r="U169">
            <v>165.69014492308872</v>
          </cell>
          <cell r="V169">
            <v>163.79285954427584</v>
          </cell>
          <cell r="W169">
            <v>160.49906766136664</v>
          </cell>
          <cell r="X169">
            <v>155.42974931874625</v>
          </cell>
        </row>
        <row r="170">
          <cell r="B170" t="str">
            <v>Interest payments (in percent of Xgnfs)</v>
          </cell>
          <cell r="G170">
            <v>26.347154091787814</v>
          </cell>
          <cell r="H170">
            <v>25.924158664710209</v>
          </cell>
          <cell r="I170">
            <v>9.6105812451893193</v>
          </cell>
          <cell r="J170">
            <v>15.211569762359897</v>
          </cell>
          <cell r="N170">
            <v>13.680986638120931</v>
          </cell>
          <cell r="O170">
            <v>11.355484294461659</v>
          </cell>
          <cell r="P170">
            <v>8.7490189097800304</v>
          </cell>
          <cell r="Q170">
            <v>7.3345938628757557</v>
          </cell>
          <cell r="R170">
            <v>15.31017147570585</v>
          </cell>
          <cell r="S170">
            <v>14.915664271057121</v>
          </cell>
          <cell r="T170">
            <v>12.965449109867128</v>
          </cell>
          <cell r="U170">
            <v>12.433634746652116</v>
          </cell>
          <cell r="V170">
            <v>11.302504878969291</v>
          </cell>
          <cell r="W170">
            <v>10.19993764265244</v>
          </cell>
          <cell r="X170">
            <v>9.145045079537411</v>
          </cell>
        </row>
        <row r="171">
          <cell r="B171" t="str">
            <v xml:space="preserve">Crawling peg rate 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  <cell r="P171">
            <v>12</v>
          </cell>
          <cell r="Q171">
            <v>9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3">
          <cell r="B173" t="str">
            <v>Exports of goods &amp; nonfactor services</v>
          </cell>
          <cell r="G173">
            <v>360.94979999999998</v>
          </cell>
          <cell r="H173">
            <v>452.70030000000003</v>
          </cell>
          <cell r="I173">
            <v>643.98529999999994</v>
          </cell>
          <cell r="J173">
            <v>806.60540000000015</v>
          </cell>
          <cell r="K173">
            <v>291.8</v>
          </cell>
          <cell r="L173">
            <v>838</v>
          </cell>
          <cell r="M173">
            <v>1019.6999999999999</v>
          </cell>
          <cell r="N173">
            <v>866.16560000000004</v>
          </cell>
          <cell r="O173">
            <v>805.77805074000003</v>
          </cell>
          <cell r="P173">
            <v>824.09240102800004</v>
          </cell>
          <cell r="Q173">
            <v>933.93037543243656</v>
          </cell>
          <cell r="R173">
            <v>1022.6900479100045</v>
          </cell>
          <cell r="S173">
            <v>1120.6259202571448</v>
          </cell>
          <cell r="T173">
            <v>1222.868553618694</v>
          </cell>
          <cell r="U173">
            <v>1332.5962061713492</v>
          </cell>
          <cell r="V173">
            <v>1449.1730930286719</v>
          </cell>
          <cell r="W173">
            <v>1573.529890910487</v>
          </cell>
          <cell r="X173">
            <v>1699.6061579458988</v>
          </cell>
        </row>
        <row r="174">
          <cell r="B174" t="str">
            <v>Paris Club debt relief (percent of GDP)</v>
          </cell>
          <cell r="O174">
            <v>0</v>
          </cell>
          <cell r="P174">
            <v>0</v>
          </cell>
          <cell r="Q174">
            <v>0</v>
          </cell>
          <cell r="R174">
            <v>1.6227252024269205</v>
          </cell>
          <cell r="S174">
            <v>1.5147602760752259</v>
          </cell>
          <cell r="T174">
            <v>1.4183980615589959</v>
          </cell>
          <cell r="U174">
            <v>1.335610499787941</v>
          </cell>
          <cell r="V174">
            <v>1.2500466557497052</v>
          </cell>
          <cell r="W174">
            <v>1.1826326520277304</v>
          </cell>
          <cell r="X174">
            <v>1.2012173036879346</v>
          </cell>
        </row>
        <row r="175">
          <cell r="B175" t="str">
            <v xml:space="preserve">    of which: Interest</v>
          </cell>
          <cell r="O175">
            <v>1.6546023235031277</v>
          </cell>
          <cell r="P175">
            <v>3.0275466441845964</v>
          </cell>
          <cell r="Q175">
            <v>2.871766723842196</v>
          </cell>
          <cell r="R175">
            <v>1.0774876714348183</v>
          </cell>
          <cell r="S175">
            <v>0.82759640053083339</v>
          </cell>
          <cell r="T175">
            <v>0.72878105691184747</v>
          </cell>
          <cell r="U175">
            <v>0.65897290167857547</v>
          </cell>
          <cell r="V175">
            <v>0.59191400701279029</v>
          </cell>
          <cell r="W175">
            <v>0.53059113768119615</v>
          </cell>
          <cell r="X175">
            <v>0.47232168328872631</v>
          </cell>
        </row>
      </sheetData>
      <sheetData sheetId="7" refreshError="1"/>
      <sheetData sheetId="8" refreshError="1">
        <row r="2">
          <cell r="B2" t="str">
            <v>Table.  Nicaragua:  Summary Balance of Payments</v>
          </cell>
        </row>
        <row r="4">
          <cell r="B4" t="str">
            <v>(In millions of U.S. dollars)</v>
          </cell>
        </row>
        <row r="6">
          <cell r="B6">
            <v>36185.742696180554</v>
          </cell>
        </row>
        <row r="7">
          <cell r="B7">
            <v>36185.742696180554</v>
          </cell>
          <cell r="C7">
            <v>1990</v>
          </cell>
          <cell r="D7">
            <v>1991</v>
          </cell>
          <cell r="E7">
            <v>1992</v>
          </cell>
          <cell r="F7">
            <v>1993</v>
          </cell>
          <cell r="G7">
            <v>1994</v>
          </cell>
          <cell r="H7">
            <v>1995</v>
          </cell>
          <cell r="I7">
            <v>1996</v>
          </cell>
          <cell r="J7">
            <v>1997</v>
          </cell>
          <cell r="K7">
            <v>1997</v>
          </cell>
          <cell r="L7">
            <v>1998</v>
          </cell>
          <cell r="M7">
            <v>1998</v>
          </cell>
          <cell r="N7">
            <v>1998</v>
          </cell>
          <cell r="O7">
            <v>1998</v>
          </cell>
          <cell r="P7">
            <v>1999</v>
          </cell>
          <cell r="Q7">
            <v>1999</v>
          </cell>
          <cell r="R7">
            <v>1999</v>
          </cell>
          <cell r="S7">
            <v>1999</v>
          </cell>
          <cell r="T7">
            <v>2000</v>
          </cell>
        </row>
        <row r="8">
          <cell r="J8" t="str">
            <v>Orig. Est.</v>
          </cell>
          <cell r="K8" t="str">
            <v>Rev. Est.</v>
          </cell>
          <cell r="L8" t="str">
            <v>Prog.</v>
          </cell>
          <cell r="M8" t="str">
            <v>Brief</v>
          </cell>
          <cell r="N8" t="str">
            <v>Pre-Mitch</v>
          </cell>
          <cell r="O8" t="str">
            <v>Proj.</v>
          </cell>
          <cell r="P8" t="str">
            <v>Prog.</v>
          </cell>
          <cell r="Q8" t="str">
            <v>Brief</v>
          </cell>
          <cell r="R8" t="str">
            <v>Pre-Mitch</v>
          </cell>
          <cell r="S8" t="str">
            <v>Post-Mitch</v>
          </cell>
          <cell r="T8" t="str">
            <v>Prog.</v>
          </cell>
        </row>
        <row r="11">
          <cell r="B11" t="str">
            <v>Current account</v>
          </cell>
          <cell r="C11">
            <v>-556.20000000000027</v>
          </cell>
          <cell r="D11">
            <v>-843.30000000000007</v>
          </cell>
          <cell r="E11">
            <v>-1089.2</v>
          </cell>
          <cell r="F11">
            <v>-876.95020000000011</v>
          </cell>
          <cell r="G11">
            <v>-961.40322999999989</v>
          </cell>
          <cell r="H11">
            <v>-695.31470000000002</v>
          </cell>
          <cell r="I11">
            <v>-638.79459999999995</v>
          </cell>
          <cell r="J11">
            <v>-540.39764377554252</v>
          </cell>
          <cell r="K11">
            <v>-644.77726000000018</v>
          </cell>
          <cell r="L11">
            <v>-490.74724451895543</v>
          </cell>
          <cell r="M11">
            <v>-615.45501669999976</v>
          </cell>
          <cell r="N11">
            <v>-600.42587765999997</v>
          </cell>
          <cell r="O11">
            <v>-661.03351306000013</v>
          </cell>
          <cell r="P11">
            <v>-431.46860262763175</v>
          </cell>
          <cell r="Q11">
            <v>-532.25747916496698</v>
          </cell>
          <cell r="R11">
            <v>-527.24091709313007</v>
          </cell>
          <cell r="S11">
            <v>-707.89881517200001</v>
          </cell>
          <cell r="T11">
            <v>-419.77925812832569</v>
          </cell>
        </row>
        <row r="12">
          <cell r="B12" t="str">
            <v>Excluding interest obligations</v>
          </cell>
          <cell r="C12">
            <v>-322.90000000000026</v>
          </cell>
          <cell r="D12">
            <v>-470.30000000000007</v>
          </cell>
          <cell r="E12">
            <v>-599.5</v>
          </cell>
          <cell r="F12">
            <v>-464.95020000000011</v>
          </cell>
          <cell r="G12">
            <v>-423.07949999999994</v>
          </cell>
          <cell r="H12">
            <v>-358.91470000000004</v>
          </cell>
          <cell r="I12">
            <v>-349.99459999999993</v>
          </cell>
          <cell r="J12">
            <v>-385.41294377554254</v>
          </cell>
          <cell r="K12">
            <v>-433.57226000000014</v>
          </cell>
          <cell r="L12">
            <v>-335.9282295047596</v>
          </cell>
          <cell r="M12">
            <v>-427.05501669999978</v>
          </cell>
          <cell r="N12">
            <v>-416.82587765999995</v>
          </cell>
          <cell r="O12">
            <v>-476.73351306000012</v>
          </cell>
          <cell r="P12">
            <v>-266.95941810564011</v>
          </cell>
          <cell r="Q12">
            <v>-342.45747916496697</v>
          </cell>
          <cell r="R12">
            <v>-345.64091709313004</v>
          </cell>
          <cell r="S12">
            <v>-526.09881517200006</v>
          </cell>
          <cell r="T12">
            <v>-258.62724279493398</v>
          </cell>
        </row>
        <row r="13">
          <cell r="B13" t="str">
            <v xml:space="preserve">Trade balance </v>
          </cell>
          <cell r="C13">
            <v>-236.8</v>
          </cell>
          <cell r="D13">
            <v>-396.30000000000007</v>
          </cell>
          <cell r="E13">
            <v>-547.79999999999995</v>
          </cell>
          <cell r="F13">
            <v>-402.75020000000006</v>
          </cell>
          <cell r="G13">
            <v>-432.49970000000002</v>
          </cell>
          <cell r="H13">
            <v>-370.71470000000011</v>
          </cell>
          <cell r="I13">
            <v>-379.79459999999995</v>
          </cell>
          <cell r="J13">
            <v>-443.56161292678553</v>
          </cell>
          <cell r="K13">
            <v>-530.67226000000016</v>
          </cell>
          <cell r="L13">
            <v>-432.76827878047834</v>
          </cell>
          <cell r="M13">
            <v>-565.38209159999974</v>
          </cell>
          <cell r="N13">
            <v>-557.27099480000004</v>
          </cell>
          <cell r="O13">
            <v>-637.22144720000006</v>
          </cell>
          <cell r="P13">
            <v>-412.4168859294607</v>
          </cell>
          <cell r="Q13">
            <v>-509.07817428496696</v>
          </cell>
          <cell r="R13">
            <v>-525.78104970513004</v>
          </cell>
          <cell r="S13">
            <v>-757.7254044</v>
          </cell>
          <cell r="T13">
            <v>-427.90355594767016</v>
          </cell>
        </row>
        <row r="14">
          <cell r="B14" t="str">
            <v xml:space="preserve">    Exports, f.o.b.  </v>
          </cell>
          <cell r="C14">
            <v>330.59999999999997</v>
          </cell>
          <cell r="D14">
            <v>272.39999999999998</v>
          </cell>
          <cell r="E14">
            <v>223.09999999999997</v>
          </cell>
          <cell r="F14">
            <v>266.94979999999998</v>
          </cell>
          <cell r="G14">
            <v>351.20030000000003</v>
          </cell>
          <cell r="H14">
            <v>526.38529999999992</v>
          </cell>
          <cell r="I14">
            <v>669.9054000000001</v>
          </cell>
          <cell r="J14">
            <v>791.17038530927721</v>
          </cell>
          <cell r="K14">
            <v>703.56560000000002</v>
          </cell>
          <cell r="L14">
            <v>923.931196701727</v>
          </cell>
          <cell r="M14">
            <v>689.75374499999998</v>
          </cell>
          <cell r="N14">
            <v>667.25585699999999</v>
          </cell>
          <cell r="O14">
            <v>616.74318700000003</v>
          </cell>
          <cell r="P14">
            <v>1006.8529695093814</v>
          </cell>
          <cell r="Q14">
            <v>728.819524</v>
          </cell>
          <cell r="R14">
            <v>684.79139859999987</v>
          </cell>
          <cell r="S14">
            <v>601.07098140000005</v>
          </cell>
          <cell r="T14">
            <v>1087.2652826559893</v>
          </cell>
        </row>
        <row r="15">
          <cell r="B15" t="str">
            <v xml:space="preserve">          Re-exports 1/</v>
          </cell>
          <cell r="G15">
            <v>18.8276</v>
          </cell>
          <cell r="H15">
            <v>62.881799999999998</v>
          </cell>
          <cell r="I15">
            <v>145.22020000000001</v>
          </cell>
          <cell r="J15" t="str">
            <v>...</v>
          </cell>
          <cell r="K15">
            <v>56.27</v>
          </cell>
        </row>
        <row r="16">
          <cell r="B16" t="str">
            <v xml:space="preserve">    Imports, f.o.b. </v>
          </cell>
          <cell r="C16">
            <v>-567.4</v>
          </cell>
          <cell r="D16">
            <v>-668.7</v>
          </cell>
          <cell r="E16">
            <v>-770.9</v>
          </cell>
          <cell r="F16">
            <v>-669.7</v>
          </cell>
          <cell r="G16">
            <v>-783.7</v>
          </cell>
          <cell r="H16">
            <v>-897.1</v>
          </cell>
          <cell r="I16">
            <v>-1049.7</v>
          </cell>
          <cell r="J16">
            <v>-1234.7319982360627</v>
          </cell>
          <cell r="K16">
            <v>-1234.2378600000002</v>
          </cell>
          <cell r="L16">
            <v>-1356.6994754822053</v>
          </cell>
          <cell r="M16">
            <v>-1255.1358365999997</v>
          </cell>
          <cell r="N16">
            <v>-1224.5268518</v>
          </cell>
          <cell r="O16">
            <v>-1253.9646342000001</v>
          </cell>
          <cell r="P16">
            <v>-1419.2698554388421</v>
          </cell>
          <cell r="Q16">
            <v>-1237.897698284967</v>
          </cell>
          <cell r="R16">
            <v>-1210.5724483051299</v>
          </cell>
          <cell r="S16">
            <v>-1358.7963858000001</v>
          </cell>
          <cell r="T16">
            <v>-1515.1688386036594</v>
          </cell>
        </row>
        <row r="18">
          <cell r="B18" t="str">
            <v>Nonfactor services (net)</v>
          </cell>
          <cell r="C18">
            <v>-97.900000000000134</v>
          </cell>
          <cell r="D18">
            <v>-96.100000000000065</v>
          </cell>
          <cell r="E18">
            <v>-63.200000000000145</v>
          </cell>
          <cell r="F18">
            <v>-97.599999999999966</v>
          </cell>
          <cell r="G18">
            <v>-67.279799999999966</v>
          </cell>
          <cell r="H18">
            <v>-100.4</v>
          </cell>
          <cell r="I18">
            <v>-110.70000000000002</v>
          </cell>
          <cell r="J18">
            <v>-101.81221804452423</v>
          </cell>
          <cell r="K18">
            <v>-74.500000000000028</v>
          </cell>
          <cell r="L18">
            <v>-101.56341355877996</v>
          </cell>
          <cell r="M18">
            <v>-63.104925100000031</v>
          </cell>
          <cell r="N18">
            <v>-63.354882860000032</v>
          </cell>
          <cell r="O18">
            <v>-67.312065860000018</v>
          </cell>
          <cell r="P18">
            <v>-88.412898077771615</v>
          </cell>
          <cell r="Q18">
            <v>-65.523609520000065</v>
          </cell>
          <cell r="R18">
            <v>-44.004172027999999</v>
          </cell>
          <cell r="S18">
            <v>-50.373410772000057</v>
          </cell>
          <cell r="T18">
            <v>-93.877880630732363</v>
          </cell>
        </row>
        <row r="19">
          <cell r="B19" t="str">
            <v xml:space="preserve">    Receipts</v>
          </cell>
          <cell r="C19">
            <v>59.8</v>
          </cell>
          <cell r="D19">
            <v>77.8</v>
          </cell>
          <cell r="E19">
            <v>86.2</v>
          </cell>
          <cell r="F19">
            <v>94</v>
          </cell>
          <cell r="G19">
            <v>101.5</v>
          </cell>
          <cell r="H19">
            <v>117.6</v>
          </cell>
          <cell r="I19">
            <v>136.69999999999999</v>
          </cell>
          <cell r="J19">
            <v>144.92461941539511</v>
          </cell>
          <cell r="K19">
            <v>162.6</v>
          </cell>
          <cell r="L19">
            <v>166.57350817234735</v>
          </cell>
          <cell r="M19">
            <v>190.49507489999999</v>
          </cell>
          <cell r="N19">
            <v>190.04511713999997</v>
          </cell>
          <cell r="O19">
            <v>189.03486373999999</v>
          </cell>
          <cell r="P19">
            <v>188.35847901421596</v>
          </cell>
          <cell r="Q19">
            <v>215.67639047999998</v>
          </cell>
          <cell r="R19">
            <v>224.69582797199999</v>
          </cell>
          <cell r="S19">
            <v>223.02141962799999</v>
          </cell>
          <cell r="T19">
            <v>203.86104977244423</v>
          </cell>
        </row>
        <row r="20">
          <cell r="B20" t="str">
            <v xml:space="preserve">    Payments</v>
          </cell>
          <cell r="C20">
            <v>-157.70000000000013</v>
          </cell>
          <cell r="D20">
            <v>-173.90000000000006</v>
          </cell>
          <cell r="E20">
            <v>-149.40000000000015</v>
          </cell>
          <cell r="F20">
            <v>-191.59999999999997</v>
          </cell>
          <cell r="G20">
            <v>-168.77979999999997</v>
          </cell>
          <cell r="H20">
            <v>-218</v>
          </cell>
          <cell r="I20">
            <v>-247.4</v>
          </cell>
          <cell r="J20">
            <v>-246.73683745991934</v>
          </cell>
          <cell r="K20">
            <v>-237.10000000000002</v>
          </cell>
          <cell r="L20">
            <v>-268.1369217311273</v>
          </cell>
          <cell r="M20">
            <v>-253.6</v>
          </cell>
          <cell r="N20">
            <v>-253.4</v>
          </cell>
          <cell r="O20">
            <v>-256.34692960000001</v>
          </cell>
          <cell r="P20">
            <v>-276.77137709198757</v>
          </cell>
          <cell r="Q20">
            <v>-281.2</v>
          </cell>
          <cell r="R20">
            <v>-268.7</v>
          </cell>
          <cell r="S20">
            <v>-273.39483040000005</v>
          </cell>
          <cell r="T20">
            <v>-297.7389304031766</v>
          </cell>
        </row>
        <row r="22">
          <cell r="B22" t="str">
            <v>Official interest obligations</v>
          </cell>
          <cell r="C22">
            <v>-233.3</v>
          </cell>
          <cell r="D22">
            <v>-373</v>
          </cell>
          <cell r="E22">
            <v>-489.7</v>
          </cell>
          <cell r="F22">
            <v>-412</v>
          </cell>
          <cell r="G22">
            <v>-538.32372999999995</v>
          </cell>
          <cell r="H22">
            <v>-336.4</v>
          </cell>
          <cell r="I22">
            <v>-288.8</v>
          </cell>
          <cell r="J22">
            <v>-154.98469999999998</v>
          </cell>
          <cell r="K22">
            <v>-211.20500000000001</v>
          </cell>
          <cell r="L22">
            <v>-154.81901501419583</v>
          </cell>
          <cell r="M22">
            <v>-188.4</v>
          </cell>
          <cell r="N22">
            <v>-183.6</v>
          </cell>
          <cell r="O22">
            <v>-184.3</v>
          </cell>
          <cell r="P22">
            <v>-164.50918452199167</v>
          </cell>
          <cell r="Q22">
            <v>-189.8</v>
          </cell>
          <cell r="R22">
            <v>-181.6</v>
          </cell>
          <cell r="S22">
            <v>-181.79999999999998</v>
          </cell>
          <cell r="T22">
            <v>-161.15201533339169</v>
          </cell>
        </row>
        <row r="23">
          <cell r="B23" t="str">
            <v>Other current transactions (net)</v>
          </cell>
          <cell r="C23">
            <v>11.799999999999999</v>
          </cell>
          <cell r="D23">
            <v>22.1</v>
          </cell>
          <cell r="E23">
            <v>11.5</v>
          </cell>
          <cell r="F23">
            <v>35.4</v>
          </cell>
          <cell r="G23">
            <v>76.7</v>
          </cell>
          <cell r="H23">
            <v>112.2</v>
          </cell>
          <cell r="I23">
            <v>140.5</v>
          </cell>
          <cell r="J23">
            <v>159.96088719576716</v>
          </cell>
          <cell r="K23">
            <v>171.6</v>
          </cell>
          <cell r="L23">
            <v>198.40346283449875</v>
          </cell>
          <cell r="M23">
            <v>201.43200000000002</v>
          </cell>
          <cell r="N23">
            <v>203.8</v>
          </cell>
          <cell r="O23">
            <v>227.8</v>
          </cell>
          <cell r="P23">
            <v>233.87036590159221</v>
          </cell>
          <cell r="Q23">
            <v>232.14430464000003</v>
          </cell>
          <cell r="R23">
            <v>224.14430464</v>
          </cell>
          <cell r="S23">
            <v>282</v>
          </cell>
          <cell r="T23">
            <v>263.15419378346843</v>
          </cell>
        </row>
        <row r="24">
          <cell r="B24" t="str">
            <v xml:space="preserve">  Factor services (receipts)</v>
          </cell>
          <cell r="C24">
            <v>11.799999999999999</v>
          </cell>
          <cell r="D24">
            <v>10.1</v>
          </cell>
          <cell r="E24">
            <v>7.5</v>
          </cell>
          <cell r="F24">
            <v>5.4</v>
          </cell>
          <cell r="G24">
            <v>6.7</v>
          </cell>
          <cell r="H24">
            <v>7.2</v>
          </cell>
          <cell r="I24">
            <v>10.5</v>
          </cell>
          <cell r="J24">
            <v>16.855767195767196</v>
          </cell>
          <cell r="K24">
            <v>14.7</v>
          </cell>
          <cell r="L24">
            <v>21.1639308024988</v>
          </cell>
          <cell r="M24">
            <v>19.5</v>
          </cell>
          <cell r="N24">
            <v>19.5</v>
          </cell>
          <cell r="O24">
            <v>19.5</v>
          </cell>
          <cell r="P24">
            <v>23.800253300997035</v>
          </cell>
          <cell r="Q24">
            <v>22</v>
          </cell>
          <cell r="R24">
            <v>22</v>
          </cell>
          <cell r="S24">
            <v>22</v>
          </cell>
          <cell r="T24">
            <v>26.463900280779374</v>
          </cell>
        </row>
        <row r="25">
          <cell r="B25" t="str">
            <v xml:space="preserve">  Noninterest factor services (payments)</v>
          </cell>
          <cell r="C25">
            <v>0</v>
          </cell>
          <cell r="D25">
            <v>-12</v>
          </cell>
          <cell r="E25">
            <v>-12</v>
          </cell>
          <cell r="F25">
            <v>-10</v>
          </cell>
          <cell r="G25">
            <v>-10</v>
          </cell>
          <cell r="H25">
            <v>-15</v>
          </cell>
          <cell r="I25">
            <v>-22</v>
          </cell>
          <cell r="J25">
            <v>-20.988</v>
          </cell>
          <cell r="K25">
            <v>-23.1</v>
          </cell>
          <cell r="L25">
            <v>-20.673179999999999</v>
          </cell>
          <cell r="M25">
            <v>-23.7</v>
          </cell>
          <cell r="N25">
            <v>-23.7</v>
          </cell>
          <cell r="O25">
            <v>-23.7</v>
          </cell>
          <cell r="P25">
            <v>-21.210682679999998</v>
          </cell>
          <cell r="Q25">
            <v>-25</v>
          </cell>
          <cell r="R25">
            <v>-25</v>
          </cell>
          <cell r="S25">
            <v>-25</v>
          </cell>
          <cell r="T25">
            <v>-21.719739064319999</v>
          </cell>
        </row>
        <row r="26">
          <cell r="B26" t="str">
            <v xml:space="preserve">  Private transfers  </v>
          </cell>
          <cell r="C26">
            <v>0</v>
          </cell>
          <cell r="D26">
            <v>24</v>
          </cell>
          <cell r="E26">
            <v>16</v>
          </cell>
          <cell r="F26">
            <v>40</v>
          </cell>
          <cell r="G26">
            <v>80</v>
          </cell>
          <cell r="H26">
            <v>120</v>
          </cell>
          <cell r="I26">
            <v>152</v>
          </cell>
          <cell r="J26">
            <v>164.09311999999997</v>
          </cell>
          <cell r="K26">
            <v>180</v>
          </cell>
          <cell r="L26">
            <v>197.91271203199994</v>
          </cell>
          <cell r="M26">
            <v>205.63200000000001</v>
          </cell>
          <cell r="N26">
            <v>208</v>
          </cell>
          <cell r="O26">
            <v>232</v>
          </cell>
          <cell r="P26">
            <v>231.28079528059516</v>
          </cell>
          <cell r="Q26">
            <v>235.14430464000003</v>
          </cell>
          <cell r="R26">
            <v>227.14430464</v>
          </cell>
          <cell r="S26">
            <v>285</v>
          </cell>
          <cell r="T26">
            <v>258.41003256700901</v>
          </cell>
        </row>
        <row r="28">
          <cell r="B28" t="str">
            <v>Capital account</v>
          </cell>
          <cell r="C28">
            <v>-234.89999999999964</v>
          </cell>
          <cell r="D28">
            <v>17.10000000000025</v>
          </cell>
          <cell r="E28">
            <v>-62.89999999999975</v>
          </cell>
          <cell r="F28">
            <v>-94.449799999999811</v>
          </cell>
          <cell r="G28">
            <v>-285.4967700000002</v>
          </cell>
          <cell r="H28">
            <v>20.314700000000471</v>
          </cell>
          <cell r="I28">
            <v>105.69459999999913</v>
          </cell>
          <cell r="J28">
            <v>432.16084377554256</v>
          </cell>
          <cell r="K28">
            <v>522.07226000000014</v>
          </cell>
          <cell r="L28">
            <v>492.45301875611119</v>
          </cell>
          <cell r="M28">
            <v>488.03490566037738</v>
          </cell>
          <cell r="N28">
            <v>484.59999999999997</v>
          </cell>
          <cell r="O28">
            <v>505.23351306000012</v>
          </cell>
          <cell r="P28">
            <v>394.31935443286238</v>
          </cell>
          <cell r="Q28">
            <v>498.77799999999991</v>
          </cell>
          <cell r="R28">
            <v>512.07799999999997</v>
          </cell>
          <cell r="S28">
            <v>606.46517309594026</v>
          </cell>
          <cell r="T28">
            <v>397.22003239381729</v>
          </cell>
        </row>
        <row r="29">
          <cell r="B29" t="str">
            <v>Official (net)</v>
          </cell>
          <cell r="C29">
            <v>-23.600000000000023</v>
          </cell>
          <cell r="D29">
            <v>74.600000000000136</v>
          </cell>
          <cell r="E29">
            <v>-37.899999999999977</v>
          </cell>
          <cell r="F29">
            <v>-162.00000000000006</v>
          </cell>
          <cell r="G29">
            <v>-436.92999999999995</v>
          </cell>
          <cell r="H29">
            <v>-139.48000000000002</v>
          </cell>
          <cell r="I29">
            <v>11.299999999999955</v>
          </cell>
          <cell r="J29">
            <v>164.64789999999999</v>
          </cell>
          <cell r="K29">
            <v>163</v>
          </cell>
          <cell r="L29">
            <v>324.94189999999998</v>
          </cell>
          <cell r="M29">
            <v>297.39999999999998</v>
          </cell>
          <cell r="N29">
            <v>289.89999999999998</v>
          </cell>
          <cell r="O29">
            <v>300.10000000000002</v>
          </cell>
          <cell r="P29">
            <v>170.30799999999999</v>
          </cell>
          <cell r="Q29">
            <v>281.17799999999994</v>
          </cell>
          <cell r="R29">
            <v>288.07800000000003</v>
          </cell>
          <cell r="S29">
            <v>370.75200000000007</v>
          </cell>
          <cell r="T29">
            <v>182.93199999999999</v>
          </cell>
        </row>
        <row r="30">
          <cell r="B30" t="str">
            <v xml:space="preserve">    Official transfers 2/ </v>
          </cell>
          <cell r="C30">
            <v>201.6</v>
          </cell>
          <cell r="D30">
            <v>482.5</v>
          </cell>
          <cell r="E30">
            <v>310.89999999999998</v>
          </cell>
          <cell r="F30">
            <v>242.7</v>
          </cell>
          <cell r="G30">
            <v>245.4</v>
          </cell>
          <cell r="H30">
            <v>177</v>
          </cell>
          <cell r="I30">
            <v>246.7</v>
          </cell>
          <cell r="J30">
            <v>173.7</v>
          </cell>
          <cell r="K30">
            <v>192</v>
          </cell>
          <cell r="L30">
            <v>146.9</v>
          </cell>
          <cell r="M30">
            <v>190.2</v>
          </cell>
          <cell r="N30">
            <v>194</v>
          </cell>
          <cell r="O30">
            <v>215.5</v>
          </cell>
          <cell r="P30">
            <v>143.1</v>
          </cell>
          <cell r="Q30">
            <v>206.7</v>
          </cell>
          <cell r="R30">
            <v>212.7</v>
          </cell>
          <cell r="S30">
            <v>214.60000000000002</v>
          </cell>
          <cell r="T30">
            <v>156.69999999999999</v>
          </cell>
        </row>
        <row r="31">
          <cell r="B31" t="str">
            <v xml:space="preserve">        Public sector consolidated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...</v>
          </cell>
          <cell r="H31">
            <v>114.7</v>
          </cell>
          <cell r="I31">
            <v>167.89999999999998</v>
          </cell>
          <cell r="J31">
            <v>101.5</v>
          </cell>
          <cell r="K31">
            <v>105.9</v>
          </cell>
          <cell r="L31">
            <v>107</v>
          </cell>
          <cell r="M31">
            <v>89.4</v>
          </cell>
          <cell r="N31">
            <v>93</v>
          </cell>
          <cell r="O31">
            <v>102.4</v>
          </cell>
          <cell r="P31">
            <v>103</v>
          </cell>
          <cell r="Q31">
            <v>96.7</v>
          </cell>
          <cell r="R31">
            <v>102.7</v>
          </cell>
          <cell r="S31">
            <v>104.2</v>
          </cell>
          <cell r="T31">
            <v>117</v>
          </cell>
        </row>
        <row r="32">
          <cell r="B32" t="str">
            <v xml:space="preserve">       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...</v>
          </cell>
          <cell r="H32">
            <v>62.3</v>
          </cell>
          <cell r="I32">
            <v>78.8</v>
          </cell>
          <cell r="J32">
            <v>72.2</v>
          </cell>
          <cell r="K32">
            <v>86.1</v>
          </cell>
          <cell r="L32">
            <v>40</v>
          </cell>
          <cell r="M32">
            <v>100.8</v>
          </cell>
          <cell r="N32">
            <v>101</v>
          </cell>
          <cell r="O32">
            <v>113.1</v>
          </cell>
          <cell r="P32">
            <v>40</v>
          </cell>
          <cell r="Q32">
            <v>110</v>
          </cell>
          <cell r="R32">
            <v>110</v>
          </cell>
          <cell r="S32">
            <v>110.4</v>
          </cell>
          <cell r="T32">
            <v>40</v>
          </cell>
        </row>
        <row r="33">
          <cell r="B33" t="str">
            <v xml:space="preserve">    Disbursements</v>
          </cell>
          <cell r="C33">
            <v>220.8</v>
          </cell>
          <cell r="D33">
            <v>345.40000000000003</v>
          </cell>
          <cell r="E33">
            <v>404.3</v>
          </cell>
          <cell r="F33">
            <v>157</v>
          </cell>
          <cell r="G33">
            <v>337.90000000000003</v>
          </cell>
          <cell r="H33">
            <v>244</v>
          </cell>
          <cell r="I33">
            <v>215.39999999999998</v>
          </cell>
          <cell r="J33">
            <v>214.8</v>
          </cell>
          <cell r="K33">
            <v>204.7</v>
          </cell>
          <cell r="L33">
            <v>351.1</v>
          </cell>
          <cell r="M33">
            <v>293.5</v>
          </cell>
          <cell r="N33">
            <v>279</v>
          </cell>
          <cell r="O33">
            <v>267.70000000000005</v>
          </cell>
          <cell r="P33">
            <v>201</v>
          </cell>
          <cell r="Q33">
            <v>258.89999999999998</v>
          </cell>
          <cell r="R33">
            <v>249.4</v>
          </cell>
          <cell r="S33">
            <v>330.3</v>
          </cell>
          <cell r="T33">
            <v>195.2</v>
          </cell>
        </row>
        <row r="34">
          <cell r="B34" t="str">
            <v xml:space="preserve">    Amortization</v>
          </cell>
          <cell r="C34">
            <v>-446</v>
          </cell>
          <cell r="D34">
            <v>-753.3</v>
          </cell>
          <cell r="E34">
            <v>-753.1</v>
          </cell>
          <cell r="F34">
            <v>-561.70000000000005</v>
          </cell>
          <cell r="G34">
            <v>-1020.23</v>
          </cell>
          <cell r="H34">
            <v>-560.48</v>
          </cell>
          <cell r="I34">
            <v>-450.8</v>
          </cell>
          <cell r="J34">
            <v>-223.85210000000001</v>
          </cell>
          <cell r="K34">
            <v>-233.7</v>
          </cell>
          <cell r="L34">
            <v>-173.05810000000002</v>
          </cell>
          <cell r="M34">
            <v>-186.3</v>
          </cell>
          <cell r="N34">
            <v>-183.1</v>
          </cell>
          <cell r="O34">
            <v>-183.1</v>
          </cell>
          <cell r="P34">
            <v>-173.792</v>
          </cell>
          <cell r="Q34">
            <v>-184.42200000000003</v>
          </cell>
          <cell r="R34">
            <v>-174.02199999999999</v>
          </cell>
          <cell r="S34">
            <v>-174.14800000000002</v>
          </cell>
          <cell r="T34">
            <v>-168.96800000000002</v>
          </cell>
        </row>
        <row r="36">
          <cell r="B36" t="str">
            <v xml:space="preserve">Other Capital   </v>
          </cell>
          <cell r="C36">
            <v>-211.29999999999961</v>
          </cell>
          <cell r="D36">
            <v>-57.499999999999886</v>
          </cell>
          <cell r="E36">
            <v>-24.999999999999773</v>
          </cell>
          <cell r="F36">
            <v>67.550200000000245</v>
          </cell>
          <cell r="G36">
            <v>151.43322999999975</v>
          </cell>
          <cell r="H36">
            <v>159.79470000000049</v>
          </cell>
          <cell r="I36">
            <v>94.394599999999173</v>
          </cell>
          <cell r="J36">
            <v>267.51294377554302</v>
          </cell>
          <cell r="K36">
            <v>359.0722600000002</v>
          </cell>
          <cell r="L36">
            <v>167.51111875611099</v>
          </cell>
          <cell r="M36">
            <v>190.63490566037737</v>
          </cell>
          <cell r="N36">
            <v>194.7</v>
          </cell>
          <cell r="O36">
            <v>205.1335130600001</v>
          </cell>
          <cell r="P36">
            <v>224.01135443286199</v>
          </cell>
          <cell r="Q36">
            <v>217.6</v>
          </cell>
          <cell r="R36">
            <v>224</v>
          </cell>
          <cell r="S36">
            <v>235.71317309594019</v>
          </cell>
          <cell r="T36">
            <v>214.28803239381699</v>
          </cell>
        </row>
        <row r="37">
          <cell r="B37" t="str">
            <v xml:space="preserve">      Foreign direct investment</v>
          </cell>
          <cell r="C37">
            <v>0</v>
          </cell>
          <cell r="D37">
            <v>0</v>
          </cell>
          <cell r="E37">
            <v>12</v>
          </cell>
          <cell r="F37">
            <v>38.799999999999997</v>
          </cell>
          <cell r="G37">
            <v>40</v>
          </cell>
          <cell r="H37">
            <v>75.400000000000006</v>
          </cell>
          <cell r="I37">
            <v>97</v>
          </cell>
          <cell r="J37">
            <v>87.080708200294339</v>
          </cell>
          <cell r="K37">
            <v>173.1</v>
          </cell>
          <cell r="L37">
            <v>91.140759074610131</v>
          </cell>
          <cell r="M37">
            <v>183.7</v>
          </cell>
          <cell r="N37">
            <v>183.7</v>
          </cell>
          <cell r="O37">
            <v>184</v>
          </cell>
          <cell r="P37">
            <v>96.239945805319806</v>
          </cell>
          <cell r="Q37">
            <v>175</v>
          </cell>
          <cell r="R37">
            <v>184</v>
          </cell>
          <cell r="S37">
            <v>190</v>
          </cell>
          <cell r="T37">
            <v>101.92871936450682</v>
          </cell>
        </row>
        <row r="38">
          <cell r="B38" t="str">
            <v xml:space="preserve">      Export pre-financing</v>
          </cell>
          <cell r="C38">
            <v>0</v>
          </cell>
          <cell r="D38">
            <v>33.6</v>
          </cell>
          <cell r="E38">
            <v>0.60000000000000142</v>
          </cell>
          <cell r="F38">
            <v>4.4999999999999964</v>
          </cell>
          <cell r="G38">
            <v>28.1</v>
          </cell>
          <cell r="H38">
            <v>31.099999999999994</v>
          </cell>
          <cell r="I38">
            <v>55.700000000000017</v>
          </cell>
          <cell r="J38">
            <v>47.044689622184364</v>
          </cell>
          <cell r="K38">
            <v>42.699999999999989</v>
          </cell>
          <cell r="L38">
            <v>54.938932483038741</v>
          </cell>
          <cell r="M38">
            <v>60</v>
          </cell>
          <cell r="N38">
            <v>60</v>
          </cell>
          <cell r="O38">
            <v>59.800000000000011</v>
          </cell>
          <cell r="P38">
            <v>59.869639113485277</v>
          </cell>
          <cell r="Q38">
            <v>50</v>
          </cell>
          <cell r="R38">
            <v>40</v>
          </cell>
          <cell r="S38">
            <v>50</v>
          </cell>
          <cell r="T38">
            <v>64.651127885091995</v>
          </cell>
        </row>
        <row r="39">
          <cell r="B39" t="str">
            <v xml:space="preserve">      Commercial banks</v>
          </cell>
          <cell r="C39">
            <v>0</v>
          </cell>
          <cell r="D39">
            <v>0</v>
          </cell>
          <cell r="E39">
            <v>0</v>
          </cell>
          <cell r="F39">
            <v>-3.2</v>
          </cell>
          <cell r="G39">
            <v>0</v>
          </cell>
          <cell r="H39">
            <v>-16.7</v>
          </cell>
          <cell r="I39">
            <v>-41.312796208530806</v>
          </cell>
          <cell r="J39">
            <v>-29</v>
          </cell>
          <cell r="K39">
            <v>-39.440211640211643</v>
          </cell>
          <cell r="L39">
            <v>-37</v>
          </cell>
          <cell r="M39">
            <v>-36.1</v>
          </cell>
          <cell r="N39">
            <v>0</v>
          </cell>
          <cell r="O39">
            <v>-2.8922495274102289E-2</v>
          </cell>
          <cell r="P39">
            <v>-43</v>
          </cell>
          <cell r="Q39">
            <v>-27.4</v>
          </cell>
          <cell r="R39">
            <v>-13</v>
          </cell>
          <cell r="S39">
            <v>-18.174683544303797</v>
          </cell>
          <cell r="T39">
            <v>-46</v>
          </cell>
        </row>
        <row r="40">
          <cell r="B40" t="str">
            <v xml:space="preserve">      CENIs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11.924941176470588</v>
          </cell>
          <cell r="J40">
            <v>81.142857142857153</v>
          </cell>
          <cell r="K40">
            <v>81.142857142857153</v>
          </cell>
          <cell r="L40">
            <v>-53.368572801537731</v>
          </cell>
          <cell r="M40">
            <v>-3.9650943396226457</v>
          </cell>
          <cell r="N40">
            <v>-54</v>
          </cell>
          <cell r="O40">
            <v>-54.232084102873671</v>
          </cell>
          <cell r="P40">
            <v>-0.89823048594269295</v>
          </cell>
          <cell r="Q40">
            <v>0</v>
          </cell>
          <cell r="R40">
            <v>-7</v>
          </cell>
          <cell r="S40">
            <v>-6.1121433597560006</v>
          </cell>
          <cell r="T40">
            <v>-15.391814855781503</v>
          </cell>
        </row>
        <row r="41">
          <cell r="B41" t="str">
            <v xml:space="preserve">      Other 3/</v>
          </cell>
          <cell r="C41">
            <v>0</v>
          </cell>
          <cell r="D41">
            <v>56.2</v>
          </cell>
          <cell r="E41">
            <v>-44.7</v>
          </cell>
          <cell r="F41">
            <v>-113.6</v>
          </cell>
          <cell r="G41">
            <v>3.7</v>
          </cell>
          <cell r="H41">
            <v>4.6000000000000014</v>
          </cell>
          <cell r="I41">
            <v>1.6800000000000033</v>
          </cell>
          <cell r="J41">
            <v>0</v>
          </cell>
          <cell r="K41">
            <v>24.8</v>
          </cell>
          <cell r="L41">
            <v>111.80000000000001</v>
          </cell>
          <cell r="M41">
            <v>30</v>
          </cell>
          <cell r="N41">
            <v>30</v>
          </cell>
          <cell r="O41">
            <v>30</v>
          </cell>
          <cell r="P41">
            <v>111.80000000000001</v>
          </cell>
          <cell r="Q41">
            <v>20</v>
          </cell>
          <cell r="R41">
            <v>20</v>
          </cell>
          <cell r="S41">
            <v>20</v>
          </cell>
          <cell r="T41">
            <v>109.1</v>
          </cell>
        </row>
        <row r="42">
          <cell r="B42" t="str">
            <v xml:space="preserve">      Errors and omissions</v>
          </cell>
          <cell r="C42">
            <v>-211.29999999999961</v>
          </cell>
          <cell r="D42">
            <v>-147.2999999999999</v>
          </cell>
          <cell r="E42">
            <v>7.1000000000002217</v>
          </cell>
          <cell r="F42">
            <v>141.05020000000025</v>
          </cell>
          <cell r="G42">
            <v>79.633229999999742</v>
          </cell>
          <cell r="H42">
            <v>65.394700000000483</v>
          </cell>
          <cell r="I42">
            <v>-30.597544967940621</v>
          </cell>
          <cell r="J42">
            <v>81.244688810206995</v>
          </cell>
          <cell r="K42">
            <v>76.769614497354667</v>
          </cell>
          <cell r="L42">
            <v>0</v>
          </cell>
          <cell r="M42">
            <v>-43</v>
          </cell>
          <cell r="N42">
            <v>-25</v>
          </cell>
          <cell r="O42">
            <v>-14.405480341852126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B44" t="str">
            <v>Overall balance</v>
          </cell>
          <cell r="C44">
            <v>-791.09999999999991</v>
          </cell>
          <cell r="D44">
            <v>-826.19999999999982</v>
          </cell>
          <cell r="E44">
            <v>-1152.0999999999999</v>
          </cell>
          <cell r="F44">
            <v>-971.4</v>
          </cell>
          <cell r="G44">
            <v>-1246.9000000000001</v>
          </cell>
          <cell r="H44">
            <v>-674.99999999999955</v>
          </cell>
          <cell r="I44">
            <v>-533.10000000000082</v>
          </cell>
          <cell r="J44">
            <v>-108.23679999999996</v>
          </cell>
          <cell r="K44">
            <v>-122.70499999999998</v>
          </cell>
          <cell r="L44">
            <v>1.7057742371557651</v>
          </cell>
          <cell r="M44">
            <v>-127.42011103962238</v>
          </cell>
          <cell r="N44">
            <v>-115.82587766</v>
          </cell>
          <cell r="O44">
            <v>-155.80000000000001</v>
          </cell>
          <cell r="P44">
            <v>-37.14924819476937</v>
          </cell>
          <cell r="Q44">
            <v>-33.479479164967074</v>
          </cell>
          <cell r="R44">
            <v>-15.162917093130091</v>
          </cell>
          <cell r="S44">
            <v>-101.43364207605975</v>
          </cell>
          <cell r="T44">
            <v>-22.559225734508402</v>
          </cell>
        </row>
        <row r="45">
          <cell r="B45" t="str">
            <v>Change in net international reserves</v>
          </cell>
          <cell r="C45">
            <v>197.8</v>
          </cell>
          <cell r="D45">
            <v>-15.800000000000182</v>
          </cell>
          <cell r="E45">
            <v>5</v>
          </cell>
          <cell r="F45">
            <v>100</v>
          </cell>
          <cell r="G45">
            <v>-69</v>
          </cell>
          <cell r="H45">
            <v>62.6</v>
          </cell>
          <cell r="I45">
            <v>2</v>
          </cell>
          <cell r="J45">
            <v>-58</v>
          </cell>
          <cell r="K45">
            <v>-58</v>
          </cell>
          <cell r="L45">
            <v>-103</v>
          </cell>
          <cell r="M45">
            <v>-28.7</v>
          </cell>
          <cell r="N45">
            <v>-29.5</v>
          </cell>
          <cell r="O45">
            <v>10</v>
          </cell>
          <cell r="P45">
            <v>-60</v>
          </cell>
          <cell r="Q45">
            <v>-104.9</v>
          </cell>
          <cell r="R45">
            <v>-115</v>
          </cell>
          <cell r="S45">
            <v>-120</v>
          </cell>
          <cell r="T45">
            <v>-60</v>
          </cell>
        </row>
        <row r="46">
          <cell r="B46" t="str">
            <v xml:space="preserve">    of which: IMF (net)</v>
          </cell>
          <cell r="C46" t="str">
            <v>--</v>
          </cell>
          <cell r="D46">
            <v>23.3</v>
          </cell>
          <cell r="E46" t="str">
            <v>--</v>
          </cell>
          <cell r="F46" t="str">
            <v>--</v>
          </cell>
          <cell r="G46">
            <v>27</v>
          </cell>
          <cell r="H46">
            <v>-12.916829250000001</v>
          </cell>
          <cell r="I46">
            <v>-10.987875939999999</v>
          </cell>
          <cell r="J46">
            <v>-0.14149999999999999</v>
          </cell>
          <cell r="K46">
            <v>0</v>
          </cell>
          <cell r="L46">
            <v>45.494400000000006</v>
          </cell>
          <cell r="M46">
            <v>22.428000000000001</v>
          </cell>
          <cell r="N46">
            <v>22.428000000000001</v>
          </cell>
          <cell r="O46">
            <v>22.428000000000001</v>
          </cell>
          <cell r="P46">
            <v>42.912800000000004</v>
          </cell>
          <cell r="Q46">
            <v>64.152400000000014</v>
          </cell>
          <cell r="R46">
            <v>64.152400000000014</v>
          </cell>
          <cell r="S46">
            <v>111.91440000000001</v>
          </cell>
          <cell r="T46">
            <v>40.404000000000003</v>
          </cell>
        </row>
        <row r="47">
          <cell r="B47" t="str">
            <v>Net change in arrears (decrease -)</v>
          </cell>
          <cell r="C47">
            <v>593.29999999999995</v>
          </cell>
          <cell r="D47">
            <v>-1183.5</v>
          </cell>
          <cell r="E47">
            <v>1081.0999999999999</v>
          </cell>
          <cell r="F47">
            <v>779.4</v>
          </cell>
          <cell r="G47">
            <v>1272.8000000000002</v>
          </cell>
          <cell r="H47">
            <v>-1109.2000000000003</v>
          </cell>
          <cell r="I47">
            <v>-3201.5</v>
          </cell>
          <cell r="J47">
            <v>-41.163200000000018</v>
          </cell>
          <cell r="K47">
            <v>-176.69499999999999</v>
          </cell>
          <cell r="L47">
            <v>-1570</v>
          </cell>
          <cell r="M47">
            <v>-1972.1</v>
          </cell>
          <cell r="N47">
            <v>59.5</v>
          </cell>
          <cell r="O47">
            <v>9.6000000000000227</v>
          </cell>
          <cell r="P47">
            <v>0</v>
          </cell>
          <cell r="Q47">
            <v>0</v>
          </cell>
          <cell r="R47">
            <v>-2031.5</v>
          </cell>
          <cell r="S47">
            <v>-1980.7</v>
          </cell>
          <cell r="T47">
            <v>0</v>
          </cell>
        </row>
        <row r="49">
          <cell r="B49" t="str">
            <v>Exceptional financing</v>
          </cell>
          <cell r="C49" t="str">
            <v>--</v>
          </cell>
          <cell r="D49">
            <v>2025.5</v>
          </cell>
          <cell r="E49">
            <v>66</v>
          </cell>
          <cell r="F49">
            <v>92</v>
          </cell>
          <cell r="G49">
            <v>43.100000000000009</v>
          </cell>
          <cell r="H49">
            <v>1721.6</v>
          </cell>
          <cell r="I49">
            <v>3732.6000000000008</v>
          </cell>
          <cell r="J49">
            <v>207.4</v>
          </cell>
          <cell r="K49">
            <v>357.4</v>
          </cell>
          <cell r="L49">
            <v>0</v>
          </cell>
          <cell r="M49">
            <v>63.1</v>
          </cell>
          <cell r="N49">
            <v>85.5</v>
          </cell>
          <cell r="O49">
            <v>136.19999999999999</v>
          </cell>
          <cell r="P49">
            <v>0</v>
          </cell>
          <cell r="Q49">
            <v>53.7</v>
          </cell>
          <cell r="R49">
            <v>57</v>
          </cell>
          <cell r="S49">
            <v>98.1</v>
          </cell>
          <cell r="T49">
            <v>0</v>
          </cell>
        </row>
        <row r="50">
          <cell r="B50" t="str">
            <v xml:space="preserve">  Paris Club rescheduling </v>
          </cell>
          <cell r="C50" t="str">
            <v>--</v>
          </cell>
          <cell r="D50">
            <v>609.79999999999995</v>
          </cell>
          <cell r="E50">
            <v>66</v>
          </cell>
          <cell r="F50" t="str">
            <v>--</v>
          </cell>
          <cell r="G50" t="str">
            <v>...</v>
          </cell>
          <cell r="H50">
            <v>622.6</v>
          </cell>
          <cell r="I50">
            <v>50.5</v>
          </cell>
          <cell r="J50">
            <v>0</v>
          </cell>
          <cell r="K50">
            <v>24.1</v>
          </cell>
          <cell r="L50">
            <v>0</v>
          </cell>
          <cell r="M50">
            <v>63.1</v>
          </cell>
          <cell r="N50">
            <v>85.5</v>
          </cell>
          <cell r="O50">
            <v>86.1</v>
          </cell>
          <cell r="P50">
            <v>0</v>
          </cell>
          <cell r="Q50">
            <v>53.7</v>
          </cell>
          <cell r="R50">
            <v>57.3</v>
          </cell>
          <cell r="S50">
            <v>98.1</v>
          </cell>
          <cell r="T50">
            <v>0</v>
          </cell>
        </row>
        <row r="51">
          <cell r="B51" t="str">
            <v xml:space="preserve">  Other rescheduling       </v>
          </cell>
          <cell r="C51" t="str">
            <v>--</v>
          </cell>
          <cell r="D51" t="str">
            <v>--</v>
          </cell>
          <cell r="E51" t="str">
            <v>--</v>
          </cell>
          <cell r="F51">
            <v>92</v>
          </cell>
          <cell r="G51">
            <v>43.100000000000009</v>
          </cell>
          <cell r="H51">
            <v>1099</v>
          </cell>
          <cell r="I51">
            <v>3682.1000000000008</v>
          </cell>
          <cell r="J51">
            <v>207.4</v>
          </cell>
          <cell r="K51">
            <v>333.29999999999995</v>
          </cell>
          <cell r="L51">
            <v>0</v>
          </cell>
          <cell r="M51">
            <v>0</v>
          </cell>
          <cell r="N51">
            <v>0</v>
          </cell>
          <cell r="O51">
            <v>50.1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50.1</v>
          </cell>
        </row>
        <row r="53">
          <cell r="B53" t="str">
            <v xml:space="preserve">  Remaining financing gap 4/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1671.2942257628445</v>
          </cell>
          <cell r="M53">
            <v>2065.1201110396223</v>
          </cell>
          <cell r="N53">
            <v>0.32587766000000329</v>
          </cell>
          <cell r="O53">
            <v>0</v>
          </cell>
          <cell r="P53">
            <v>97.14924819476937</v>
          </cell>
          <cell r="Q53">
            <v>84.679479164967091</v>
          </cell>
          <cell r="R53">
            <v>2104.6629170931301</v>
          </cell>
          <cell r="S53">
            <v>2104.03364207606</v>
          </cell>
          <cell r="T53">
            <v>82.559225734508402</v>
          </cell>
        </row>
        <row r="54">
          <cell r="B54" t="str">
            <v xml:space="preserve">         Unidentified financing</v>
          </cell>
          <cell r="N54">
            <v>0</v>
          </cell>
          <cell r="Q54">
            <v>0</v>
          </cell>
          <cell r="R54">
            <v>0</v>
          </cell>
          <cell r="S54">
            <v>49.73364207606005</v>
          </cell>
        </row>
        <row r="56">
          <cell r="B56" t="str">
            <v>Memorandum items:</v>
          </cell>
        </row>
        <row r="57">
          <cell r="B57" t="str">
            <v>Current account (in percent of GDP)</v>
          </cell>
          <cell r="C57">
            <v>-35.562659846547334</v>
          </cell>
          <cell r="D57">
            <v>-48.425107584722966</v>
          </cell>
          <cell r="E57">
            <v>-59.001971788260278</v>
          </cell>
          <cell r="F57">
            <v>-48.503707401717136</v>
          </cell>
          <cell r="G57">
            <v>-52.478512757696357</v>
          </cell>
          <cell r="H57">
            <v>-36.847237909735384</v>
          </cell>
          <cell r="I57">
            <v>-32.43353440413884</v>
          </cell>
          <cell r="J57">
            <v>-26.780417083637719</v>
          </cell>
          <cell r="K57">
            <v>-31.953144407152976</v>
          </cell>
          <cell r="L57">
            <v>-23.236519131830406</v>
          </cell>
          <cell r="M57">
            <v>-29.020565734074715</v>
          </cell>
          <cell r="N57">
            <v>-28.305672167242001</v>
          </cell>
          <cell r="O57">
            <v>-31.249931046357471</v>
          </cell>
          <cell r="P57">
            <v>-19.347269023092569</v>
          </cell>
          <cell r="Q57">
            <v>-24.311585033106049</v>
          </cell>
          <cell r="R57">
            <v>-23.991094007377004</v>
          </cell>
          <cell r="S57">
            <v>-30.748876360060851</v>
          </cell>
          <cell r="T57">
            <v>-17.772570680051196</v>
          </cell>
        </row>
        <row r="58">
          <cell r="B58" t="str">
            <v>Current account, excluding interest obligations</v>
          </cell>
        </row>
        <row r="59">
          <cell r="B59" t="str">
            <v xml:space="preserve">   (in percent of GDP)</v>
          </cell>
          <cell r="C59">
            <v>-20.645780051150911</v>
          </cell>
          <cell r="D59">
            <v>-27.00619956966111</v>
          </cell>
          <cell r="E59">
            <v>-32.474919286689342</v>
          </cell>
          <cell r="F59">
            <v>-25.716179159511981</v>
          </cell>
          <cell r="G59">
            <v>-23.093934205182354</v>
          </cell>
          <cell r="H59">
            <v>-19.020186600687865</v>
          </cell>
          <cell r="I59">
            <v>-17.770284689887504</v>
          </cell>
          <cell r="J59">
            <v>-19.099860080124166</v>
          </cell>
          <cell r="K59">
            <v>-21.486485169647075</v>
          </cell>
          <cell r="L59">
            <v>-15.905953255959151</v>
          </cell>
          <cell r="M59">
            <v>-20.136935840836287</v>
          </cell>
          <cell r="N59">
            <v>-19.813412380765133</v>
          </cell>
          <cell r="O59">
            <v>-22.537267954310998</v>
          </cell>
          <cell r="P59">
            <v>-11.970594497221246</v>
          </cell>
          <cell r="Q59">
            <v>-15.642211619090821</v>
          </cell>
          <cell r="R59">
            <v>-15.787619480732456</v>
          </cell>
          <cell r="S59">
            <v>-22.852061727166163</v>
          </cell>
          <cell r="T59">
            <v>-10.949733373807129</v>
          </cell>
        </row>
        <row r="60">
          <cell r="B60" t="str">
            <v>Gross reserves (in millions of US dollars)</v>
          </cell>
          <cell r="F60">
            <v>87.7</v>
          </cell>
          <cell r="G60">
            <v>141.1</v>
          </cell>
          <cell r="H60">
            <v>151.4</v>
          </cell>
          <cell r="I60">
            <v>197.3</v>
          </cell>
          <cell r="J60">
            <v>302.2</v>
          </cell>
          <cell r="K60">
            <v>302.2</v>
          </cell>
          <cell r="L60">
            <v>450.69439999999997</v>
          </cell>
          <cell r="M60">
            <v>362.22799999999995</v>
          </cell>
          <cell r="N60">
            <v>365.82799999999997</v>
          </cell>
          <cell r="O60">
            <v>318.22800000000001</v>
          </cell>
          <cell r="P60">
            <v>553.60719999999992</v>
          </cell>
          <cell r="Q60">
            <v>546.88040000000001</v>
          </cell>
          <cell r="R60">
            <v>561.38040000000001</v>
          </cell>
          <cell r="S60">
            <v>565.44240000000002</v>
          </cell>
          <cell r="T60">
            <v>654.01119999999992</v>
          </cell>
        </row>
        <row r="61">
          <cell r="B61" t="str">
            <v>Adjusted gross reserves (in millions of US dollars) 5/</v>
          </cell>
          <cell r="C61">
            <v>74.599999999999994</v>
          </cell>
          <cell r="D61">
            <v>168</v>
          </cell>
          <cell r="E61">
            <v>179.1</v>
          </cell>
          <cell r="F61">
            <v>87.7</v>
          </cell>
          <cell r="G61">
            <v>141.1</v>
          </cell>
          <cell r="H61">
            <v>143.51920529801325</v>
          </cell>
          <cell r="I61">
            <v>147.99740435014596</v>
          </cell>
          <cell r="J61">
            <v>22.132026881315937</v>
          </cell>
          <cell r="K61">
            <v>19.923859376600944</v>
          </cell>
          <cell r="L61">
            <v>237.04065081211843</v>
          </cell>
          <cell r="M61">
            <v>133.86695371622355</v>
          </cell>
          <cell r="N61">
            <v>150.36535849056597</v>
          </cell>
          <cell r="O61">
            <v>86.927999999999997</v>
          </cell>
          <cell r="P61">
            <v>338.84683085343698</v>
          </cell>
          <cell r="Q61">
            <v>318.51935371622358</v>
          </cell>
          <cell r="R61">
            <v>368.71800683760699</v>
          </cell>
          <cell r="S61">
            <v>334.14240000000001</v>
          </cell>
          <cell r="T61">
            <v>458.40508934063178</v>
          </cell>
        </row>
        <row r="62">
          <cell r="B62" t="str">
            <v>Adjusted gross reserves (in months of imports) 5/</v>
          </cell>
          <cell r="C62">
            <v>1.234588332643773</v>
          </cell>
          <cell r="D62">
            <v>2.3925943508188934</v>
          </cell>
          <cell r="E62">
            <v>2.3353254373573833</v>
          </cell>
          <cell r="F62">
            <v>1.2218739115290842</v>
          </cell>
          <cell r="G62">
            <v>1.7776754950603673</v>
          </cell>
          <cell r="H62">
            <v>1.5444627957816868</v>
          </cell>
          <cell r="I62">
            <v>1.3691842203390263</v>
          </cell>
          <cell r="J62">
            <v>0.17927094797847831</v>
          </cell>
          <cell r="K62">
            <v>0.16249586109285008</v>
          </cell>
          <cell r="L62">
            <v>1.7506302878393452</v>
          </cell>
          <cell r="M62">
            <v>1.0647347306436235</v>
          </cell>
          <cell r="N62">
            <v>1.220888773817995</v>
          </cell>
          <cell r="O62">
            <v>0.69067603334469008</v>
          </cell>
          <cell r="P62">
            <v>2.3974428759457242</v>
          </cell>
          <cell r="Q62">
            <v>2.5161200947838389</v>
          </cell>
          <cell r="R62">
            <v>2.991075840776166</v>
          </cell>
          <cell r="S62">
            <v>2.4566415749591144</v>
          </cell>
          <cell r="T62">
            <v>3.0342751937684693</v>
          </cell>
        </row>
        <row r="63">
          <cell r="B63" t="str">
            <v>Debt service ratio</v>
          </cell>
          <cell r="C63">
            <v>174.00102459016392</v>
          </cell>
          <cell r="D63">
            <v>321.61621930325526</v>
          </cell>
          <cell r="E63">
            <v>401.81053992887172</v>
          </cell>
          <cell r="F63">
            <v>269.76050409225883</v>
          </cell>
          <cell r="G63">
            <v>344.27936760810627</v>
          </cell>
          <cell r="H63">
            <v>141.27341105456912</v>
          </cell>
          <cell r="I63">
            <v>92.845894659272034</v>
          </cell>
          <cell r="J63">
            <v>40.469909366883641</v>
          </cell>
          <cell r="K63">
            <v>51.36488911589192</v>
          </cell>
          <cell r="L63">
            <v>30.066547493901677</v>
          </cell>
          <cell r="M63">
            <v>42.567509496072667</v>
          </cell>
          <cell r="N63">
            <v>42.365518173398023</v>
          </cell>
          <cell r="O63">
            <v>45.595682292734566</v>
          </cell>
          <cell r="P63">
            <v>28.304714194286138</v>
          </cell>
          <cell r="Q63">
            <v>39.904884099737522</v>
          </cell>
          <cell r="R63">
            <v>39.611457447581635</v>
          </cell>
          <cell r="S63">
            <v>43.514537878600812</v>
          </cell>
          <cell r="T63">
            <v>25.568374452752487</v>
          </cell>
        </row>
        <row r="64">
          <cell r="B64" t="str">
            <v>Debt service ratio, after restructuring</v>
          </cell>
          <cell r="G64">
            <v>116.08645499019994</v>
          </cell>
          <cell r="H64">
            <v>67.497208399011583</v>
          </cell>
          <cell r="I64">
            <v>86.547895662488713</v>
          </cell>
          <cell r="J64">
            <v>40.5</v>
          </cell>
          <cell r="K64">
            <v>39.150134801012641</v>
          </cell>
          <cell r="L64">
            <v>20.8</v>
          </cell>
          <cell r="M64">
            <v>24.83388731209363</v>
          </cell>
          <cell r="N64">
            <v>25.381984456308953</v>
          </cell>
          <cell r="O64">
            <v>37.640638103936837</v>
          </cell>
          <cell r="P64">
            <v>20.399999999999999</v>
          </cell>
          <cell r="Q64">
            <v>25.240977366350293</v>
          </cell>
          <cell r="R64">
            <v>25.080956497823237</v>
          </cell>
          <cell r="S64">
            <v>22.67949562049775</v>
          </cell>
          <cell r="T64">
            <v>19.7</v>
          </cell>
        </row>
        <row r="65">
          <cell r="B65" t="str">
            <v>Debt service ratio, actual payments</v>
          </cell>
          <cell r="G65">
            <v>55.187223865325464</v>
          </cell>
          <cell r="H65">
            <v>42.3715598818793</v>
          </cell>
          <cell r="I65">
            <v>30.795727377971925</v>
          </cell>
          <cell r="J65" t="str">
            <v>...</v>
          </cell>
          <cell r="K65">
            <v>30.50225037798776</v>
          </cell>
          <cell r="L65" t="str">
            <v>...</v>
          </cell>
          <cell r="M65" t="str">
            <v>...</v>
          </cell>
          <cell r="N65" t="str">
            <v>...</v>
          </cell>
          <cell r="O65">
            <v>27.501369613690752</v>
          </cell>
          <cell r="P65" t="str">
            <v>...</v>
          </cell>
          <cell r="Q65" t="str">
            <v>...</v>
          </cell>
          <cell r="R65" t="str">
            <v>...</v>
          </cell>
          <cell r="S65" t="str">
            <v>...</v>
          </cell>
          <cell r="T65" t="str">
            <v>...</v>
          </cell>
        </row>
        <row r="66">
          <cell r="B66" t="str">
            <v>Gross official grants and loans (in percent of GDP)</v>
          </cell>
          <cell r="C66">
            <v>27.007672634271096</v>
          </cell>
          <cell r="D66">
            <v>47.54078805809575</v>
          </cell>
          <cell r="E66">
            <v>38.742389113995365</v>
          </cell>
          <cell r="F66">
            <v>22.107220967013106</v>
          </cell>
          <cell r="G66">
            <v>31.839623101291529</v>
          </cell>
          <cell r="H66">
            <v>22.310310942654592</v>
          </cell>
          <cell r="I66">
            <v>23.462215003308668</v>
          </cell>
          <cell r="J66">
            <v>19.252844931564308</v>
          </cell>
          <cell r="K66">
            <v>19.659211285332212</v>
          </cell>
          <cell r="L66">
            <v>23.579931740614377</v>
          </cell>
          <cell r="M66">
            <v>22.80791814946619</v>
          </cell>
          <cell r="N66">
            <v>22.80791814946619</v>
          </cell>
          <cell r="O66">
            <v>22.842966934763183</v>
          </cell>
          <cell r="P66">
            <v>15.429616964717262</v>
          </cell>
          <cell r="Q66">
            <v>21.26691391762639</v>
          </cell>
          <cell r="R66">
            <v>20.842123755611947</v>
          </cell>
          <cell r="S66">
            <v>23.668725486602401</v>
          </cell>
          <cell r="T66">
            <v>14.898705691642691</v>
          </cell>
        </row>
        <row r="67">
          <cell r="B67" t="str">
            <v>Net official grants and loans (in percent of GDP)</v>
          </cell>
          <cell r="F67">
            <v>15.475607772254856</v>
          </cell>
          <cell r="G67">
            <v>24.230428072455531</v>
          </cell>
          <cell r="H67">
            <v>14.011034252825153</v>
          </cell>
          <cell r="I67">
            <v>15.272526018167596</v>
          </cell>
          <cell r="J67">
            <v>6.7347789606167074</v>
          </cell>
          <cell r="K67">
            <v>12.43877497509046</v>
          </cell>
          <cell r="L67">
            <v>15.882925913538109</v>
          </cell>
          <cell r="M67">
            <v>16.630871886120996</v>
          </cell>
          <cell r="N67">
            <v>16.663879003558716</v>
          </cell>
          <cell r="O67">
            <v>16.692573726541557</v>
          </cell>
          <cell r="P67">
            <v>7.9053806186563547</v>
          </cell>
          <cell r="Q67">
            <v>15.073199297286743</v>
          </cell>
          <cell r="R67">
            <v>14.963576029670117</v>
          </cell>
          <cell r="S67">
            <v>18.6821780726513</v>
          </cell>
          <cell r="T67">
            <v>7.5784834293948107</v>
          </cell>
        </row>
        <row r="68">
          <cell r="B68" t="str">
            <v>GDP (Millions of US$)</v>
          </cell>
          <cell r="C68">
            <v>1564</v>
          </cell>
          <cell r="D68">
            <v>1741.4519906323187</v>
          </cell>
          <cell r="E68">
            <v>1846.0400000000002</v>
          </cell>
          <cell r="F68">
            <v>1808.0065359477123</v>
          </cell>
          <cell r="G68">
            <v>1831.9940476190477</v>
          </cell>
          <cell r="H68">
            <v>1887.019867549669</v>
          </cell>
          <cell r="I68">
            <v>1969.5497630331754</v>
          </cell>
          <cell r="J68">
            <v>2017.883597883598</v>
          </cell>
          <cell r="K68">
            <v>2017.883597883598</v>
          </cell>
          <cell r="L68">
            <v>2111.9654012493993</v>
          </cell>
          <cell r="M68">
            <v>2120.7547169811323</v>
          </cell>
          <cell r="N68">
            <v>2124.4</v>
          </cell>
          <cell r="O68">
            <v>2115.3119092627599</v>
          </cell>
          <cell r="P68">
            <v>2230.1266504985183</v>
          </cell>
          <cell r="Q68">
            <v>2189.3162393162393</v>
          </cell>
          <cell r="R68">
            <v>2170.1</v>
          </cell>
          <cell r="S68">
            <v>2302.1940928270042</v>
          </cell>
          <cell r="T68">
            <v>2361.9501403896879</v>
          </cell>
        </row>
        <row r="69">
          <cell r="B69" t="str">
            <v>Sources: Central Bank of Nicaragua; and Fund staff estimates.</v>
          </cell>
        </row>
        <row r="71">
          <cell r="B71" t="str">
            <v xml:space="preserve">  1/ Re-exports of goods to explore tax incentives, by an enterprise</v>
          </cell>
        </row>
        <row r="72">
          <cell r="B72" t="str">
            <v>that cease to operate in the second half of 1997.</v>
          </cell>
        </row>
        <row r="73">
          <cell r="B73" t="str">
            <v xml:space="preserve">  2/ Including other official transfers, previously classified in "other capital".</v>
          </cell>
        </row>
        <row r="74">
          <cell r="B74" t="str">
            <v xml:space="preserve">   3/ Program figures included an estimation for unidentified capital inflows.</v>
          </cell>
        </row>
        <row r="75">
          <cell r="B75" t="str">
            <v xml:space="preserve">  4/ The financing gaps could be filled with a flow rescheduling  by non-Paris Club bilateral creditors</v>
          </cell>
        </row>
        <row r="76">
          <cell r="B76" t="str">
            <v xml:space="preserve">on terms at least comparable with Paris Club creditors, a deferral of </v>
          </cell>
        </row>
        <row r="77">
          <cell r="B77" t="str">
            <v>debt service falling due to Paris Club creditors, and additional aid by  bilateral sources.</v>
          </cell>
        </row>
        <row r="78">
          <cell r="B78" t="str">
            <v xml:space="preserve">   5/ Net of the stock of CENIs.</v>
          </cell>
        </row>
        <row r="82">
          <cell r="B82" t="str">
            <v>Table.  Nicaragua:  Summary Balance of Payments</v>
          </cell>
        </row>
        <row r="84">
          <cell r="B84" t="str">
            <v>(In millions of U.S. dollars)</v>
          </cell>
        </row>
        <row r="86">
          <cell r="B86">
            <v>36185.742696180554</v>
          </cell>
        </row>
        <row r="87">
          <cell r="B87">
            <v>36185.742696180554</v>
          </cell>
          <cell r="C87">
            <v>1990</v>
          </cell>
          <cell r="D87">
            <v>1991</v>
          </cell>
          <cell r="E87">
            <v>1992</v>
          </cell>
          <cell r="F87">
            <v>1993</v>
          </cell>
          <cell r="G87">
            <v>1994</v>
          </cell>
          <cell r="H87">
            <v>1995</v>
          </cell>
          <cell r="I87">
            <v>1996</v>
          </cell>
          <cell r="J87">
            <v>1997</v>
          </cell>
          <cell r="N87">
            <v>1998</v>
          </cell>
          <cell r="O87">
            <v>1998</v>
          </cell>
          <cell r="P87" t="str">
            <v>Difference</v>
          </cell>
          <cell r="R87">
            <v>1999</v>
          </cell>
          <cell r="S87">
            <v>1999</v>
          </cell>
          <cell r="T87" t="str">
            <v>Difference</v>
          </cell>
        </row>
        <row r="88">
          <cell r="J88" t="str">
            <v>Orig. Est.</v>
          </cell>
          <cell r="N88" t="str">
            <v>Pre-Mitch</v>
          </cell>
          <cell r="O88" t="str">
            <v>Post-Mitch</v>
          </cell>
          <cell r="R88" t="str">
            <v>Pre-Mitch</v>
          </cell>
          <cell r="S88" t="str">
            <v>Post-Mitch</v>
          </cell>
        </row>
        <row r="90">
          <cell r="B90" t="str">
            <v>Current Account</v>
          </cell>
          <cell r="N90">
            <v>-600.42587765999997</v>
          </cell>
          <cell r="O90">
            <v>-661.03351306000013</v>
          </cell>
          <cell r="P90">
            <v>-60.607635400000163</v>
          </cell>
          <cell r="R90">
            <v>-527.24091709313007</v>
          </cell>
          <cell r="S90">
            <v>-707.89881517200001</v>
          </cell>
          <cell r="T90">
            <v>-180.65789807886995</v>
          </cell>
        </row>
        <row r="91">
          <cell r="B91" t="str">
            <v>Trade balance</v>
          </cell>
          <cell r="N91">
            <v>-557.27099480000004</v>
          </cell>
          <cell r="O91">
            <v>-637.22144720000006</v>
          </cell>
          <cell r="P91">
            <v>-79.950452400000017</v>
          </cell>
          <cell r="R91">
            <v>-525.78104970513004</v>
          </cell>
          <cell r="S91">
            <v>-757.7254044</v>
          </cell>
          <cell r="T91">
            <v>-231.94435469486996</v>
          </cell>
        </row>
        <row r="92">
          <cell r="B92" t="str">
            <v xml:space="preserve">     Exports</v>
          </cell>
          <cell r="N92">
            <v>667.25585699999999</v>
          </cell>
          <cell r="O92">
            <v>616.74318700000003</v>
          </cell>
          <cell r="P92">
            <v>-50.512669999999957</v>
          </cell>
          <cell r="R92">
            <v>684.79139859999987</v>
          </cell>
          <cell r="S92">
            <v>601.07098140000005</v>
          </cell>
          <cell r="T92">
            <v>-83.720417199999815</v>
          </cell>
        </row>
        <row r="93">
          <cell r="B93" t="str">
            <v xml:space="preserve">     Imports</v>
          </cell>
          <cell r="N93">
            <v>-1224.5268518</v>
          </cell>
          <cell r="O93">
            <v>-1253.9646342000001</v>
          </cell>
          <cell r="P93">
            <v>-29.43778240000006</v>
          </cell>
          <cell r="R93">
            <v>-1210.5724483051299</v>
          </cell>
          <cell r="S93">
            <v>-1358.7963858000001</v>
          </cell>
          <cell r="T93">
            <v>-148.22393749487014</v>
          </cell>
        </row>
        <row r="94">
          <cell r="B94" t="str">
            <v>Services and private transfers (net)</v>
          </cell>
          <cell r="N94">
            <v>-43.154882860000015</v>
          </cell>
          <cell r="O94">
            <v>-23.812065860000018</v>
          </cell>
          <cell r="P94">
            <v>19.342816999999997</v>
          </cell>
          <cell r="R94">
            <v>-1.4598673879999922</v>
          </cell>
          <cell r="S94">
            <v>49.82658922799996</v>
          </cell>
          <cell r="T94">
            <v>51.286456615999953</v>
          </cell>
        </row>
        <row r="95">
          <cell r="B95" t="str">
            <v xml:space="preserve">     </v>
          </cell>
        </row>
        <row r="96">
          <cell r="B96" t="str">
            <v>Capital Account</v>
          </cell>
          <cell r="N96">
            <v>484.59999999999997</v>
          </cell>
          <cell r="O96">
            <v>505.23351306000012</v>
          </cell>
          <cell r="P96">
            <v>20.633513060000155</v>
          </cell>
          <cell r="R96">
            <v>512.07799999999997</v>
          </cell>
          <cell r="S96">
            <v>606.46517309594026</v>
          </cell>
          <cell r="T96">
            <v>94.387173095940284</v>
          </cell>
        </row>
        <row r="97">
          <cell r="B97" t="str">
            <v>Official capital (net)</v>
          </cell>
          <cell r="N97">
            <v>289.89999999999998</v>
          </cell>
          <cell r="O97">
            <v>300.10000000000002</v>
          </cell>
          <cell r="P97">
            <v>10.200000000000045</v>
          </cell>
          <cell r="R97">
            <v>288.07800000000003</v>
          </cell>
          <cell r="S97">
            <v>370.75200000000007</v>
          </cell>
          <cell r="T97">
            <v>82.674000000000035</v>
          </cell>
        </row>
        <row r="98">
          <cell r="B98" t="str">
            <v>Private capital</v>
          </cell>
          <cell r="N98">
            <v>194.7</v>
          </cell>
          <cell r="O98">
            <v>205.1335130600001</v>
          </cell>
          <cell r="P98">
            <v>10.433513060000109</v>
          </cell>
          <cell r="R98">
            <v>224</v>
          </cell>
          <cell r="S98">
            <v>235.71317309594019</v>
          </cell>
          <cell r="T98">
            <v>11.713173095940192</v>
          </cell>
        </row>
        <row r="100">
          <cell r="B100" t="str">
            <v>Overall balance</v>
          </cell>
          <cell r="N100">
            <v>-115.82587766</v>
          </cell>
          <cell r="O100">
            <v>-155.80000000000001</v>
          </cell>
          <cell r="P100">
            <v>-39.974122340000008</v>
          </cell>
          <cell r="R100">
            <v>-15.162917093130091</v>
          </cell>
          <cell r="S100">
            <v>-101.43364207605975</v>
          </cell>
          <cell r="T100">
            <v>-86.270724982929664</v>
          </cell>
        </row>
        <row r="102">
          <cell r="B102" t="str">
            <v>Net international reserves</v>
          </cell>
          <cell r="N102">
            <v>-29.5</v>
          </cell>
          <cell r="O102">
            <v>10</v>
          </cell>
          <cell r="P102">
            <v>39.5</v>
          </cell>
          <cell r="R102">
            <v>-115</v>
          </cell>
          <cell r="S102">
            <v>-120</v>
          </cell>
          <cell r="T102">
            <v>-5</v>
          </cell>
        </row>
        <row r="103">
          <cell r="B103" t="str">
            <v xml:space="preserve">       IMF, net (proposed)</v>
          </cell>
          <cell r="N103">
            <v>22.428000000000001</v>
          </cell>
          <cell r="O103">
            <v>22.428000000000001</v>
          </cell>
          <cell r="P103">
            <v>0</v>
          </cell>
          <cell r="R103">
            <v>64.152400000000014</v>
          </cell>
          <cell r="S103">
            <v>111.91440000000001</v>
          </cell>
          <cell r="T103">
            <v>47.762</v>
          </cell>
        </row>
        <row r="104">
          <cell r="B104" t="str">
            <v>Rescheduling and change in arrears</v>
          </cell>
          <cell r="N104">
            <v>145.32587766</v>
          </cell>
          <cell r="O104">
            <v>145.80000000000001</v>
          </cell>
          <cell r="P104">
            <v>0.47412234000000808</v>
          </cell>
          <cell r="R104">
            <v>130.66291709313009</v>
          </cell>
          <cell r="S104">
            <v>171.69999999999982</v>
          </cell>
          <cell r="T104">
            <v>41.037082906869728</v>
          </cell>
        </row>
        <row r="106">
          <cell r="B106" t="str">
            <v>Gap after Mitch</v>
          </cell>
          <cell r="O106">
            <v>60.133513060000155</v>
          </cell>
          <cell r="P106">
            <v>-455.09999999999997</v>
          </cell>
          <cell r="Q106">
            <v>-60.133513060000155</v>
          </cell>
          <cell r="S106">
            <v>180.22081517200027</v>
          </cell>
          <cell r="T106">
            <v>-347.34435792393992</v>
          </cell>
        </row>
        <row r="107">
          <cell r="B107" t="str">
            <v xml:space="preserve">     Identified financing</v>
          </cell>
          <cell r="O107">
            <v>60.133513060000155</v>
          </cell>
          <cell r="P107">
            <v>-455.09999999999997</v>
          </cell>
          <cell r="Q107">
            <v>-60.133513060000155</v>
          </cell>
          <cell r="S107">
            <v>130.48717309594022</v>
          </cell>
          <cell r="T107">
            <v>-397.07799999999997</v>
          </cell>
        </row>
        <row r="108">
          <cell r="B108" t="str">
            <v xml:space="preserve">           Private sector</v>
          </cell>
          <cell r="O108">
            <v>10.433513060000109</v>
          </cell>
          <cell r="P108">
            <v>-194.7</v>
          </cell>
          <cell r="Q108">
            <v>-10.433513060000109</v>
          </cell>
          <cell r="S108">
            <v>11.713173095940192</v>
          </cell>
          <cell r="T108">
            <v>-224</v>
          </cell>
        </row>
        <row r="109">
          <cell r="B109" t="str">
            <v xml:space="preserve">           Official capital</v>
          </cell>
          <cell r="O109">
            <v>10.200000000000045</v>
          </cell>
          <cell r="P109">
            <v>-289.89999999999998</v>
          </cell>
          <cell r="Q109">
            <v>-10.200000000000045</v>
          </cell>
          <cell r="S109">
            <v>82.674000000000035</v>
          </cell>
          <cell r="T109">
            <v>-288.07800000000003</v>
          </cell>
        </row>
        <row r="110">
          <cell r="B110" t="str">
            <v xml:space="preserve">                Of which: </v>
          </cell>
        </row>
        <row r="111">
          <cell r="B111" t="str">
            <v xml:space="preserve">                       World Bank</v>
          </cell>
          <cell r="S111">
            <v>50</v>
          </cell>
        </row>
        <row r="112">
          <cell r="B112" t="str">
            <v xml:space="preserve">                       Emerg. Trust Fund</v>
          </cell>
          <cell r="S112">
            <v>0</v>
          </cell>
        </row>
        <row r="113">
          <cell r="B113" t="str">
            <v xml:space="preserve">                       Bilateral assistance</v>
          </cell>
          <cell r="S113">
            <v>0</v>
          </cell>
        </row>
        <row r="114">
          <cell r="B114" t="str">
            <v xml:space="preserve">                       SSF</v>
          </cell>
          <cell r="S114">
            <v>25</v>
          </cell>
        </row>
        <row r="115">
          <cell r="B115" t="str">
            <v xml:space="preserve">                       IDB</v>
          </cell>
          <cell r="S115">
            <v>9</v>
          </cell>
        </row>
        <row r="116">
          <cell r="B116" t="str">
            <v xml:space="preserve">           Change in reserves</v>
          </cell>
          <cell r="O116">
            <v>39.5</v>
          </cell>
          <cell r="P116">
            <v>29.5</v>
          </cell>
          <cell r="Q116">
            <v>-39.5</v>
          </cell>
          <cell r="S116">
            <v>-5</v>
          </cell>
          <cell r="T116">
            <v>115</v>
          </cell>
        </row>
        <row r="117">
          <cell r="B117" t="str">
            <v xml:space="preserve">            Defferal</v>
          </cell>
          <cell r="S117">
            <v>41.099999999999994</v>
          </cell>
        </row>
        <row r="118">
          <cell r="B118" t="str">
            <v xml:space="preserve">     Unidentified financing</v>
          </cell>
          <cell r="N118">
            <v>0</v>
          </cell>
          <cell r="O118">
            <v>0</v>
          </cell>
          <cell r="P118">
            <v>0</v>
          </cell>
          <cell r="S118">
            <v>49.73364207606005</v>
          </cell>
          <cell r="T118">
            <v>49.73364207606005</v>
          </cell>
        </row>
      </sheetData>
      <sheetData sheetId="9" refreshError="1">
        <row r="1">
          <cell r="B1" t="str">
            <v xml:space="preserve">Nicaragua: Medium-Term Balance of Payments, 1998-2018 </v>
          </cell>
        </row>
        <row r="3">
          <cell r="B3" t="str">
            <v>(In millions of U.S. dollars)</v>
          </cell>
        </row>
        <row r="5">
          <cell r="A5">
            <v>36185.742696180554</v>
          </cell>
        </row>
        <row r="6">
          <cell r="A6">
            <v>36185.742696180554</v>
          </cell>
          <cell r="B6" t="str">
            <v>1998</v>
          </cell>
          <cell r="C6" t="str">
            <v>1999</v>
          </cell>
          <cell r="D6" t="str">
            <v>2000</v>
          </cell>
          <cell r="E6" t="str">
            <v>2001</v>
          </cell>
          <cell r="F6" t="str">
            <v>2002</v>
          </cell>
          <cell r="G6" t="str">
            <v>2003</v>
          </cell>
          <cell r="H6" t="str">
            <v>2004</v>
          </cell>
          <cell r="I6" t="str">
            <v>2005</v>
          </cell>
          <cell r="J6" t="str">
            <v>2006</v>
          </cell>
          <cell r="K6" t="str">
            <v>2007</v>
          </cell>
          <cell r="L6" t="str">
            <v>2008</v>
          </cell>
          <cell r="M6" t="str">
            <v>2009</v>
          </cell>
          <cell r="N6" t="str">
            <v>2010</v>
          </cell>
          <cell r="O6" t="str">
            <v>2011</v>
          </cell>
          <cell r="P6" t="str">
            <v>2012</v>
          </cell>
          <cell r="Q6" t="str">
            <v>2013</v>
          </cell>
          <cell r="R6" t="str">
            <v>2014</v>
          </cell>
          <cell r="S6" t="str">
            <v>2015</v>
          </cell>
          <cell r="T6" t="str">
            <v>2016</v>
          </cell>
        </row>
        <row r="10">
          <cell r="A10" t="str">
            <v>Current account</v>
          </cell>
          <cell r="B10">
            <v>-661.03351306000013</v>
          </cell>
          <cell r="C10">
            <v>-707.89881517200001</v>
          </cell>
          <cell r="D10">
            <v>-741.39579076756343</v>
          </cell>
          <cell r="E10">
            <v>-691.79448763344567</v>
          </cell>
          <cell r="F10">
            <v>-691.25754368750722</v>
          </cell>
          <cell r="G10">
            <v>-677.31571790516534</v>
          </cell>
          <cell r="H10">
            <v>-652.15898453079171</v>
          </cell>
          <cell r="I10">
            <v>-639.0097855929115</v>
          </cell>
          <cell r="J10">
            <v>-610.41489874322451</v>
          </cell>
          <cell r="K10">
            <v>-598.17891832916212</v>
          </cell>
          <cell r="L10">
            <v>-599.64331544337881</v>
          </cell>
          <cell r="M10">
            <v>-594.19632827347289</v>
          </cell>
          <cell r="N10">
            <v>-597.53220709520951</v>
          </cell>
          <cell r="O10">
            <v>-596.70656059448061</v>
          </cell>
          <cell r="P10">
            <v>-604.05122374261055</v>
          </cell>
          <cell r="Q10">
            <v>-611.02297038891732</v>
          </cell>
          <cell r="R10">
            <v>-616.03714894102745</v>
          </cell>
          <cell r="S10">
            <v>-628.81953811244568</v>
          </cell>
          <cell r="T10">
            <v>-631.58498358950601</v>
          </cell>
        </row>
        <row r="12">
          <cell r="A12" t="str">
            <v xml:space="preserve">   Trade balance</v>
          </cell>
          <cell r="B12">
            <v>-637.22144720000006</v>
          </cell>
          <cell r="C12">
            <v>-757.7254044</v>
          </cell>
          <cell r="D12">
            <v>-788.27976478559981</v>
          </cell>
          <cell r="E12">
            <v>-778.89809883187991</v>
          </cell>
          <cell r="F12">
            <v>-790.61267690840282</v>
          </cell>
          <cell r="G12">
            <v>-803.24803365640412</v>
          </cell>
          <cell r="H12">
            <v>-818.15026691945377</v>
          </cell>
          <cell r="I12">
            <v>-834.00892541726034</v>
          </cell>
          <cell r="J12">
            <v>-849.98213158584986</v>
          </cell>
          <cell r="K12">
            <v>-874.04740451443217</v>
          </cell>
          <cell r="L12">
            <v>-899.38471113900869</v>
          </cell>
          <cell r="M12">
            <v>-943.70932816643904</v>
          </cell>
          <cell r="N12">
            <v>-994.72161629289485</v>
          </cell>
          <cell r="O12">
            <v>-1041.6985179229243</v>
          </cell>
          <cell r="P12">
            <v>-1098.1189915655586</v>
          </cell>
          <cell r="Q12">
            <v>-1157.5904916115564</v>
          </cell>
          <cell r="R12">
            <v>-1220.2756010452981</v>
          </cell>
          <cell r="S12">
            <v>-1286.3452098721232</v>
          </cell>
          <cell r="T12">
            <v>-1355.9788965897205</v>
          </cell>
        </row>
        <row r="13">
          <cell r="A13" t="str">
            <v xml:space="preserve">        Exports</v>
          </cell>
          <cell r="B13">
            <v>616.74318700000003</v>
          </cell>
          <cell r="C13">
            <v>601.07098140000005</v>
          </cell>
          <cell r="D13">
            <v>696.71867101440012</v>
          </cell>
          <cell r="E13">
            <v>762.75880466974331</v>
          </cell>
          <cell r="F13">
            <v>835.82414573430469</v>
          </cell>
          <cell r="G13">
            <v>912.60589117780148</v>
          </cell>
          <cell r="H13">
            <v>993.41651699324962</v>
          </cell>
          <cell r="I13">
            <v>1078.9033658635112</v>
          </cell>
          <cell r="J13">
            <v>1169.8321922945272</v>
          </cell>
          <cell r="K13">
            <v>1258.4167936266792</v>
          </cell>
          <cell r="L13">
            <v>1351.4712770138149</v>
          </cell>
          <cell r="M13">
            <v>1445.0901500745601</v>
          </cell>
          <cell r="N13">
            <v>1540.1923589858757</v>
          </cell>
          <cell r="O13">
            <v>1635.9508799858615</v>
          </cell>
          <cell r="P13">
            <v>1729.8037416392312</v>
          </cell>
          <cell r="Q13">
            <v>1829.2326859289651</v>
          </cell>
          <cell r="R13">
            <v>1934.5798107194178</v>
          </cell>
          <cell r="S13">
            <v>2046.2088959991747</v>
          </cell>
          <cell r="T13">
            <v>2164.5068281112917</v>
          </cell>
        </row>
        <row r="14">
          <cell r="A14" t="str">
            <v xml:space="preserve">        Imports</v>
          </cell>
          <cell r="B14">
            <v>-1253.9646342000001</v>
          </cell>
          <cell r="C14">
            <v>-1358.7963858000001</v>
          </cell>
          <cell r="D14">
            <v>-1484.9984357999999</v>
          </cell>
          <cell r="E14">
            <v>-1541.6569035016232</v>
          </cell>
          <cell r="F14">
            <v>-1626.4368226427075</v>
          </cell>
          <cell r="G14">
            <v>-1715.8539248342056</v>
          </cell>
          <cell r="H14">
            <v>-1811.5667839127034</v>
          </cell>
          <cell r="I14">
            <v>-1912.9122912807716</v>
          </cell>
          <cell r="J14">
            <v>-2019.8143238803771</v>
          </cell>
          <cell r="K14">
            <v>-2132.4641981411114</v>
          </cell>
          <cell r="L14">
            <v>-2250.8559881528236</v>
          </cell>
          <cell r="M14">
            <v>-2388.7994782409992</v>
          </cell>
          <cell r="N14">
            <v>-2534.9139752787705</v>
          </cell>
          <cell r="O14">
            <v>-2677.6493979087859</v>
          </cell>
          <cell r="P14">
            <v>-2827.9227332047899</v>
          </cell>
          <cell r="Q14">
            <v>-2986.8231775405216</v>
          </cell>
          <cell r="R14">
            <v>-3154.8554117647159</v>
          </cell>
          <cell r="S14">
            <v>-3332.5541058712979</v>
          </cell>
          <cell r="T14">
            <v>-3520.4857247010123</v>
          </cell>
        </row>
        <row r="16">
          <cell r="A16" t="str">
            <v xml:space="preserve">   Nonfactor services (net)</v>
          </cell>
          <cell r="B16">
            <v>-67.312065860000018</v>
          </cell>
          <cell r="C16">
            <v>-50.373410772000057</v>
          </cell>
          <cell r="D16">
            <v>-48.625025981963631</v>
          </cell>
          <cell r="E16">
            <v>-24.019641493873451</v>
          </cell>
          <cell r="F16">
            <v>-7.4651367375121254</v>
          </cell>
          <cell r="G16">
            <v>7.1616250845742115</v>
          </cell>
          <cell r="H16">
            <v>24.603057670287853</v>
          </cell>
          <cell r="I16">
            <v>43.599485100142431</v>
          </cell>
          <cell r="J16">
            <v>64.305268974337935</v>
          </cell>
          <cell r="K16">
            <v>88.419692075913872</v>
          </cell>
          <cell r="L16">
            <v>115.61776906139892</v>
          </cell>
          <cell r="M16">
            <v>148.97891254478401</v>
          </cell>
          <cell r="N16">
            <v>184.67919074499531</v>
          </cell>
          <cell r="O16">
            <v>223.2448129629347</v>
          </cell>
          <cell r="P16">
            <v>263.26669750697243</v>
          </cell>
          <cell r="Q16">
            <v>307.55704942799008</v>
          </cell>
          <cell r="R16">
            <v>356.55016340754395</v>
          </cell>
          <cell r="S16">
            <v>409.45235751668201</v>
          </cell>
          <cell r="T16">
            <v>466.44226418324962</v>
          </cell>
        </row>
        <row r="17">
          <cell r="A17" t="str">
            <v xml:space="preserve">   Interest 1/</v>
          </cell>
          <cell r="B17">
            <v>-184.3</v>
          </cell>
          <cell r="C17">
            <v>-181.79999999999998</v>
          </cell>
          <cell r="D17">
            <v>-178.9</v>
          </cell>
          <cell r="E17">
            <v>-184.8</v>
          </cell>
          <cell r="F17">
            <v>-190.5</v>
          </cell>
          <cell r="G17">
            <v>-180.7</v>
          </cell>
          <cell r="H17">
            <v>-187.26334492308874</v>
          </cell>
          <cell r="I17">
            <v>-184.66580954427585</v>
          </cell>
          <cell r="J17">
            <v>-180.65316766136664</v>
          </cell>
          <cell r="K17">
            <v>-174.75474931874624</v>
          </cell>
          <cell r="L17">
            <v>-179.41027696924249</v>
          </cell>
          <cell r="M17">
            <v>-173.17557788131722</v>
          </cell>
          <cell r="N17">
            <v>-167.42433184003983</v>
          </cell>
          <cell r="O17">
            <v>-161.41321740326219</v>
          </cell>
          <cell r="P17">
            <v>-155.83477166328777</v>
          </cell>
          <cell r="Q17">
            <v>-151.15430664106805</v>
          </cell>
          <cell r="R17">
            <v>-146.06294514079218</v>
          </cell>
          <cell r="S17">
            <v>-140.32625168149531</v>
          </cell>
          <cell r="T17">
            <v>-134.16279994314291</v>
          </cell>
        </row>
        <row r="18">
          <cell r="A18" t="str">
            <v xml:space="preserve">   Other current transactions (net)</v>
          </cell>
          <cell r="B18">
            <v>227.8</v>
          </cell>
          <cell r="C18">
            <v>282</v>
          </cell>
          <cell r="D18">
            <v>274.40899999999999</v>
          </cell>
          <cell r="E18">
            <v>295.9232526923077</v>
          </cell>
          <cell r="F18">
            <v>297.32026995840766</v>
          </cell>
          <cell r="G18">
            <v>299.47069066666461</v>
          </cell>
          <cell r="H18">
            <v>328.65156964146291</v>
          </cell>
          <cell r="I18">
            <v>336.06546426848229</v>
          </cell>
          <cell r="J18">
            <v>355.91513152965405</v>
          </cell>
          <cell r="K18">
            <v>362.20354342810236</v>
          </cell>
          <cell r="L18">
            <v>363.5339036034735</v>
          </cell>
          <cell r="M18">
            <v>373.70966522949936</v>
          </cell>
          <cell r="N18">
            <v>379.93455029272974</v>
          </cell>
          <cell r="O18">
            <v>383.16036176877122</v>
          </cell>
          <cell r="P18">
            <v>386.63584197926343</v>
          </cell>
          <cell r="Q18">
            <v>390.16477843571715</v>
          </cell>
          <cell r="R18">
            <v>393.75123383751878</v>
          </cell>
          <cell r="S18">
            <v>388.39956592449073</v>
          </cell>
          <cell r="T18">
            <v>392.11444876010785</v>
          </cell>
        </row>
        <row r="20">
          <cell r="A20" t="str">
            <v>Capital account</v>
          </cell>
          <cell r="B20">
            <v>505.23351306000012</v>
          </cell>
          <cell r="C20">
            <v>606.46517309594026</v>
          </cell>
          <cell r="D20">
            <v>564.91996383967785</v>
          </cell>
          <cell r="E20">
            <v>626.63072027489784</v>
          </cell>
          <cell r="F20">
            <v>491.75766218153723</v>
          </cell>
          <cell r="G20">
            <v>590.89076659222496</v>
          </cell>
          <cell r="H20">
            <v>615.15896879652337</v>
          </cell>
          <cell r="I20">
            <v>605.59121287332118</v>
          </cell>
          <cell r="J20">
            <v>590.25627824127685</v>
          </cell>
          <cell r="K20">
            <v>584.42273861000876</v>
          </cell>
          <cell r="L20">
            <v>583.49425006881438</v>
          </cell>
          <cell r="M20">
            <v>572.69843287603248</v>
          </cell>
          <cell r="N20">
            <v>559.66326997415661</v>
          </cell>
          <cell r="O20">
            <v>557.70185599201159</v>
          </cell>
          <cell r="P20">
            <v>587.38137889751408</v>
          </cell>
          <cell r="Q20">
            <v>593.30340773122771</v>
          </cell>
          <cell r="R20">
            <v>606.93702288416944</v>
          </cell>
          <cell r="S20">
            <v>619.46917464959768</v>
          </cell>
          <cell r="T20">
            <v>616.87711006031259</v>
          </cell>
        </row>
        <row r="22">
          <cell r="A22" t="str">
            <v xml:space="preserve">     Official (net)</v>
          </cell>
          <cell r="B22">
            <v>300.10000000000002</v>
          </cell>
          <cell r="C22">
            <v>370.75200000000007</v>
          </cell>
          <cell r="D22">
            <v>328.78800000000001</v>
          </cell>
          <cell r="E22">
            <v>369</v>
          </cell>
          <cell r="F22">
            <v>203.39999999999998</v>
          </cell>
          <cell r="G22">
            <v>274.2</v>
          </cell>
          <cell r="H22">
            <v>258.08944593173544</v>
          </cell>
          <cell r="I22">
            <v>257.54680568380138</v>
          </cell>
          <cell r="J22">
            <v>231.67020532972859</v>
          </cell>
          <cell r="K22">
            <v>204.83379655145575</v>
          </cell>
          <cell r="L22">
            <v>186.78389675531074</v>
          </cell>
          <cell r="M22">
            <v>153.06447116296573</v>
          </cell>
          <cell r="N22">
            <v>116.17856260542069</v>
          </cell>
          <cell r="O22">
            <v>90.928249209209042</v>
          </cell>
          <cell r="P22">
            <v>96.763694296839162</v>
          </cell>
          <cell r="Q22">
            <v>77.569028585907603</v>
          </cell>
          <cell r="R22">
            <v>64.743940480252661</v>
          </cell>
          <cell r="S22">
            <v>49.402102055797741</v>
          </cell>
          <cell r="T22">
            <v>27.443370627419483</v>
          </cell>
        </row>
        <row r="23">
          <cell r="A23" t="str">
            <v xml:space="preserve">          Transfers</v>
          </cell>
          <cell r="B23">
            <v>215.5</v>
          </cell>
          <cell r="C23">
            <v>214.60000000000002</v>
          </cell>
          <cell r="D23">
            <v>217</v>
          </cell>
          <cell r="E23">
            <v>230</v>
          </cell>
          <cell r="F23">
            <v>220</v>
          </cell>
          <cell r="G23">
            <v>210</v>
          </cell>
          <cell r="H23">
            <v>210</v>
          </cell>
          <cell r="I23">
            <v>210</v>
          </cell>
          <cell r="J23">
            <v>200</v>
          </cell>
          <cell r="K23">
            <v>190</v>
          </cell>
          <cell r="L23">
            <v>175</v>
          </cell>
          <cell r="M23">
            <v>170</v>
          </cell>
          <cell r="N23">
            <v>170</v>
          </cell>
          <cell r="O23">
            <v>170</v>
          </cell>
          <cell r="P23">
            <v>160</v>
          </cell>
          <cell r="Q23">
            <v>150</v>
          </cell>
          <cell r="R23">
            <v>150</v>
          </cell>
          <cell r="S23">
            <v>150</v>
          </cell>
          <cell r="T23">
            <v>140</v>
          </cell>
        </row>
        <row r="24">
          <cell r="A24" t="str">
            <v xml:space="preserve">          Disbursements</v>
          </cell>
          <cell r="B24">
            <v>267.70000000000005</v>
          </cell>
          <cell r="C24">
            <v>330.3</v>
          </cell>
          <cell r="D24">
            <v>274.8</v>
          </cell>
          <cell r="E24">
            <v>280</v>
          </cell>
          <cell r="F24">
            <v>270</v>
          </cell>
          <cell r="G24">
            <v>260</v>
          </cell>
          <cell r="H24">
            <v>240</v>
          </cell>
          <cell r="I24">
            <v>220</v>
          </cell>
          <cell r="J24">
            <v>210</v>
          </cell>
          <cell r="K24">
            <v>200</v>
          </cell>
          <cell r="L24">
            <v>180</v>
          </cell>
          <cell r="M24">
            <v>180</v>
          </cell>
          <cell r="N24">
            <v>170</v>
          </cell>
          <cell r="O24">
            <v>160</v>
          </cell>
          <cell r="P24">
            <v>160</v>
          </cell>
          <cell r="Q24">
            <v>160</v>
          </cell>
          <cell r="R24">
            <v>160</v>
          </cell>
          <cell r="S24">
            <v>160</v>
          </cell>
          <cell r="T24">
            <v>160</v>
          </cell>
        </row>
        <row r="25">
          <cell r="A25" t="str">
            <v xml:space="preserve">          Amortization </v>
          </cell>
          <cell r="B25">
            <v>-183.1</v>
          </cell>
          <cell r="C25">
            <v>-174.14800000000002</v>
          </cell>
          <cell r="D25">
            <v>-163.012</v>
          </cell>
          <cell r="E25">
            <v>-141</v>
          </cell>
          <cell r="F25">
            <v>-286.60000000000002</v>
          </cell>
          <cell r="G25">
            <v>-195.8</v>
          </cell>
          <cell r="H25">
            <v>-191.91055406826459</v>
          </cell>
          <cell r="I25">
            <v>-172.45319431619859</v>
          </cell>
          <cell r="J25">
            <v>-178.32979467027141</v>
          </cell>
          <cell r="K25">
            <v>-185.16620344854425</v>
          </cell>
          <cell r="L25">
            <v>-168.21610324468926</v>
          </cell>
          <cell r="M25">
            <v>-196.93552883703427</v>
          </cell>
          <cell r="N25">
            <v>-223.82143739457931</v>
          </cell>
          <cell r="O25">
            <v>-239.07175079079096</v>
          </cell>
          <cell r="P25">
            <v>-223.23630570316084</v>
          </cell>
          <cell r="Q25">
            <v>-232.4309714140924</v>
          </cell>
          <cell r="R25">
            <v>-245.25605951974734</v>
          </cell>
          <cell r="S25">
            <v>-260.59789794420226</v>
          </cell>
          <cell r="T25">
            <v>-272.55662937258052</v>
          </cell>
        </row>
        <row r="26">
          <cell r="A26" t="str">
            <v xml:space="preserve">       Other capital</v>
          </cell>
          <cell r="B26">
            <v>205.1335130600001</v>
          </cell>
          <cell r="C26">
            <v>235.71317309594019</v>
          </cell>
          <cell r="D26">
            <v>236.13196383967789</v>
          </cell>
          <cell r="E26">
            <v>257.6307202748979</v>
          </cell>
          <cell r="F26">
            <v>288.35766218153725</v>
          </cell>
          <cell r="G26">
            <v>316.69076659222497</v>
          </cell>
          <cell r="H26">
            <v>357.06952286478798</v>
          </cell>
          <cell r="I26">
            <v>348.0444071895198</v>
          </cell>
          <cell r="J26">
            <v>358.58607291154829</v>
          </cell>
          <cell r="K26">
            <v>379.58894205855307</v>
          </cell>
          <cell r="L26">
            <v>396.71035331350362</v>
          </cell>
          <cell r="M26">
            <v>419.6339617130667</v>
          </cell>
          <cell r="N26">
            <v>443.48470736873588</v>
          </cell>
          <cell r="O26">
            <v>466.77360678280252</v>
          </cell>
          <cell r="P26">
            <v>490.61768460067492</v>
          </cell>
          <cell r="Q26">
            <v>515.73437914532008</v>
          </cell>
          <cell r="R26">
            <v>542.19308240391672</v>
          </cell>
          <cell r="S26">
            <v>570.06707259379994</v>
          </cell>
          <cell r="T26">
            <v>589.43373943289316</v>
          </cell>
        </row>
        <row r="28">
          <cell r="A28" t="str">
            <v>Overall balance</v>
          </cell>
          <cell r="B28">
            <v>-155.80000000000001</v>
          </cell>
          <cell r="C28">
            <v>-101.43364207605975</v>
          </cell>
          <cell r="D28">
            <v>-176.47582692788558</v>
          </cell>
          <cell r="E28">
            <v>-65.16376735854783</v>
          </cell>
          <cell r="F28">
            <v>-199.49988150597</v>
          </cell>
          <cell r="G28">
            <v>-86.424951312940379</v>
          </cell>
          <cell r="H28">
            <v>-37.000015734268345</v>
          </cell>
          <cell r="I28">
            <v>-33.418572719590316</v>
          </cell>
          <cell r="J28">
            <v>-20.158620501947667</v>
          </cell>
          <cell r="K28">
            <v>-13.756179719153351</v>
          </cell>
          <cell r="L28">
            <v>-16.149065374564429</v>
          </cell>
          <cell r="M28">
            <v>-21.497895397440402</v>
          </cell>
          <cell r="N28">
            <v>-37.868937121052909</v>
          </cell>
          <cell r="O28">
            <v>-39.004704602469019</v>
          </cell>
          <cell r="P28">
            <v>-16.669844845096463</v>
          </cell>
          <cell r="Q28">
            <v>-17.719562657689607</v>
          </cell>
          <cell r="R28">
            <v>-9.1001260568580165</v>
          </cell>
          <cell r="S28">
            <v>-9.3503634628480086</v>
          </cell>
          <cell r="T28">
            <v>-14.707873529193421</v>
          </cell>
        </row>
        <row r="30">
          <cell r="A30" t="str">
            <v>Change in international reserves</v>
          </cell>
          <cell r="B30">
            <v>10</v>
          </cell>
          <cell r="C30">
            <v>-120</v>
          </cell>
          <cell r="D30">
            <v>-59.6</v>
          </cell>
          <cell r="E30">
            <v>-40</v>
          </cell>
          <cell r="F30">
            <v>-40</v>
          </cell>
          <cell r="G30">
            <v>-50</v>
          </cell>
          <cell r="H30">
            <v>-50</v>
          </cell>
          <cell r="I30">
            <v>-55</v>
          </cell>
          <cell r="J30">
            <v>-65</v>
          </cell>
          <cell r="K30">
            <v>-75</v>
          </cell>
          <cell r="L30">
            <v>-75</v>
          </cell>
          <cell r="M30">
            <v>-70</v>
          </cell>
          <cell r="N30">
            <v>-70</v>
          </cell>
          <cell r="O30">
            <v>-70</v>
          </cell>
          <cell r="P30">
            <v>-75</v>
          </cell>
          <cell r="Q30">
            <v>-75</v>
          </cell>
          <cell r="R30">
            <v>-75</v>
          </cell>
          <cell r="S30">
            <v>-75</v>
          </cell>
          <cell r="T30">
            <v>-75</v>
          </cell>
        </row>
        <row r="31">
          <cell r="A31" t="str">
            <v>Change in arrears</v>
          </cell>
          <cell r="B31">
            <v>9.6000000000000227</v>
          </cell>
          <cell r="C31">
            <v>-1980.7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Rescheduling</v>
          </cell>
          <cell r="B32">
            <v>136.19999999999999</v>
          </cell>
          <cell r="C32">
            <v>98.1</v>
          </cell>
          <cell r="D32">
            <v>104.8</v>
          </cell>
          <cell r="E32">
            <v>11.5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4">
          <cell r="A34" t="str">
            <v>Financing gap 1/</v>
          </cell>
          <cell r="B34">
            <v>0</v>
          </cell>
          <cell r="C34">
            <v>2104.03364207606</v>
          </cell>
          <cell r="D34">
            <v>131.27582692788559</v>
          </cell>
          <cell r="E34">
            <v>93.66376735854783</v>
          </cell>
          <cell r="F34">
            <v>239.49988150597</v>
          </cell>
          <cell r="G34">
            <v>136.42495131294038</v>
          </cell>
          <cell r="H34">
            <v>87.000015734268345</v>
          </cell>
          <cell r="I34">
            <v>88.418572719590316</v>
          </cell>
          <cell r="J34">
            <v>85.158620501947667</v>
          </cell>
          <cell r="K34">
            <v>88.756179719153351</v>
          </cell>
          <cell r="L34">
            <v>91.149065374564429</v>
          </cell>
          <cell r="M34">
            <v>91.497895397440402</v>
          </cell>
          <cell r="N34">
            <v>107.86893712105291</v>
          </cell>
          <cell r="O34">
            <v>109.00470460246902</v>
          </cell>
          <cell r="P34">
            <v>91.669844845096463</v>
          </cell>
          <cell r="Q34">
            <v>92.719562657689607</v>
          </cell>
          <cell r="R34">
            <v>84.100126056858016</v>
          </cell>
          <cell r="S34">
            <v>84.350363462848009</v>
          </cell>
          <cell r="T34">
            <v>89.707873529193421</v>
          </cell>
        </row>
        <row r="36">
          <cell r="A36" t="str">
            <v>Gap after Mitch</v>
          </cell>
          <cell r="B36">
            <v>0</v>
          </cell>
          <cell r="C36">
            <v>49.73364207606005</v>
          </cell>
          <cell r="D36">
            <v>59.775826927885575</v>
          </cell>
          <cell r="E36">
            <v>15.054367358547829</v>
          </cell>
          <cell r="F36">
            <v>105.26788150597</v>
          </cell>
          <cell r="G36">
            <v>89.980151312940379</v>
          </cell>
          <cell r="H36">
            <v>39.953415734268347</v>
          </cell>
          <cell r="I36">
            <v>42.24202271959031</v>
          </cell>
          <cell r="J36">
            <v>39.901920501947671</v>
          </cell>
          <cell r="K36">
            <v>39.273179719153354</v>
          </cell>
          <cell r="L36">
            <v>37.710065374564429</v>
          </cell>
          <cell r="M36">
            <v>37.65459539744041</v>
          </cell>
          <cell r="N36">
            <v>54.553737121052912</v>
          </cell>
          <cell r="O36">
            <v>56.114304602469034</v>
          </cell>
          <cell r="P36">
            <v>38.923444845096469</v>
          </cell>
          <cell r="Q36">
            <v>39.826262657689618</v>
          </cell>
          <cell r="R36">
            <v>31.474426056858018</v>
          </cell>
          <cell r="S36">
            <v>31.715163462848007</v>
          </cell>
          <cell r="T36">
            <v>46.033573529193426</v>
          </cell>
        </row>
        <row r="38">
          <cell r="A38" t="str">
            <v>Memorandum items:</v>
          </cell>
        </row>
        <row r="39">
          <cell r="A39" t="str">
            <v xml:space="preserve">     Gross reserves (in months of imports) 2/</v>
          </cell>
          <cell r="B39">
            <v>0.69067603334469008</v>
          </cell>
          <cell r="C39">
            <v>2.4566415749591144</v>
          </cell>
          <cell r="D39">
            <v>3.4536214527464</v>
          </cell>
          <cell r="E39">
            <v>4.1546754152239975</v>
          </cell>
          <cell r="F39">
            <v>4.1702862480742056</v>
          </cell>
          <cell r="G39">
            <v>4.215775564596945</v>
          </cell>
          <cell r="H39">
            <v>4.2081354111547435</v>
          </cell>
          <cell r="I39">
            <v>4.1831273713448267</v>
          </cell>
          <cell r="J39">
            <v>4.1663233546406113</v>
          </cell>
          <cell r="K39">
            <v>4.188731499146332</v>
          </cell>
          <cell r="L39">
            <v>4.2101816418196725</v>
          </cell>
          <cell r="M39">
            <v>4.2163378297239928</v>
          </cell>
          <cell r="N39">
            <v>4.2457454883039754</v>
          </cell>
          <cell r="O39">
            <v>4.3023030351197207</v>
          </cell>
          <cell r="P39">
            <v>4.3608191250457446</v>
          </cell>
          <cell r="Q39">
            <v>4.4015667130815084</v>
          </cell>
          <cell r="R39">
            <v>4.4261362087499068</v>
          </cell>
          <cell r="S39">
            <v>4.436015156589459</v>
          </cell>
          <cell r="T39">
            <v>4.4325930104611508</v>
          </cell>
        </row>
        <row r="40">
          <cell r="A40" t="str">
            <v xml:space="preserve">     Debt service ratio</v>
          </cell>
          <cell r="B40">
            <v>45.595682292734566</v>
          </cell>
          <cell r="C40">
            <v>43.514537878600812</v>
          </cell>
          <cell r="D40">
            <v>37.176218820298729</v>
          </cell>
          <cell r="E40">
            <v>32.248284871255734</v>
          </cell>
          <cell r="F40">
            <v>42.931364633222493</v>
          </cell>
          <cell r="G40">
            <v>31.254381255368745</v>
          </cell>
          <cell r="H40">
            <v>29.331758351193564</v>
          </cell>
          <cell r="I40">
            <v>26.223161725026294</v>
          </cell>
          <cell r="J40">
            <v>24.707694755431543</v>
          </cell>
          <cell r="K40">
            <v>22.930074178967288</v>
          </cell>
          <cell r="L40">
            <v>20.496460862604682</v>
          </cell>
          <cell r="M40">
            <v>19.769086194102144</v>
          </cell>
          <cell r="N40">
            <v>18.797414679344858</v>
          </cell>
          <cell r="O40">
            <v>17.670314563950399</v>
          </cell>
          <cell r="P40">
            <v>15.69640845256464</v>
          </cell>
          <cell r="Q40">
            <v>14.901008021705985</v>
          </cell>
          <cell r="R40">
            <v>14.256422062124738</v>
          </cell>
          <cell r="S40">
            <v>13.699584764514286</v>
          </cell>
          <cell r="T40">
            <v>13.036395575127315</v>
          </cell>
        </row>
        <row r="41">
          <cell r="A41" t="str">
            <v xml:space="preserve">    Current account (in percent of GDP)</v>
          </cell>
          <cell r="B41">
            <v>-31.249931046357471</v>
          </cell>
          <cell r="C41">
            <v>-30.748876360060851</v>
          </cell>
          <cell r="D41">
            <v>-30.243121606860225</v>
          </cell>
          <cell r="E41">
            <v>-26.409774223423859</v>
          </cell>
          <cell r="F41">
            <v>-24.499051654543074</v>
          </cell>
          <cell r="G41">
            <v>-22.285497921313837</v>
          </cell>
          <cell r="H41">
            <v>-19.920785900654934</v>
          </cell>
          <cell r="I41">
            <v>-18.121005545966632</v>
          </cell>
          <cell r="J41">
            <v>-16.070215766604296</v>
          </cell>
          <cell r="K41">
            <v>-14.620071079589101</v>
          </cell>
          <cell r="L41">
            <v>-13.606084881776995</v>
          </cell>
          <cell r="M41">
            <v>-12.516760471331656</v>
          </cell>
          <cell r="N41">
            <v>-11.685440667212688</v>
          </cell>
          <cell r="O41">
            <v>-10.885027923070806</v>
          </cell>
          <cell r="P41">
            <v>-10.278446081434057</v>
          </cell>
          <cell r="Q41">
            <v>-9.6983128481955241</v>
          </cell>
          <cell r="R41">
            <v>-9.1207491931288782</v>
          </cell>
          <cell r="S41">
            <v>-8.6842955907629253</v>
          </cell>
          <cell r="T41">
            <v>-8.1362694858844069</v>
          </cell>
        </row>
        <row r="44">
          <cell r="A44" t="str">
            <v xml:space="preserve">1/ Assumes a stock-of-debt operation on Naples terms in 2000 from Paris Club creditors and comparable treatment from other bilateral official and commercial creditors. </v>
          </cell>
        </row>
        <row r="45">
          <cell r="A45" t="str">
            <v>2/ Net of the stock of CENIS outstanding.</v>
          </cell>
        </row>
        <row r="51">
          <cell r="B51" t="str">
            <v>Main Assumptions on Macroeconomic Framework, 1998 - 2018</v>
          </cell>
        </row>
        <row r="53">
          <cell r="B53" t="str">
            <v>(Percentage change, unless otherwise indicated)</v>
          </cell>
        </row>
        <row r="55">
          <cell r="A55">
            <v>36185.742696180554</v>
          </cell>
        </row>
        <row r="56">
          <cell r="A56">
            <v>36185.742696180554</v>
          </cell>
          <cell r="B56" t="str">
            <v>1998</v>
          </cell>
          <cell r="C56" t="str">
            <v>1999</v>
          </cell>
          <cell r="D56" t="str">
            <v>2000</v>
          </cell>
          <cell r="E56" t="str">
            <v>2001</v>
          </cell>
          <cell r="F56" t="str">
            <v>2002</v>
          </cell>
          <cell r="G56" t="str">
            <v>2003</v>
          </cell>
          <cell r="H56" t="str">
            <v>2004</v>
          </cell>
          <cell r="I56" t="str">
            <v>2005</v>
          </cell>
          <cell r="J56" t="str">
            <v>2006</v>
          </cell>
          <cell r="K56" t="str">
            <v>2007</v>
          </cell>
          <cell r="L56" t="str">
            <v>2008</v>
          </cell>
          <cell r="M56" t="str">
            <v>2009</v>
          </cell>
          <cell r="N56" t="str">
            <v>2010</v>
          </cell>
          <cell r="O56" t="str">
            <v>2011</v>
          </cell>
          <cell r="P56" t="str">
            <v>2012</v>
          </cell>
          <cell r="Q56" t="str">
            <v>2013</v>
          </cell>
          <cell r="R56" t="str">
            <v>2014</v>
          </cell>
          <cell r="S56" t="str">
            <v>2015</v>
          </cell>
          <cell r="T56" t="str">
            <v>2016</v>
          </cell>
        </row>
        <row r="59">
          <cell r="A59" t="str">
            <v>Economic growth</v>
          </cell>
        </row>
        <row r="60">
          <cell r="A60" t="str">
            <v>Real GDP</v>
          </cell>
          <cell r="B60">
            <v>4</v>
          </cell>
          <cell r="C60">
            <v>6</v>
          </cell>
          <cell r="D60">
            <v>6</v>
          </cell>
          <cell r="E60">
            <v>6.2</v>
          </cell>
          <cell r="F60">
            <v>5.5</v>
          </cell>
          <cell r="G60">
            <v>5.5</v>
          </cell>
          <cell r="H60">
            <v>5.5</v>
          </cell>
          <cell r="I60">
            <v>5.5</v>
          </cell>
          <cell r="J60">
            <v>5.5</v>
          </cell>
          <cell r="K60">
            <v>5.5</v>
          </cell>
          <cell r="L60">
            <v>5.5</v>
          </cell>
          <cell r="M60">
            <v>5.5</v>
          </cell>
          <cell r="N60">
            <v>5.5</v>
          </cell>
          <cell r="O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</row>
        <row r="62">
          <cell r="A62" t="str">
            <v>Balance of Payments</v>
          </cell>
        </row>
        <row r="63">
          <cell r="A63" t="str">
            <v>Export volume growth 1/</v>
          </cell>
          <cell r="B63">
            <v>-8.2683755791887812</v>
          </cell>
          <cell r="C63">
            <v>0.71613558142145095</v>
          </cell>
          <cell r="D63">
            <v>13.220230217143358</v>
          </cell>
          <cell r="E63">
            <v>7.8429137186070141</v>
          </cell>
          <cell r="F63">
            <v>6.3811032617624663</v>
          </cell>
          <cell r="G63">
            <v>6.5705282016139677</v>
          </cell>
          <cell r="H63">
            <v>6.9576305454084109</v>
          </cell>
          <cell r="I63">
            <v>6.7097773259278792</v>
          </cell>
          <cell r="J63">
            <v>6.5328397305554509</v>
          </cell>
          <cell r="K63">
            <v>5.6897641863404846</v>
          </cell>
          <cell r="L63">
            <v>5.5124936233373889</v>
          </cell>
          <cell r="M63">
            <v>5.0507963234233122</v>
          </cell>
          <cell r="N63">
            <v>4.7082705362573085</v>
          </cell>
          <cell r="O63">
            <v>4.3484674936927092</v>
          </cell>
          <cell r="P63">
            <v>3.8740956414771155</v>
          </cell>
          <cell r="Q63">
            <v>3.8825965995482603</v>
          </cell>
          <cell r="R63">
            <v>3.8911272541344966</v>
          </cell>
          <cell r="S63">
            <v>3.7298657090154785</v>
          </cell>
          <cell r="T63">
            <v>3.5691753422493866</v>
          </cell>
        </row>
        <row r="64">
          <cell r="A64" t="str">
            <v>Import volume growth 1/</v>
          </cell>
          <cell r="B64">
            <v>9.9660959514621172</v>
          </cell>
          <cell r="C64">
            <v>6.6785695142571155</v>
          </cell>
          <cell r="D64">
            <v>7.3169300114259483</v>
          </cell>
          <cell r="E64">
            <v>2.5157149166955106</v>
          </cell>
          <cell r="F64">
            <v>4.0955262827645944</v>
          </cell>
          <cell r="G64">
            <v>4.3760191607381982</v>
          </cell>
          <cell r="H64">
            <v>4.4555815805157328</v>
          </cell>
          <cell r="I64">
            <v>4.4716186296285487</v>
          </cell>
          <cell r="J64">
            <v>4.4657688400091988</v>
          </cell>
          <cell r="K64">
            <v>4.4546830564450746</v>
          </cell>
          <cell r="L64">
            <v>4.4295906490839476</v>
          </cell>
          <cell r="M64">
            <v>5.0000730086922296</v>
          </cell>
          <cell r="N64">
            <v>4.9883583783093099</v>
          </cell>
          <cell r="O64">
            <v>4.5076544237329319</v>
          </cell>
          <cell r="P64">
            <v>4.4892092614626566</v>
          </cell>
          <cell r="Q64">
            <v>4.4959812453825299</v>
          </cell>
          <cell r="R64">
            <v>4.5027122548746856</v>
          </cell>
          <cell r="S64">
            <v>4.5094022708303205</v>
          </cell>
          <cell r="T64">
            <v>4.5160512871947223</v>
          </cell>
        </row>
        <row r="65">
          <cell r="A65" t="str">
            <v>Terms of trade</v>
          </cell>
          <cell r="B65">
            <v>3.0754015207766328</v>
          </cell>
          <cell r="C65">
            <v>-4.7356440479295436</v>
          </cell>
          <cell r="D65">
            <v>0.53199043274747559</v>
          </cell>
          <cell r="E65">
            <v>0.24595926994073203</v>
          </cell>
          <cell r="F65">
            <v>1.6355853318958724</v>
          </cell>
          <cell r="G65">
            <v>1.3651929476119484</v>
          </cell>
          <cell r="H65">
            <v>0.69176418324381483</v>
          </cell>
          <cell r="I65">
            <v>0.6942270853825816</v>
          </cell>
          <cell r="J65">
            <v>0.69667527872216972</v>
          </cell>
          <cell r="K65">
            <v>0.69910783503150942</v>
          </cell>
          <cell r="L65">
            <v>0.70152385146735607</v>
          </cell>
          <cell r="M65">
            <v>0.70392245176789103</v>
          </cell>
          <cell r="N65">
            <v>0.70630278735854812</v>
          </cell>
          <cell r="O65">
            <v>0.70866403836775671</v>
          </cell>
          <cell r="P65">
            <v>0.71100541455098032</v>
          </cell>
          <cell r="Q65">
            <v>0.71332615612145212</v>
          </cell>
          <cell r="R65">
            <v>0.71562553448698552</v>
          </cell>
          <cell r="S65">
            <v>0.8827974266741867</v>
          </cell>
          <cell r="T65">
            <v>1.0499465945326802</v>
          </cell>
        </row>
        <row r="66">
          <cell r="A66" t="str">
            <v>Exports of goods and services (percent of GDP) 2/</v>
          </cell>
          <cell r="B66">
            <v>38.092635285206441</v>
          </cell>
          <cell r="C66">
            <v>35.795956717795534</v>
          </cell>
          <cell r="D66">
            <v>38.097019524890911</v>
          </cell>
          <cell r="E66">
            <v>39.041960797115735</v>
          </cell>
          <cell r="F66">
            <v>39.716416199011853</v>
          </cell>
          <cell r="G66">
            <v>40.235644750717562</v>
          </cell>
          <cell r="H66">
            <v>40.705356124571004</v>
          </cell>
          <cell r="I66">
            <v>41.095573570085698</v>
          </cell>
          <cell r="J66">
            <v>41.425864463983196</v>
          </cell>
          <cell r="K66">
            <v>41.540017668765422</v>
          </cell>
          <cell r="L66">
            <v>41.594220534283835</v>
          </cell>
          <cell r="M66">
            <v>41.568437254684639</v>
          </cell>
          <cell r="N66">
            <v>41.421684723885278</v>
          </cell>
          <cell r="O66">
            <v>41.343826910065552</v>
          </cell>
          <cell r="P66">
            <v>41.093586983356509</v>
          </cell>
          <cell r="Q66">
            <v>40.858736684119144</v>
          </cell>
          <cell r="R66">
            <v>40.639093054762313</v>
          </cell>
          <cell r="S66">
            <v>40.416935651683737</v>
          </cell>
          <cell r="T66">
            <v>40.191194906258829</v>
          </cell>
        </row>
        <row r="67">
          <cell r="A67" t="str">
            <v>Imports of goods and services (percent of GDP) 2/</v>
          </cell>
          <cell r="B67">
            <v>71.399000647917802</v>
          </cell>
          <cell r="C67">
            <v>70.897202859022769</v>
          </cell>
          <cell r="D67">
            <v>72.23615772305007</v>
          </cell>
          <cell r="E67">
            <v>69.693948664964182</v>
          </cell>
          <cell r="F67">
            <v>68.001314873036151</v>
          </cell>
          <cell r="G67">
            <v>66.429015928171552</v>
          </cell>
          <cell r="H67">
            <v>64.944973200288018</v>
          </cell>
          <cell r="I67">
            <v>63.509962480078876</v>
          </cell>
          <cell r="J67">
            <v>62.110151054941618</v>
          </cell>
          <cell r="K67">
            <v>60.741518500704991</v>
          </cell>
          <cell r="L67">
            <v>59.378125176919184</v>
          </cell>
          <cell r="M67">
            <v>58.309453276311586</v>
          </cell>
          <cell r="N67">
            <v>57.263011081305848</v>
          </cell>
          <cell r="O67">
            <v>56.273931622429672</v>
          </cell>
          <cell r="P67">
            <v>55.29930986439998</v>
          </cell>
          <cell r="Q67">
            <v>54.350684864852013</v>
          </cell>
          <cell r="R67">
            <v>53.426995703103351</v>
          </cell>
          <cell r="S67">
            <v>52.527241184079799</v>
          </cell>
          <cell r="T67">
            <v>51.650475837372781</v>
          </cell>
        </row>
        <row r="68">
          <cell r="A68" t="str">
            <v>Current account (percent of GDP)</v>
          </cell>
          <cell r="B68">
            <v>-31.249931046357471</v>
          </cell>
          <cell r="C68">
            <v>-30.748876360060851</v>
          </cell>
          <cell r="D68">
            <v>-30.243121606860225</v>
          </cell>
          <cell r="E68">
            <v>-26.409774223423859</v>
          </cell>
          <cell r="F68">
            <v>-24.499051654543074</v>
          </cell>
          <cell r="G68">
            <v>-22.285497921313837</v>
          </cell>
          <cell r="H68">
            <v>-19.920785900654934</v>
          </cell>
          <cell r="I68">
            <v>-18.121005545966632</v>
          </cell>
          <cell r="J68">
            <v>-16.070215766604296</v>
          </cell>
          <cell r="K68">
            <v>-14.620071079589101</v>
          </cell>
          <cell r="L68">
            <v>-13.606084881776995</v>
          </cell>
          <cell r="M68">
            <v>-12.516760471331656</v>
          </cell>
          <cell r="N68">
            <v>-11.685440667212688</v>
          </cell>
          <cell r="O68">
            <v>-10.885027923070806</v>
          </cell>
          <cell r="P68">
            <v>-10.278446081434057</v>
          </cell>
          <cell r="Q68">
            <v>-9.6983128481955241</v>
          </cell>
          <cell r="R68">
            <v>-9.1207491931288782</v>
          </cell>
          <cell r="S68">
            <v>-8.6842955907629253</v>
          </cell>
          <cell r="T68">
            <v>-8.1362694858844069</v>
          </cell>
        </row>
        <row r="69">
          <cell r="A69" t="str">
            <v>Gross reserves (months of imports) 3/</v>
          </cell>
          <cell r="B69">
            <v>0.69067603334469008</v>
          </cell>
          <cell r="C69">
            <v>2.4566415749591144</v>
          </cell>
          <cell r="D69">
            <v>3.4536214527464</v>
          </cell>
          <cell r="E69">
            <v>4.1546754152239975</v>
          </cell>
          <cell r="F69">
            <v>4.1702862480742056</v>
          </cell>
          <cell r="G69">
            <v>4.215775564596945</v>
          </cell>
          <cell r="H69">
            <v>4.2081354111547435</v>
          </cell>
          <cell r="I69">
            <v>4.1831273713448267</v>
          </cell>
          <cell r="J69">
            <v>4.1663233546406113</v>
          </cell>
          <cell r="K69">
            <v>4.188731499146332</v>
          </cell>
          <cell r="L69">
            <v>4.2101816418196725</v>
          </cell>
          <cell r="M69">
            <v>4.2163378297239928</v>
          </cell>
          <cell r="N69">
            <v>4.2457454883039754</v>
          </cell>
          <cell r="O69">
            <v>4.3023030351197207</v>
          </cell>
          <cell r="P69">
            <v>4.3608191250457446</v>
          </cell>
          <cell r="Q69">
            <v>4.4015667130815084</v>
          </cell>
          <cell r="R69">
            <v>4.4261362087499068</v>
          </cell>
          <cell r="S69">
            <v>4.436015156589459</v>
          </cell>
          <cell r="T69">
            <v>4.4325930104611508</v>
          </cell>
        </row>
        <row r="72">
          <cell r="A72" t="str">
            <v>1/ Exports (imports) of goods</v>
          </cell>
        </row>
        <row r="73">
          <cell r="A73" t="str">
            <v>2/ Exports (imports) of goods and services as defined in IMF Balance of Payments Manual, 5th edition, 1993.</v>
          </cell>
        </row>
        <row r="74">
          <cell r="A74" t="str">
            <v>3/ Net of the stock of CENIS outstanding.</v>
          </cell>
        </row>
      </sheetData>
      <sheetData sheetId="10" refreshError="1">
        <row r="1">
          <cell r="B1" t="str">
            <v>***********RED TABLE***************</v>
          </cell>
          <cell r="C1" t="str">
            <v>set col width to 35 for 1st col, and 11.</v>
          </cell>
        </row>
        <row r="6">
          <cell r="B6" t="str">
            <v>Table 17.  Nicaragua: Summary Balance of Payments</v>
          </cell>
        </row>
        <row r="9">
          <cell r="J9" t="str">
            <v>Jan. -</v>
          </cell>
          <cell r="R9" t="str">
            <v>Jan. -</v>
          </cell>
        </row>
        <row r="10">
          <cell r="D10">
            <v>1990</v>
          </cell>
          <cell r="E10">
            <v>1991</v>
          </cell>
          <cell r="F10">
            <v>1992</v>
          </cell>
          <cell r="G10">
            <v>1993</v>
          </cell>
          <cell r="H10">
            <v>1994</v>
          </cell>
          <cell r="I10">
            <v>1995</v>
          </cell>
          <cell r="J10" t="str">
            <v>Sept.</v>
          </cell>
          <cell r="K10">
            <v>1996</v>
          </cell>
          <cell r="L10" t="str">
            <v>1997</v>
          </cell>
          <cell r="R10" t="str">
            <v>Sept.</v>
          </cell>
        </row>
        <row r="11">
          <cell r="J11">
            <v>1996</v>
          </cell>
          <cell r="L11" t="str">
            <v>Est.</v>
          </cell>
          <cell r="R11">
            <v>1997</v>
          </cell>
        </row>
        <row r="13">
          <cell r="C13" t="str">
            <v>(In millions of U.S. dollars)</v>
          </cell>
        </row>
        <row r="15">
          <cell r="B15" t="str">
            <v>Current account</v>
          </cell>
          <cell r="D15">
            <v>-556.20000000000027</v>
          </cell>
          <cell r="E15">
            <v>-843.30000000000007</v>
          </cell>
          <cell r="F15">
            <v>-1089.2</v>
          </cell>
          <cell r="G15">
            <v>-876.95020000000011</v>
          </cell>
          <cell r="H15">
            <v>-961.40322999999989</v>
          </cell>
          <cell r="I15">
            <v>-695.31470000000002</v>
          </cell>
          <cell r="J15">
            <v>-305.50000000000006</v>
          </cell>
          <cell r="K15">
            <v>-638.79459999999995</v>
          </cell>
          <cell r="L15">
            <v>-644.77726000000018</v>
          </cell>
          <cell r="R15">
            <v>-478.40000000000009</v>
          </cell>
        </row>
        <row r="16">
          <cell r="B16" t="str">
            <v>Excluding interest obligations</v>
          </cell>
          <cell r="D16">
            <v>-322.90000000000026</v>
          </cell>
          <cell r="E16">
            <v>-470.30000000000007</v>
          </cell>
          <cell r="F16">
            <v>-599.5</v>
          </cell>
          <cell r="G16">
            <v>-464.95020000000011</v>
          </cell>
          <cell r="H16">
            <v>-423.07949999999994</v>
          </cell>
          <cell r="I16">
            <v>-358.91470000000004</v>
          </cell>
          <cell r="J16">
            <v>-245.60000000000005</v>
          </cell>
          <cell r="K16">
            <v>-349.99459999999993</v>
          </cell>
          <cell r="L16">
            <v>-433.57226000000014</v>
          </cell>
          <cell r="R16">
            <v>-372.90000000000009</v>
          </cell>
        </row>
        <row r="17">
          <cell r="B17" t="str">
            <v>Trade balance</v>
          </cell>
          <cell r="D17">
            <v>-236.8</v>
          </cell>
          <cell r="E17">
            <v>-396.30000000000007</v>
          </cell>
          <cell r="F17">
            <v>-547.79999999999995</v>
          </cell>
          <cell r="G17">
            <v>-402.75020000000006</v>
          </cell>
          <cell r="H17">
            <v>-432.49970000000002</v>
          </cell>
          <cell r="I17">
            <v>-370.71470000000011</v>
          </cell>
          <cell r="J17">
            <v>-264.39999999999998</v>
          </cell>
          <cell r="K17">
            <v>-379.79459999999995</v>
          </cell>
          <cell r="L17">
            <v>-530.67226000000016</v>
          </cell>
          <cell r="R17">
            <v>-422.4</v>
          </cell>
        </row>
        <row r="18">
          <cell r="B18" t="str">
            <v xml:space="preserve">    Exports, f.o.b.</v>
          </cell>
          <cell r="D18">
            <v>330.59999999999997</v>
          </cell>
          <cell r="E18">
            <v>272.39999999999998</v>
          </cell>
          <cell r="F18">
            <v>223.09999999999997</v>
          </cell>
          <cell r="G18">
            <v>266.94979999999998</v>
          </cell>
          <cell r="H18">
            <v>351.20030000000003</v>
          </cell>
          <cell r="I18">
            <v>526.38529999999992</v>
          </cell>
          <cell r="J18">
            <v>513.70000000000005</v>
          </cell>
          <cell r="K18">
            <v>669.9054000000001</v>
          </cell>
          <cell r="L18">
            <v>703.56560000000002</v>
          </cell>
          <cell r="R18">
            <v>593.5</v>
          </cell>
        </row>
        <row r="19">
          <cell r="B19" t="str">
            <v xml:space="preserve">    Imports, f.o.b.</v>
          </cell>
          <cell r="D19">
            <v>-567.4</v>
          </cell>
          <cell r="E19">
            <v>-668.7</v>
          </cell>
          <cell r="F19">
            <v>-770.9</v>
          </cell>
          <cell r="G19">
            <v>-669.7</v>
          </cell>
          <cell r="H19">
            <v>-783.7</v>
          </cell>
          <cell r="I19">
            <v>-897.1</v>
          </cell>
          <cell r="J19">
            <v>-778.1</v>
          </cell>
          <cell r="K19">
            <v>-1049.7</v>
          </cell>
          <cell r="L19">
            <v>-1234.2378600000002</v>
          </cell>
          <cell r="R19">
            <v>-1015.9</v>
          </cell>
        </row>
        <row r="21">
          <cell r="B21" t="str">
            <v>Nonfactor services (net)</v>
          </cell>
          <cell r="D21">
            <v>-97.900000000000134</v>
          </cell>
          <cell r="E21">
            <v>-96.100000000000065</v>
          </cell>
          <cell r="F21">
            <v>-63.200000000000145</v>
          </cell>
          <cell r="G21">
            <v>-97.599999999999966</v>
          </cell>
          <cell r="H21">
            <v>-67.279799999999966</v>
          </cell>
          <cell r="I21">
            <v>-100.4</v>
          </cell>
          <cell r="J21">
            <v>-81.400000000000006</v>
          </cell>
          <cell r="K21">
            <v>-110.70000000000002</v>
          </cell>
          <cell r="L21">
            <v>-74.500000000000028</v>
          </cell>
          <cell r="R21">
            <v>-62.3</v>
          </cell>
        </row>
        <row r="22">
          <cell r="B22" t="str">
            <v xml:space="preserve">    Receipts</v>
          </cell>
          <cell r="D22">
            <v>59.8</v>
          </cell>
          <cell r="E22">
            <v>77.8</v>
          </cell>
          <cell r="F22">
            <v>86.2</v>
          </cell>
          <cell r="G22">
            <v>94</v>
          </cell>
          <cell r="H22">
            <v>101.5</v>
          </cell>
          <cell r="I22">
            <v>117.6</v>
          </cell>
          <cell r="J22">
            <v>99.1</v>
          </cell>
          <cell r="K22">
            <v>136.69999999999999</v>
          </cell>
          <cell r="L22">
            <v>162.6</v>
          </cell>
          <cell r="R22">
            <v>115.2</v>
          </cell>
        </row>
        <row r="23">
          <cell r="B23" t="str">
            <v xml:space="preserve">    Payments</v>
          </cell>
          <cell r="D23">
            <v>-157.70000000000013</v>
          </cell>
          <cell r="E23">
            <v>-173.90000000000006</v>
          </cell>
          <cell r="F23">
            <v>-149.40000000000015</v>
          </cell>
          <cell r="G23">
            <v>-191.59999999999997</v>
          </cell>
          <cell r="H23">
            <v>-168.77979999999997</v>
          </cell>
          <cell r="I23">
            <v>-218</v>
          </cell>
          <cell r="J23">
            <v>-180.5</v>
          </cell>
          <cell r="K23">
            <v>-247.4</v>
          </cell>
          <cell r="L23">
            <v>-237.10000000000002</v>
          </cell>
          <cell r="R23">
            <v>-177.5</v>
          </cell>
        </row>
        <row r="25">
          <cell r="B25" t="str">
            <v xml:space="preserve">Official interest obligations </v>
          </cell>
          <cell r="D25">
            <v>-233.3</v>
          </cell>
          <cell r="E25">
            <v>-373</v>
          </cell>
          <cell r="F25">
            <v>-489.7</v>
          </cell>
          <cell r="G25">
            <v>-412</v>
          </cell>
          <cell r="H25">
            <v>-538.32372999999995</v>
          </cell>
          <cell r="I25">
            <v>-336.4</v>
          </cell>
          <cell r="J25">
            <v>-59.9</v>
          </cell>
          <cell r="K25">
            <v>-288.8</v>
          </cell>
          <cell r="L25">
            <v>-211.20500000000001</v>
          </cell>
          <cell r="R25">
            <v>-105.5</v>
          </cell>
        </row>
        <row r="26">
          <cell r="B26" t="str">
            <v>Other current transactions (net) 1/</v>
          </cell>
          <cell r="D26">
            <v>11.799999999999999</v>
          </cell>
          <cell r="E26">
            <v>22.1</v>
          </cell>
          <cell r="F26">
            <v>11.5</v>
          </cell>
          <cell r="G26">
            <v>35.4</v>
          </cell>
          <cell r="H26">
            <v>76.7</v>
          </cell>
          <cell r="I26">
            <v>112.2</v>
          </cell>
          <cell r="J26">
            <v>100.20000000000002</v>
          </cell>
          <cell r="K26">
            <v>140.5</v>
          </cell>
          <cell r="L26">
            <v>171.6</v>
          </cell>
          <cell r="R26">
            <v>111.8</v>
          </cell>
        </row>
        <row r="28">
          <cell r="B28" t="str">
            <v>Capital account</v>
          </cell>
          <cell r="D28">
            <v>-234.89999999999964</v>
          </cell>
          <cell r="E28">
            <v>17.10000000000025</v>
          </cell>
          <cell r="F28">
            <v>-62.89999999999975</v>
          </cell>
          <cell r="G28">
            <v>-94.449799999999811</v>
          </cell>
          <cell r="H28">
            <v>-285.4967700000002</v>
          </cell>
          <cell r="I28">
            <v>20.314700000000471</v>
          </cell>
          <cell r="J28">
            <v>352.3</v>
          </cell>
          <cell r="K28">
            <v>105.69459999999913</v>
          </cell>
          <cell r="L28">
            <v>522.07226000000014</v>
          </cell>
          <cell r="R28">
            <v>149.4</v>
          </cell>
        </row>
        <row r="29">
          <cell r="B29" t="str">
            <v>Official (net)</v>
          </cell>
          <cell r="D29">
            <v>-23.600000000000023</v>
          </cell>
          <cell r="E29">
            <v>74.600000000000136</v>
          </cell>
          <cell r="F29">
            <v>-37.899999999999977</v>
          </cell>
          <cell r="G29">
            <v>-162.00000000000006</v>
          </cell>
          <cell r="H29">
            <v>-436.92999999999995</v>
          </cell>
          <cell r="I29">
            <v>-139.48000000000002</v>
          </cell>
          <cell r="J29">
            <v>191</v>
          </cell>
          <cell r="K29">
            <v>11.299999999999955</v>
          </cell>
          <cell r="L29">
            <v>163</v>
          </cell>
          <cell r="R29">
            <v>51.299999999999983</v>
          </cell>
        </row>
        <row r="30">
          <cell r="B30" t="str">
            <v xml:space="preserve">    Official transfers </v>
          </cell>
          <cell r="D30">
            <v>201.6</v>
          </cell>
          <cell r="E30">
            <v>482.5</v>
          </cell>
          <cell r="F30">
            <v>310.89999999999998</v>
          </cell>
          <cell r="G30">
            <v>242.7</v>
          </cell>
          <cell r="H30">
            <v>245.4</v>
          </cell>
          <cell r="I30">
            <v>177</v>
          </cell>
          <cell r="J30">
            <v>123.6</v>
          </cell>
          <cell r="K30">
            <v>246.7</v>
          </cell>
          <cell r="L30">
            <v>192</v>
          </cell>
          <cell r="R30">
            <v>74.7</v>
          </cell>
        </row>
        <row r="31">
          <cell r="B31" t="str">
            <v xml:space="preserve">    Disbursements</v>
          </cell>
          <cell r="D31">
            <v>220.8</v>
          </cell>
          <cell r="E31">
            <v>345.40000000000003</v>
          </cell>
          <cell r="F31">
            <v>404.3</v>
          </cell>
          <cell r="G31">
            <v>157</v>
          </cell>
          <cell r="H31">
            <v>337.90000000000003</v>
          </cell>
          <cell r="I31">
            <v>244</v>
          </cell>
          <cell r="J31">
            <v>214.1</v>
          </cell>
          <cell r="K31">
            <v>215.39999999999998</v>
          </cell>
          <cell r="L31">
            <v>204.7</v>
          </cell>
          <cell r="R31">
            <v>112.3</v>
          </cell>
        </row>
        <row r="32">
          <cell r="B32" t="str">
            <v xml:space="preserve">    Amortization</v>
          </cell>
          <cell r="D32">
            <v>-446</v>
          </cell>
          <cell r="E32">
            <v>-753.3</v>
          </cell>
          <cell r="F32">
            <v>-753.1</v>
          </cell>
          <cell r="G32">
            <v>-561.70000000000005</v>
          </cell>
          <cell r="H32">
            <v>-1020.23</v>
          </cell>
          <cell r="I32">
            <v>-560.48</v>
          </cell>
          <cell r="J32">
            <v>-146.69999999999999</v>
          </cell>
          <cell r="K32">
            <v>-450.8</v>
          </cell>
          <cell r="L32">
            <v>-233.7</v>
          </cell>
          <cell r="R32">
            <v>-135.70000000000002</v>
          </cell>
        </row>
        <row r="33">
          <cell r="B33" t="str">
            <v>Private Capital  2/</v>
          </cell>
          <cell r="D33">
            <v>-211.29999999999961</v>
          </cell>
          <cell r="E33">
            <v>-57.499999999999886</v>
          </cell>
          <cell r="F33">
            <v>-24.999999999999773</v>
          </cell>
          <cell r="G33">
            <v>67.550200000000245</v>
          </cell>
          <cell r="H33">
            <v>151.43322999999975</v>
          </cell>
          <cell r="I33">
            <v>159.79470000000049</v>
          </cell>
          <cell r="J33">
            <v>161.30000000000001</v>
          </cell>
          <cell r="K33">
            <v>94.394599999999173</v>
          </cell>
          <cell r="L33">
            <v>359.0722600000002</v>
          </cell>
          <cell r="R33">
            <v>98.100000000000023</v>
          </cell>
        </row>
        <row r="35">
          <cell r="B35" t="str">
            <v>Overall balance</v>
          </cell>
          <cell r="D35">
            <v>-791.09999999999991</v>
          </cell>
          <cell r="E35">
            <v>-826.19999999999982</v>
          </cell>
          <cell r="F35">
            <v>-1152.0999999999999</v>
          </cell>
          <cell r="G35">
            <v>-971.4</v>
          </cell>
          <cell r="H35">
            <v>-1246.9000000000001</v>
          </cell>
          <cell r="I35">
            <v>-674.99999999999955</v>
          </cell>
          <cell r="J35">
            <v>46.799999999999955</v>
          </cell>
          <cell r="K35">
            <v>-533.10000000000082</v>
          </cell>
          <cell r="L35">
            <v>-122.70499999999998</v>
          </cell>
          <cell r="R35">
            <v>-5.0999999999999943</v>
          </cell>
        </row>
        <row r="36">
          <cell r="B36" t="str">
            <v>Change in net international reserves</v>
          </cell>
          <cell r="D36">
            <v>197.8</v>
          </cell>
          <cell r="E36">
            <v>-15.800000000000182</v>
          </cell>
          <cell r="F36">
            <v>5</v>
          </cell>
          <cell r="G36">
            <v>100</v>
          </cell>
          <cell r="H36">
            <v>-69</v>
          </cell>
          <cell r="I36">
            <v>62.6</v>
          </cell>
          <cell r="J36">
            <v>-13.3</v>
          </cell>
          <cell r="K36">
            <v>2</v>
          </cell>
          <cell r="L36">
            <v>-58</v>
          </cell>
          <cell r="R36">
            <v>5.0999999999999943</v>
          </cell>
        </row>
        <row r="37">
          <cell r="B37" t="str">
            <v xml:space="preserve">    of which: IMF (net)</v>
          </cell>
          <cell r="D37" t="str">
            <v>--</v>
          </cell>
          <cell r="E37">
            <v>23.3</v>
          </cell>
          <cell r="F37" t="str">
            <v>--</v>
          </cell>
          <cell r="G37" t="str">
            <v>--</v>
          </cell>
          <cell r="H37">
            <v>27</v>
          </cell>
          <cell r="I37">
            <v>-12.916829250000001</v>
          </cell>
          <cell r="J37" t="str">
            <v>…</v>
          </cell>
          <cell r="K37">
            <v>-10.987875939999999</v>
          </cell>
          <cell r="L37">
            <v>0</v>
          </cell>
        </row>
        <row r="38">
          <cell r="B38" t="str">
            <v xml:space="preserve">Net change in arrears (decrease -)  </v>
          </cell>
          <cell r="D38">
            <v>593.29999999999995</v>
          </cell>
          <cell r="E38">
            <v>-1183.5</v>
          </cell>
          <cell r="F38">
            <v>1081.0999999999999</v>
          </cell>
          <cell r="G38">
            <v>779.4</v>
          </cell>
          <cell r="H38">
            <v>1272.8000000000002</v>
          </cell>
          <cell r="I38">
            <v>-1109.2000000000003</v>
          </cell>
          <cell r="J38">
            <v>-1280.2</v>
          </cell>
          <cell r="K38">
            <v>-3201.5</v>
          </cell>
          <cell r="L38">
            <v>-176.69499999999999</v>
          </cell>
          <cell r="R38" t="str">
            <v>…</v>
          </cell>
        </row>
        <row r="39">
          <cell r="B39" t="str">
            <v>Exceptional financing</v>
          </cell>
          <cell r="D39" t="str">
            <v>--</v>
          </cell>
          <cell r="E39">
            <v>2025.5</v>
          </cell>
          <cell r="F39">
            <v>66</v>
          </cell>
          <cell r="G39">
            <v>92</v>
          </cell>
          <cell r="H39">
            <v>43.100000000000009</v>
          </cell>
          <cell r="I39">
            <v>1721.6</v>
          </cell>
          <cell r="J39">
            <v>1246.7</v>
          </cell>
          <cell r="K39">
            <v>3732.6000000000008</v>
          </cell>
          <cell r="L39">
            <v>357.4</v>
          </cell>
          <cell r="R39">
            <v>0</v>
          </cell>
        </row>
        <row r="40">
          <cell r="B40" t="str">
            <v xml:space="preserve">    C.G./US/Mexico/Venezuela/Colombia     </v>
          </cell>
          <cell r="D40" t="str">
            <v>--</v>
          </cell>
          <cell r="E40">
            <v>1415.7</v>
          </cell>
          <cell r="F40" t="str">
            <v>--</v>
          </cell>
          <cell r="G40" t="str">
            <v>--</v>
          </cell>
          <cell r="H40" t="str">
            <v>...</v>
          </cell>
          <cell r="I40">
            <v>0</v>
          </cell>
          <cell r="J40" t="str">
            <v>…</v>
          </cell>
          <cell r="K40" t="str">
            <v>...</v>
          </cell>
          <cell r="L40" t="str">
            <v>...</v>
          </cell>
          <cell r="R40" t="str">
            <v>…</v>
          </cell>
        </row>
        <row r="41">
          <cell r="B41" t="str">
            <v xml:space="preserve">    Paris Club rescheduling </v>
          </cell>
          <cell r="D41" t="str">
            <v>--</v>
          </cell>
          <cell r="E41">
            <v>609.79999999999995</v>
          </cell>
          <cell r="F41">
            <v>66</v>
          </cell>
          <cell r="G41" t="str">
            <v>--</v>
          </cell>
          <cell r="H41" t="str">
            <v>...</v>
          </cell>
          <cell r="I41">
            <v>622.6</v>
          </cell>
          <cell r="J41" t="str">
            <v>…</v>
          </cell>
          <cell r="K41">
            <v>50.5</v>
          </cell>
          <cell r="L41">
            <v>24.1</v>
          </cell>
          <cell r="R41" t="str">
            <v>…</v>
          </cell>
        </row>
        <row r="42">
          <cell r="B42" t="str">
            <v xml:space="preserve">    Other rescheduling </v>
          </cell>
          <cell r="D42" t="str">
            <v>--</v>
          </cell>
          <cell r="E42" t="str">
            <v>--</v>
          </cell>
          <cell r="F42" t="str">
            <v>--</v>
          </cell>
          <cell r="G42">
            <v>92</v>
          </cell>
          <cell r="H42">
            <v>43.100000000000009</v>
          </cell>
          <cell r="I42">
            <v>1099</v>
          </cell>
          <cell r="J42">
            <v>1246.7</v>
          </cell>
          <cell r="K42">
            <v>3682.1000000000008</v>
          </cell>
          <cell r="L42">
            <v>333.29999999999995</v>
          </cell>
          <cell r="R42" t="str">
            <v>…</v>
          </cell>
        </row>
        <row r="44">
          <cell r="C44" t="str">
            <v>(In percent of GDP)</v>
          </cell>
        </row>
        <row r="46">
          <cell r="B46" t="str">
            <v>Current Account</v>
          </cell>
          <cell r="D46">
            <v>-35.562659846547334</v>
          </cell>
          <cell r="E46">
            <v>-48.425107584722966</v>
          </cell>
          <cell r="F46">
            <v>-59.001971788260278</v>
          </cell>
          <cell r="G46">
            <v>-48.503707401717136</v>
          </cell>
          <cell r="H46">
            <v>-52.478512757696357</v>
          </cell>
          <cell r="I46">
            <v>-36.847237909735384</v>
          </cell>
          <cell r="J46">
            <v>-15.511159237201472</v>
          </cell>
          <cell r="K46">
            <v>-32.43353440413884</v>
          </cell>
          <cell r="L46">
            <v>-31.953144407152976</v>
          </cell>
          <cell r="R46">
            <v>-31.656662488856252</v>
          </cell>
        </row>
        <row r="47">
          <cell r="B47" t="str">
            <v>Current account, excluding interest due</v>
          </cell>
          <cell r="D47">
            <v>-20.645780051150911</v>
          </cell>
          <cell r="E47">
            <v>-27.00619956966111</v>
          </cell>
          <cell r="F47">
            <v>-32.474919286689342</v>
          </cell>
          <cell r="G47">
            <v>-25.716179159511981</v>
          </cell>
          <cell r="H47">
            <v>-23.093934205182354</v>
          </cell>
          <cell r="I47">
            <v>-19.020186600687865</v>
          </cell>
          <cell r="J47">
            <v>-12.469855020152801</v>
          </cell>
          <cell r="K47">
            <v>-24</v>
          </cell>
          <cell r="L47">
            <v>-27.358974550317271</v>
          </cell>
          <cell r="R47">
            <v>-17.344637736640617</v>
          </cell>
        </row>
        <row r="48">
          <cell r="B48" t="str">
            <v>Trade balance</v>
          </cell>
          <cell r="D48">
            <v>-15.14066496163683</v>
          </cell>
          <cell r="E48">
            <v>-22.756871974179667</v>
          </cell>
          <cell r="F48">
            <v>-29.674329917011544</v>
          </cell>
          <cell r="G48">
            <v>-22.275926109353822</v>
          </cell>
          <cell r="H48">
            <v>-23.608138932661845</v>
          </cell>
          <cell r="I48">
            <v>-19.645511230434483</v>
          </cell>
          <cell r="J48">
            <v>-13.424387896288273</v>
          </cell>
          <cell r="K48">
            <v>-19.283320844612884</v>
          </cell>
          <cell r="L48">
            <v>-26.298457480727887</v>
          </cell>
          <cell r="R48">
            <v>-18.821432534480042</v>
          </cell>
        </row>
        <row r="49">
          <cell r="B49" t="str">
            <v>Nonfactor services (net)</v>
          </cell>
          <cell r="D49">
            <v>-5.6217455621301839</v>
          </cell>
          <cell r="E49">
            <v>-5.2057376871573773</v>
          </cell>
          <cell r="F49">
            <v>-3.4955625847266232</v>
          </cell>
          <cell r="G49">
            <v>-5.327528226789048</v>
          </cell>
          <cell r="H49">
            <v>-3.5653996630869633</v>
          </cell>
          <cell r="I49">
            <v>-5.3205587141152524</v>
          </cell>
          <cell r="J49">
            <v>-4.1329242615653019</v>
          </cell>
          <cell r="K49">
            <v>-5.6205739036275046</v>
          </cell>
          <cell r="L49">
            <v>-3.6919869945985644</v>
          </cell>
          <cell r="R49">
            <v>-5.4859457758665906</v>
          </cell>
        </row>
        <row r="50">
          <cell r="B50" t="str">
            <v>Official interest due</v>
          </cell>
          <cell r="D50">
            <v>-14.916879795396421</v>
          </cell>
          <cell r="E50">
            <v>-21.418908015061859</v>
          </cell>
          <cell r="F50">
            <v>-26.527052501570925</v>
          </cell>
          <cell r="G50">
            <v>-22.787528242205152</v>
          </cell>
          <cell r="H50">
            <v>-29.384578552514007</v>
          </cell>
          <cell r="I50">
            <v>-17.827051309047519</v>
          </cell>
          <cell r="J50">
            <v>-3.0413042170486673</v>
          </cell>
          <cell r="K50">
            <v>-14.663249714251339</v>
          </cell>
          <cell r="L50">
            <v>-10.466659237505899</v>
          </cell>
          <cell r="R50">
            <v>-14.312024752215637</v>
          </cell>
        </row>
        <row r="51">
          <cell r="B51" t="str">
            <v>Other current transactions (net)</v>
          </cell>
          <cell r="D51">
            <v>0.75447570332480818</v>
          </cell>
          <cell r="E51">
            <v>1.2690559440559439</v>
          </cell>
          <cell r="F51">
            <v>0.62295508223007079</v>
          </cell>
          <cell r="G51">
            <v>1.9579575237234521</v>
          </cell>
          <cell r="H51">
            <v>4.0646100933529858</v>
          </cell>
          <cell r="I51">
            <v>5.9458833438618655</v>
          </cell>
          <cell r="J51">
            <v>5.0874571377007767</v>
          </cell>
          <cell r="K51">
            <v>7.1336100583528852</v>
          </cell>
          <cell r="L51">
            <v>8.5039593056793752</v>
          </cell>
          <cell r="R51">
            <v>6.9627405737060144</v>
          </cell>
        </row>
        <row r="53">
          <cell r="B53" t="str">
            <v>Capital account</v>
          </cell>
          <cell r="D53">
            <v>-15.019181585677726</v>
          </cell>
          <cell r="E53">
            <v>0.98193921463153655</v>
          </cell>
          <cell r="F53">
            <v>-3.4072934497627214</v>
          </cell>
          <cell r="G53">
            <v>-5.2239744780840383</v>
          </cell>
          <cell r="H53">
            <v>-15.583935459345311</v>
          </cell>
          <cell r="I53">
            <v>1.0765493437215101</v>
          </cell>
          <cell r="J53">
            <v>17.887336822474882</v>
          </cell>
          <cell r="K53">
            <v>5.3664346026589218</v>
          </cell>
          <cell r="L53">
            <v>25.872268377995706</v>
          </cell>
          <cell r="R53">
            <v>5.2378938067019334</v>
          </cell>
        </row>
        <row r="54">
          <cell r="B54" t="str">
            <v xml:space="preserve">Official (net) </v>
          </cell>
          <cell r="D54">
            <v>-1.5089514066496179</v>
          </cell>
          <cell r="E54">
            <v>4.283781603012379</v>
          </cell>
          <cell r="F54">
            <v>-2.0530432710017101</v>
          </cell>
          <cell r="G54">
            <v>-8.9601446000903788</v>
          </cell>
          <cell r="H54">
            <v>-23.849968321013723</v>
          </cell>
          <cell r="I54">
            <v>-7.3915490980557319</v>
          </cell>
          <cell r="J54">
            <v>9.6976478373338146</v>
          </cell>
          <cell r="K54">
            <v>0.57373518618780972</v>
          </cell>
          <cell r="L54">
            <v>8.0777702029471925</v>
          </cell>
          <cell r="R54">
            <v>0.5599926582411221</v>
          </cell>
        </row>
        <row r="55">
          <cell r="B55" t="str">
            <v>Private capital (net)</v>
          </cell>
          <cell r="D55">
            <v>-13.510230179028108</v>
          </cell>
          <cell r="E55">
            <v>-3.3018423883808428</v>
          </cell>
          <cell r="F55">
            <v>-1.3542501787610111</v>
          </cell>
          <cell r="G55">
            <v>3.7361701220063401</v>
          </cell>
          <cell r="H55">
            <v>8.2660328616684122</v>
          </cell>
          <cell r="I55">
            <v>8.4680984417772418</v>
          </cell>
          <cell r="J55">
            <v>8.1896889851410712</v>
          </cell>
          <cell r="K55">
            <v>4.7926994164711116</v>
          </cell>
          <cell r="L55">
            <v>17.794498175048517</v>
          </cell>
          <cell r="R55">
            <v>4.6779011484608111</v>
          </cell>
        </row>
        <row r="57">
          <cell r="B57" t="str">
            <v>Overall balance</v>
          </cell>
          <cell r="D57">
            <v>-50.581841432225062</v>
          </cell>
          <cell r="E57">
            <v>-47.443168370091435</v>
          </cell>
          <cell r="F57">
            <v>-62.409265238023004</v>
          </cell>
          <cell r="G57">
            <v>-53.727681879801182</v>
          </cell>
          <cell r="H57">
            <v>-68.062448217041677</v>
          </cell>
          <cell r="I57">
            <v>-35.770688566013867</v>
          </cell>
          <cell r="J57">
            <v>2.3761775852734139</v>
          </cell>
          <cell r="K57">
            <v>-27.067099801479916</v>
          </cell>
          <cell r="L57">
            <v>-6.0808760291572703</v>
          </cell>
          <cell r="R57">
            <v>-0.25274004929466642</v>
          </cell>
        </row>
        <row r="59">
          <cell r="B59" t="str">
            <v>Memorandum items</v>
          </cell>
        </row>
        <row r="60">
          <cell r="B60" t="str">
            <v>Net foreign aid</v>
          </cell>
        </row>
        <row r="62">
          <cell r="C62" t="str">
            <v>(In millions of U.S. dollars)</v>
          </cell>
        </row>
        <row r="64">
          <cell r="B64" t="str">
            <v>Net foreign aid</v>
          </cell>
        </row>
        <row r="65">
          <cell r="B65" t="str">
            <v>Gross domestic product</v>
          </cell>
          <cell r="D65">
            <v>1564</v>
          </cell>
          <cell r="E65">
            <v>1741.4519906323187</v>
          </cell>
          <cell r="F65">
            <v>1846.0400000000002</v>
          </cell>
          <cell r="G65">
            <v>1808.0065359477123</v>
          </cell>
          <cell r="H65">
            <v>1831.9940476190477</v>
          </cell>
          <cell r="I65">
            <v>1887.019867549669</v>
          </cell>
          <cell r="J65" t="str">
            <v>…</v>
          </cell>
          <cell r="K65">
            <v>1969.5497630331754</v>
          </cell>
          <cell r="L65">
            <v>2017.883597883598</v>
          </cell>
          <cell r="R65" t="str">
            <v>…</v>
          </cell>
        </row>
        <row r="68">
          <cell r="B68" t="str">
            <v>Sources: Central Bank of Nicaragua; and Fund staff estimates.</v>
          </cell>
        </row>
        <row r="71">
          <cell r="B71" t="str">
            <v xml:space="preserve">   1/ Includes an upward adjustment in 1996 to incorporate improved measurement of private transfers.</v>
          </cell>
        </row>
        <row r="72">
          <cell r="B72" t="str">
            <v xml:space="preserve">   2/ Includes errors and ommissions.</v>
          </cell>
        </row>
        <row r="79">
          <cell r="D79" t="str">
            <v>Table 18.   Nicaragua: Trade Account Indicators</v>
          </cell>
          <cell r="F79" t="str">
            <v>Table 18.  Nicaragua: Trade Account Indicators</v>
          </cell>
        </row>
        <row r="81">
          <cell r="J81" t="str">
            <v>Jan. -</v>
          </cell>
          <cell r="R81" t="str">
            <v>Jan. -</v>
          </cell>
        </row>
        <row r="82">
          <cell r="D82">
            <v>1990</v>
          </cell>
          <cell r="E82">
            <v>1991</v>
          </cell>
          <cell r="F82">
            <v>1992</v>
          </cell>
          <cell r="G82">
            <v>1993</v>
          </cell>
          <cell r="H82">
            <v>1994</v>
          </cell>
          <cell r="I82">
            <v>1995</v>
          </cell>
          <cell r="J82" t="str">
            <v>Sept.</v>
          </cell>
          <cell r="K82">
            <v>1996</v>
          </cell>
          <cell r="L82">
            <v>1997</v>
          </cell>
          <cell r="R82" t="str">
            <v>Sept.</v>
          </cell>
        </row>
        <row r="83">
          <cell r="J83">
            <v>1996</v>
          </cell>
          <cell r="L83" t="str">
            <v>Est.</v>
          </cell>
          <cell r="R83">
            <v>1997</v>
          </cell>
        </row>
        <row r="85">
          <cell r="D85" t="str">
            <v>(1990 = 100)</v>
          </cell>
        </row>
        <row r="87">
          <cell r="B87" t="str">
            <v>Exports, f.o.b.</v>
          </cell>
        </row>
        <row r="88">
          <cell r="B88" t="str">
            <v>Value</v>
          </cell>
          <cell r="D88">
            <v>100</v>
          </cell>
          <cell r="E88">
            <v>82.395644283121598</v>
          </cell>
          <cell r="F88">
            <v>67.4833635813672</v>
          </cell>
          <cell r="G88">
            <v>80.747065940713853</v>
          </cell>
          <cell r="H88">
            <v>106.23118572292802</v>
          </cell>
          <cell r="I88">
            <v>159.22120387174832</v>
          </cell>
          <cell r="J88">
            <v>155.24555828916127</v>
          </cell>
          <cell r="K88">
            <v>202.63321234119789</v>
          </cell>
          <cell r="L88">
            <v>212.81476104053237</v>
          </cell>
          <cell r="R88">
            <v>179.30861982398127</v>
          </cell>
        </row>
        <row r="89">
          <cell r="B89" t="str">
            <v>Volume</v>
          </cell>
          <cell r="D89">
            <v>100</v>
          </cell>
          <cell r="E89">
            <v>83.847944123551642</v>
          </cell>
          <cell r="F89">
            <v>78.824354745934016</v>
          </cell>
          <cell r="G89">
            <v>86.479342727325857</v>
          </cell>
          <cell r="H89">
            <v>90.976941453725672</v>
          </cell>
          <cell r="I89">
            <v>116.19228924169364</v>
          </cell>
          <cell r="J89" t="str">
            <v>…</v>
          </cell>
          <cell r="K89">
            <v>155.97169477397168</v>
          </cell>
          <cell r="L89">
            <v>162.70428852472008</v>
          </cell>
          <cell r="R89" t="str">
            <v>…</v>
          </cell>
        </row>
        <row r="90">
          <cell r="B90" t="str">
            <v>Unit Value</v>
          </cell>
          <cell r="D90">
            <v>100</v>
          </cell>
          <cell r="E90">
            <v>98.267936255789351</v>
          </cell>
          <cell r="F90">
            <v>85.612326036640582</v>
          </cell>
          <cell r="G90">
            <v>93.371507453882728</v>
          </cell>
          <cell r="H90">
            <v>116.76715442996206</v>
          </cell>
          <cell r="I90">
            <v>137.03250440358349</v>
          </cell>
          <cell r="J90" t="str">
            <v>…</v>
          </cell>
          <cell r="K90">
            <v>129.91665740046381</v>
          </cell>
          <cell r="L90">
            <v>130.79849521495487</v>
          </cell>
          <cell r="R90" t="str">
            <v>…</v>
          </cell>
        </row>
        <row r="93">
          <cell r="B93" t="str">
            <v>Imports, f.o.b.</v>
          </cell>
        </row>
        <row r="94">
          <cell r="B94" t="str">
            <v>Value</v>
          </cell>
          <cell r="D94">
            <v>100</v>
          </cell>
          <cell r="E94">
            <v>117.85336623193517</v>
          </cell>
          <cell r="F94">
            <v>135.86535072259429</v>
          </cell>
          <cell r="G94">
            <v>118.02960874162849</v>
          </cell>
          <cell r="H94">
            <v>138.12125484666905</v>
          </cell>
          <cell r="I94">
            <v>158.10715544589357</v>
          </cell>
          <cell r="J94">
            <v>136.79447301297648</v>
          </cell>
          <cell r="K94">
            <v>185.00176242509693</v>
          </cell>
          <cell r="L94">
            <v>241.69464222770534</v>
          </cell>
          <cell r="R94">
            <v>178.59886396574211</v>
          </cell>
        </row>
        <row r="95">
          <cell r="B95" t="str">
            <v>Volume</v>
          </cell>
          <cell r="D95">
            <v>100</v>
          </cell>
          <cell r="E95">
            <v>121.24383029919277</v>
          </cell>
          <cell r="F95">
            <v>138.27940297224995</v>
          </cell>
          <cell r="G95">
            <v>123.27668545483665</v>
          </cell>
          <cell r="H95">
            <v>143.03626838030237</v>
          </cell>
          <cell r="I95">
            <v>152.10663394048603</v>
          </cell>
          <cell r="J95" t="str">
            <v>…</v>
          </cell>
          <cell r="K95">
            <v>174.6259121252952</v>
          </cell>
          <cell r="L95">
            <v>232.22105093146612</v>
          </cell>
          <cell r="R95" t="str">
            <v>…</v>
          </cell>
        </row>
        <row r="96">
          <cell r="B96" t="str">
            <v>Unit Value</v>
          </cell>
          <cell r="D96">
            <v>100</v>
          </cell>
          <cell r="E96">
            <v>97.214568671913199</v>
          </cell>
          <cell r="F96">
            <v>97.00167230274441</v>
          </cell>
          <cell r="G96">
            <v>94.669873644272528</v>
          </cell>
          <cell r="H96">
            <v>95.440464140472514</v>
          </cell>
          <cell r="I96">
            <v>102.36987599761358</v>
          </cell>
          <cell r="J96" t="str">
            <v>…</v>
          </cell>
          <cell r="K96">
            <v>104.19159410779793</v>
          </cell>
          <cell r="L96">
            <v>98.208414288854399</v>
          </cell>
          <cell r="R96" t="str">
            <v>…</v>
          </cell>
        </row>
        <row r="98">
          <cell r="B98" t="str">
            <v>Terms of Trade</v>
          </cell>
          <cell r="D98">
            <v>100</v>
          </cell>
          <cell r="E98">
            <v>101.08354909996169</v>
          </cell>
          <cell r="F98">
            <v>88.258608335578572</v>
          </cell>
          <cell r="G98">
            <v>98.628532879141162</v>
          </cell>
          <cell r="H98">
            <v>122.34554335161259</v>
          </cell>
          <cell r="I98">
            <v>133.8601840318513</v>
          </cell>
          <cell r="J98" t="str">
            <v>…</v>
          </cell>
          <cell r="K98">
            <v>124.69015232270119</v>
          </cell>
          <cell r="L98">
            <v>133.18461168739091</v>
          </cell>
          <cell r="R98" t="str">
            <v>…</v>
          </cell>
        </row>
        <row r="100">
          <cell r="C100" t="str">
            <v>(Annual percentage change)</v>
          </cell>
        </row>
        <row r="102">
          <cell r="B102" t="str">
            <v>Exports, f.o.b.</v>
          </cell>
        </row>
        <row r="103">
          <cell r="B103" t="str">
            <v>Value</v>
          </cell>
          <cell r="E103">
            <v>-17.604355716878406</v>
          </cell>
          <cell r="F103">
            <v>-18.09838472834069</v>
          </cell>
          <cell r="G103">
            <v>19.654773644105795</v>
          </cell>
          <cell r="H103">
            <v>31.560428215342373</v>
          </cell>
          <cell r="I103">
            <v>49.88179110325359</v>
          </cell>
          <cell r="J103" t="str">
            <v>…</v>
          </cell>
          <cell r="K103">
            <v>27.26521808264788</v>
          </cell>
          <cell r="L103">
            <v>5.0246198940924858</v>
          </cell>
          <cell r="R103">
            <v>15.5</v>
          </cell>
        </row>
        <row r="104">
          <cell r="B104" t="str">
            <v>Volume</v>
          </cell>
          <cell r="E104">
            <v>-16.152055876448358</v>
          </cell>
          <cell r="F104">
            <v>-5.9913089463651819</v>
          </cell>
          <cell r="G104">
            <v>9.711450231423191</v>
          </cell>
          <cell r="H104">
            <v>5.2007781101909956</v>
          </cell>
          <cell r="I104">
            <v>27.716196417521299</v>
          </cell>
          <cell r="J104" t="str">
            <v>…</v>
          </cell>
          <cell r="K104">
            <v>34.235839393380218</v>
          </cell>
          <cell r="L104">
            <v>4.3165484356023853</v>
          </cell>
          <cell r="R104" t="str">
            <v>…</v>
          </cell>
        </row>
        <row r="105">
          <cell r="B105" t="str">
            <v>Unit Value</v>
          </cell>
          <cell r="E105">
            <v>-1.7320637442106435</v>
          </cell>
          <cell r="F105">
            <v>-12.878677116212645</v>
          </cell>
          <cell r="G105">
            <v>9.0631592160238093</v>
          </cell>
          <cell r="H105">
            <v>25.056516290726826</v>
          </cell>
          <cell r="I105">
            <v>17.35535140215887</v>
          </cell>
          <cell r="J105" t="str">
            <v>…</v>
          </cell>
          <cell r="K105">
            <v>-5.1928168678595625</v>
          </cell>
          <cell r="L105">
            <v>0.67877193897687427</v>
          </cell>
          <cell r="R105" t="str">
            <v>…</v>
          </cell>
        </row>
        <row r="107">
          <cell r="B107" t="str">
            <v>Imports, f.o.b.</v>
          </cell>
        </row>
        <row r="108">
          <cell r="B108" t="str">
            <v>Value</v>
          </cell>
          <cell r="E108">
            <v>17.853366231935162</v>
          </cell>
          <cell r="F108">
            <v>15.283385673695204</v>
          </cell>
          <cell r="G108">
            <v>-13.127513296147352</v>
          </cell>
          <cell r="H108">
            <v>17.022547409287746</v>
          </cell>
          <cell r="I108">
            <v>14.469822636212815</v>
          </cell>
          <cell r="J108" t="str">
            <v>…</v>
          </cell>
          <cell r="K108">
            <v>17.010366737264505</v>
          </cell>
          <cell r="L108">
            <v>30.644507954653722</v>
          </cell>
          <cell r="R108">
            <v>30.56</v>
          </cell>
        </row>
        <row r="109">
          <cell r="B109" t="str">
            <v>Volume</v>
          </cell>
          <cell r="E109">
            <v>21.243830299192766</v>
          </cell>
          <cell r="F109">
            <v>14.050671799974147</v>
          </cell>
          <cell r="G109">
            <v>-10.8495677555276</v>
          </cell>
          <cell r="H109">
            <v>16.028645524140739</v>
          </cell>
          <cell r="I109">
            <v>6.3413046655184768</v>
          </cell>
          <cell r="J109" t="str">
            <v>…</v>
          </cell>
          <cell r="K109">
            <v>14.804928359416692</v>
          </cell>
          <cell r="L109">
            <v>32.982011721631579</v>
          </cell>
          <cell r="R109" t="str">
            <v>…</v>
          </cell>
        </row>
        <row r="110">
          <cell r="B110" t="str">
            <v>Unit Value</v>
          </cell>
        </row>
        <row r="112">
          <cell r="B112" t="str">
            <v>Terms of Trade</v>
          </cell>
          <cell r="E112">
            <v>1.0835490999616892</v>
          </cell>
          <cell r="F112">
            <v>-12.687465842439416</v>
          </cell>
          <cell r="G112">
            <v>11.749476610976984</v>
          </cell>
          <cell r="H112">
            <v>24.046804489664385</v>
          </cell>
          <cell r="I112">
            <v>9.4115734540051399</v>
          </cell>
          <cell r="J112" t="str">
            <v>…</v>
          </cell>
          <cell r="K112">
            <v>-6.8504550292327053</v>
          </cell>
          <cell r="L112">
            <v>6.8124540763298214</v>
          </cell>
          <cell r="R112" t="str">
            <v>…</v>
          </cell>
        </row>
        <row r="116">
          <cell r="B116" t="str">
            <v>Source: Nicaragua Authorities and Fund staff estimates.</v>
          </cell>
        </row>
        <row r="117">
          <cell r="B117" t="str">
            <v>********************RED TABLE*************************</v>
          </cell>
        </row>
        <row r="118">
          <cell r="B118" t="str">
            <v>Table 45.     Nicaragua:       Detailed Balance of Payments</v>
          </cell>
        </row>
        <row r="120">
          <cell r="B120" t="str">
            <v>(In millions of U.S. dollars)</v>
          </cell>
        </row>
        <row r="123">
          <cell r="J123" t="str">
            <v>Jan. -</v>
          </cell>
          <cell r="R123" t="str">
            <v>Jan. -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 t="str">
            <v>Sept.</v>
          </cell>
          <cell r="K124">
            <v>1996</v>
          </cell>
          <cell r="L124">
            <v>1997</v>
          </cell>
          <cell r="R124" t="str">
            <v>Sept.</v>
          </cell>
        </row>
        <row r="125">
          <cell r="J125">
            <v>1996</v>
          </cell>
          <cell r="L125" t="str">
            <v>Est.</v>
          </cell>
          <cell r="R125">
            <v>1997</v>
          </cell>
        </row>
        <row r="128">
          <cell r="B128" t="str">
            <v>Current account</v>
          </cell>
          <cell r="D128">
            <v>-556.20000000000016</v>
          </cell>
          <cell r="E128">
            <v>-843.30000000000018</v>
          </cell>
          <cell r="F128">
            <v>-1089.2000000000003</v>
          </cell>
          <cell r="G128">
            <v>-876.9502</v>
          </cell>
          <cell r="H128">
            <v>-958.90323000000001</v>
          </cell>
          <cell r="I128">
            <v>-695.3146999999999</v>
          </cell>
          <cell r="J128">
            <v>-346.29999999999995</v>
          </cell>
          <cell r="K128">
            <v>-638.79460000000017</v>
          </cell>
          <cell r="L128">
            <v>-781.91480000000024</v>
          </cell>
          <cell r="R128">
            <v>-478.40000000000009</v>
          </cell>
        </row>
        <row r="130">
          <cell r="B130" t="str">
            <v>Trade account</v>
          </cell>
          <cell r="D130">
            <v>-334.70000000000016</v>
          </cell>
          <cell r="E130">
            <v>-492.4000000000002</v>
          </cell>
          <cell r="F130">
            <v>-611.00000000000023</v>
          </cell>
          <cell r="G130">
            <v>-500.35020000000003</v>
          </cell>
          <cell r="H130">
            <v>-499.77950000000004</v>
          </cell>
          <cell r="I130">
            <v>-471.11469999999997</v>
          </cell>
          <cell r="J130">
            <v>-345.79999999999995</v>
          </cell>
          <cell r="K130">
            <v>-490.4946000000001</v>
          </cell>
          <cell r="L130">
            <v>-742.30980000000022</v>
          </cell>
          <cell r="R130">
            <v>-484.70000000000005</v>
          </cell>
        </row>
        <row r="132">
          <cell r="B132" t="str">
            <v xml:space="preserve">Exports of goods </v>
          </cell>
          <cell r="D132">
            <v>390.4</v>
          </cell>
          <cell r="E132">
            <v>350.19999999999993</v>
          </cell>
          <cell r="F132">
            <v>309.29999999999995</v>
          </cell>
          <cell r="G132">
            <v>360.94980000000004</v>
          </cell>
          <cell r="H132">
            <v>452.70030000000003</v>
          </cell>
          <cell r="I132">
            <v>643.98529999999994</v>
          </cell>
          <cell r="J132">
            <v>612.80000000000007</v>
          </cell>
          <cell r="K132">
            <v>806.60540000000003</v>
          </cell>
          <cell r="L132">
            <v>866.16560000000004</v>
          </cell>
          <cell r="R132">
            <v>708.7</v>
          </cell>
        </row>
        <row r="133">
          <cell r="B133" t="str">
            <v xml:space="preserve">  and nonfactor services</v>
          </cell>
        </row>
        <row r="134">
          <cell r="B134" t="str">
            <v>Merchandise</v>
          </cell>
          <cell r="D134">
            <v>330.59999999999997</v>
          </cell>
          <cell r="E134">
            <v>272.39999999999998</v>
          </cell>
          <cell r="F134">
            <v>223.09999999999997</v>
          </cell>
          <cell r="G134">
            <v>266.94979999999998</v>
          </cell>
          <cell r="H134">
            <v>351.20030000000003</v>
          </cell>
          <cell r="I134">
            <v>526.38529999999992</v>
          </cell>
          <cell r="J134">
            <v>513.70000000000005</v>
          </cell>
          <cell r="K134">
            <v>669.9054000000001</v>
          </cell>
          <cell r="L134">
            <v>703.56560000000002</v>
          </cell>
          <cell r="R134">
            <v>593.5</v>
          </cell>
        </row>
        <row r="135">
          <cell r="B135" t="str">
            <v xml:space="preserve"> Freight and insurance</v>
          </cell>
          <cell r="D135">
            <v>6.6</v>
          </cell>
          <cell r="E135">
            <v>5.4</v>
          </cell>
          <cell r="F135">
            <v>4.5</v>
          </cell>
          <cell r="G135">
            <v>5.3</v>
          </cell>
          <cell r="H135">
            <v>7</v>
          </cell>
          <cell r="I135">
            <v>10.5</v>
          </cell>
          <cell r="J135" t="str">
            <v>…</v>
          </cell>
          <cell r="K135">
            <v>13.4</v>
          </cell>
          <cell r="L135">
            <v>14.1</v>
          </cell>
          <cell r="R135" t="str">
            <v>…</v>
          </cell>
        </row>
        <row r="136">
          <cell r="B136" t="str">
            <v xml:space="preserve"> Travel</v>
          </cell>
          <cell r="D136">
            <v>12.2</v>
          </cell>
          <cell r="E136">
            <v>15.8</v>
          </cell>
          <cell r="F136">
            <v>23.3</v>
          </cell>
          <cell r="G136">
            <v>36.6</v>
          </cell>
          <cell r="H136">
            <v>40.200000000000003</v>
          </cell>
          <cell r="I136">
            <v>49.5</v>
          </cell>
          <cell r="J136" t="str">
            <v>…</v>
          </cell>
          <cell r="K136">
            <v>58.4</v>
          </cell>
          <cell r="L136">
            <v>79.8</v>
          </cell>
          <cell r="R136" t="str">
            <v>…</v>
          </cell>
        </row>
        <row r="137">
          <cell r="B137" t="str">
            <v xml:space="preserve"> Other</v>
          </cell>
          <cell r="D137">
            <v>41</v>
          </cell>
          <cell r="E137">
            <v>56.599999999999994</v>
          </cell>
          <cell r="F137">
            <v>58.400000000000006</v>
          </cell>
          <cell r="G137">
            <v>52.1</v>
          </cell>
          <cell r="H137">
            <v>54.3</v>
          </cell>
          <cell r="I137">
            <v>57.599999999999994</v>
          </cell>
          <cell r="J137" t="str">
            <v>…</v>
          </cell>
          <cell r="K137">
            <v>64.900000000000006</v>
          </cell>
          <cell r="L137">
            <v>68.7</v>
          </cell>
          <cell r="R137" t="str">
            <v>…</v>
          </cell>
        </row>
        <row r="139">
          <cell r="B139" t="str">
            <v xml:space="preserve">Imports of goods </v>
          </cell>
          <cell r="D139">
            <v>725.10000000000014</v>
          </cell>
          <cell r="E139">
            <v>842.60000000000014</v>
          </cell>
          <cell r="F139">
            <v>920.30000000000018</v>
          </cell>
          <cell r="G139">
            <v>861.30000000000007</v>
          </cell>
          <cell r="H139">
            <v>952.47980000000007</v>
          </cell>
          <cell r="I139">
            <v>1115.0999999999999</v>
          </cell>
          <cell r="J139">
            <v>958.6</v>
          </cell>
          <cell r="K139">
            <v>1297.1000000000001</v>
          </cell>
          <cell r="L139">
            <v>1608.4754000000003</v>
          </cell>
          <cell r="R139">
            <v>1193.4000000000001</v>
          </cell>
        </row>
        <row r="140">
          <cell r="B140" t="str">
            <v xml:space="preserve">  and nonfactor services</v>
          </cell>
        </row>
        <row r="141">
          <cell r="B141" t="str">
            <v>Merchandise</v>
          </cell>
          <cell r="D141">
            <v>567.4</v>
          </cell>
          <cell r="E141">
            <v>668.7</v>
          </cell>
          <cell r="F141">
            <v>770.9</v>
          </cell>
          <cell r="G141">
            <v>669.7</v>
          </cell>
          <cell r="H141">
            <v>783.7</v>
          </cell>
          <cell r="I141">
            <v>897.1</v>
          </cell>
          <cell r="J141">
            <v>778.1</v>
          </cell>
          <cell r="K141">
            <v>1049.7</v>
          </cell>
          <cell r="L141">
            <v>1371.3754000000001</v>
          </cell>
          <cell r="R141">
            <v>1015.9</v>
          </cell>
        </row>
        <row r="142">
          <cell r="B142" t="str">
            <v xml:space="preserve"> Freight and insurance</v>
          </cell>
          <cell r="D142">
            <v>57.400000000000134</v>
          </cell>
          <cell r="E142">
            <v>66.200000000000045</v>
          </cell>
          <cell r="F142">
            <v>68.400000000000162</v>
          </cell>
          <cell r="G142">
            <v>61.899999999999956</v>
          </cell>
          <cell r="H142">
            <v>68.579799999999977</v>
          </cell>
          <cell r="I142">
            <v>77.400000000000006</v>
          </cell>
          <cell r="J142" t="str">
            <v>…</v>
          </cell>
          <cell r="K142">
            <v>86.4</v>
          </cell>
          <cell r="L142">
            <v>65.400000000000006</v>
          </cell>
          <cell r="R142" t="str">
            <v>…</v>
          </cell>
        </row>
        <row r="143">
          <cell r="B143" t="str">
            <v xml:space="preserve"> Travel</v>
          </cell>
          <cell r="D143">
            <v>14.7</v>
          </cell>
          <cell r="E143">
            <v>28.1</v>
          </cell>
          <cell r="F143">
            <v>30.2</v>
          </cell>
          <cell r="G143">
            <v>28.1</v>
          </cell>
          <cell r="H143">
            <v>30.1</v>
          </cell>
          <cell r="I143">
            <v>40</v>
          </cell>
          <cell r="J143" t="str">
            <v>…</v>
          </cell>
          <cell r="K143">
            <v>60</v>
          </cell>
          <cell r="L143">
            <v>65</v>
          </cell>
          <cell r="R143" t="str">
            <v>…</v>
          </cell>
        </row>
        <row r="144">
          <cell r="B144" t="str">
            <v xml:space="preserve"> Other</v>
          </cell>
          <cell r="D144">
            <v>85.6</v>
          </cell>
          <cell r="E144">
            <v>79.599999999999994</v>
          </cell>
          <cell r="F144">
            <v>50.8</v>
          </cell>
          <cell r="G144">
            <v>101.6</v>
          </cell>
          <cell r="H144">
            <v>70.099999999999994</v>
          </cell>
          <cell r="I144">
            <v>100.60000000000001</v>
          </cell>
          <cell r="J144" t="str">
            <v>…</v>
          </cell>
          <cell r="K144">
            <v>101</v>
          </cell>
          <cell r="L144">
            <v>106.69999999999999</v>
          </cell>
          <cell r="R144" t="str">
            <v>…</v>
          </cell>
        </row>
        <row r="146">
          <cell r="B146" t="str">
            <v>Factor services balance</v>
          </cell>
          <cell r="D146">
            <v>-221.5</v>
          </cell>
          <cell r="E146">
            <v>-350.9</v>
          </cell>
          <cell r="F146">
            <v>-478.2</v>
          </cell>
          <cell r="G146">
            <v>-376.6</v>
          </cell>
          <cell r="H146">
            <v>-459.12372999999997</v>
          </cell>
          <cell r="I146">
            <v>-224.2</v>
          </cell>
          <cell r="J146">
            <v>-0.5</v>
          </cell>
          <cell r="K146">
            <v>-148.30000000000001</v>
          </cell>
          <cell r="L146">
            <v>-39.605000000000018</v>
          </cell>
          <cell r="R146">
            <v>6.2999999999999829</v>
          </cell>
        </row>
        <row r="147">
          <cell r="B147" t="str">
            <v xml:space="preserve">   Receipts</v>
          </cell>
          <cell r="D147">
            <v>11.799999999999999</v>
          </cell>
          <cell r="E147">
            <v>34.1</v>
          </cell>
          <cell r="F147">
            <v>23.5</v>
          </cell>
          <cell r="G147">
            <v>45.4</v>
          </cell>
          <cell r="H147">
            <v>89.2</v>
          </cell>
          <cell r="I147">
            <v>127.2</v>
          </cell>
          <cell r="J147">
            <v>75.900000000000006</v>
          </cell>
          <cell r="K147">
            <v>162.5</v>
          </cell>
          <cell r="L147">
            <v>194.7</v>
          </cell>
          <cell r="R147">
            <v>129.19999999999999</v>
          </cell>
        </row>
        <row r="148">
          <cell r="B148" t="str">
            <v xml:space="preserve">     Official Interest</v>
          </cell>
          <cell r="D148">
            <v>0.1</v>
          </cell>
          <cell r="E148">
            <v>0.1</v>
          </cell>
          <cell r="F148">
            <v>4.7</v>
          </cell>
          <cell r="G148">
            <v>2.2999999999999998</v>
          </cell>
          <cell r="H148">
            <v>2.5</v>
          </cell>
          <cell r="I148">
            <v>7.2</v>
          </cell>
          <cell r="J148" t="str">
            <v>…</v>
          </cell>
          <cell r="K148">
            <v>10.5</v>
          </cell>
          <cell r="L148">
            <v>14.7</v>
          </cell>
          <cell r="R148" t="str">
            <v>…</v>
          </cell>
        </row>
        <row r="149">
          <cell r="B149" t="str">
            <v xml:space="preserve">     Private interest  and  </v>
          </cell>
        </row>
        <row r="150">
          <cell r="B150" t="str">
            <v xml:space="preserve">        profit remittances</v>
          </cell>
          <cell r="D150">
            <v>11.7</v>
          </cell>
          <cell r="E150">
            <v>10</v>
          </cell>
          <cell r="F150">
            <v>2.8</v>
          </cell>
          <cell r="G150">
            <v>3.1000000000000005</v>
          </cell>
          <cell r="H150">
            <v>6.7</v>
          </cell>
          <cell r="I150">
            <v>0</v>
          </cell>
          <cell r="J150" t="str">
            <v>…</v>
          </cell>
          <cell r="K150">
            <v>0</v>
          </cell>
          <cell r="L150">
            <v>0</v>
          </cell>
          <cell r="R150" t="str">
            <v>…</v>
          </cell>
        </row>
        <row r="151">
          <cell r="B151" t="str">
            <v xml:space="preserve">     Private transfers</v>
          </cell>
          <cell r="D151">
            <v>0</v>
          </cell>
          <cell r="E151">
            <v>24</v>
          </cell>
          <cell r="F151">
            <v>16</v>
          </cell>
          <cell r="G151">
            <v>40</v>
          </cell>
          <cell r="H151">
            <v>80</v>
          </cell>
          <cell r="I151">
            <v>120</v>
          </cell>
          <cell r="J151">
            <v>68</v>
          </cell>
          <cell r="K151">
            <v>152</v>
          </cell>
          <cell r="L151">
            <v>180</v>
          </cell>
          <cell r="R151">
            <v>114.8</v>
          </cell>
        </row>
        <row r="152">
          <cell r="B152" t="str">
            <v xml:space="preserve">   Expenditures</v>
          </cell>
          <cell r="D152">
            <v>233.3</v>
          </cell>
          <cell r="E152">
            <v>385</v>
          </cell>
          <cell r="F152">
            <v>501.7</v>
          </cell>
          <cell r="G152">
            <v>422</v>
          </cell>
          <cell r="H152">
            <v>548.32372999999995</v>
          </cell>
          <cell r="I152">
            <v>351.4</v>
          </cell>
          <cell r="J152">
            <v>76.400000000000006</v>
          </cell>
          <cell r="K152">
            <v>310.8</v>
          </cell>
          <cell r="L152">
            <v>234.30500000000001</v>
          </cell>
          <cell r="R152">
            <v>122.9</v>
          </cell>
        </row>
        <row r="153">
          <cell r="B153" t="str">
            <v xml:space="preserve">     Official Interest</v>
          </cell>
          <cell r="D153">
            <v>233.3</v>
          </cell>
          <cell r="E153">
            <v>373</v>
          </cell>
          <cell r="F153">
            <v>489.7</v>
          </cell>
          <cell r="G153">
            <v>412</v>
          </cell>
          <cell r="H153">
            <v>538.32372999999995</v>
          </cell>
          <cell r="I153">
            <v>336.4</v>
          </cell>
          <cell r="J153">
            <v>59.9</v>
          </cell>
          <cell r="K153">
            <v>288.8</v>
          </cell>
          <cell r="L153">
            <v>211.20500000000001</v>
          </cell>
          <cell r="R153">
            <v>105.5</v>
          </cell>
        </row>
        <row r="154">
          <cell r="B154" t="str">
            <v xml:space="preserve">     Private interest  and  </v>
          </cell>
        </row>
        <row r="155">
          <cell r="B155" t="str">
            <v xml:space="preserve">        profit remittances</v>
          </cell>
          <cell r="D155">
            <v>0</v>
          </cell>
          <cell r="E155">
            <v>12</v>
          </cell>
          <cell r="F155">
            <v>12</v>
          </cell>
          <cell r="G155">
            <v>10</v>
          </cell>
          <cell r="H155">
            <v>10</v>
          </cell>
          <cell r="I155">
            <v>15</v>
          </cell>
          <cell r="J155">
            <v>16.500000000000007</v>
          </cell>
          <cell r="K155">
            <v>22</v>
          </cell>
          <cell r="L155">
            <v>23.1</v>
          </cell>
          <cell r="R155">
            <v>17.400000000000006</v>
          </cell>
        </row>
        <row r="158">
          <cell r="B158" t="str">
            <v>Capital account</v>
          </cell>
          <cell r="F158">
            <v>-62.899999999999807</v>
          </cell>
          <cell r="G158">
            <v>-94.449799999999811</v>
          </cell>
          <cell r="H158">
            <v>-285.4967700000002</v>
          </cell>
          <cell r="I158">
            <v>20.314700000000471</v>
          </cell>
          <cell r="J158">
            <v>285.39459999999917</v>
          </cell>
          <cell r="K158">
            <v>105.69459999999913</v>
          </cell>
          <cell r="L158">
            <v>522.07226000000014</v>
          </cell>
        </row>
        <row r="159">
          <cell r="B159" t="str">
            <v xml:space="preserve">   Official transfers</v>
          </cell>
          <cell r="D159">
            <v>201.6</v>
          </cell>
          <cell r="E159">
            <v>482.5</v>
          </cell>
          <cell r="F159">
            <v>310.89999999999998</v>
          </cell>
          <cell r="G159">
            <v>242.7</v>
          </cell>
          <cell r="H159">
            <v>245.4</v>
          </cell>
          <cell r="I159">
            <v>177</v>
          </cell>
          <cell r="J159">
            <v>123.6</v>
          </cell>
          <cell r="K159">
            <v>246.7</v>
          </cell>
          <cell r="L159">
            <v>192</v>
          </cell>
          <cell r="R159">
            <v>74.7</v>
          </cell>
        </row>
        <row r="160">
          <cell r="B160" t="str">
            <v xml:space="preserve">   Public sector capital</v>
          </cell>
          <cell r="F160">
            <v>-348.8</v>
          </cell>
          <cell r="G160">
            <v>-404.70000000000005</v>
          </cell>
          <cell r="H160">
            <v>-682.32999999999993</v>
          </cell>
          <cell r="I160">
            <v>-316.48</v>
          </cell>
          <cell r="J160">
            <v>67.400000000000006</v>
          </cell>
          <cell r="K160">
            <v>-235.40000000000003</v>
          </cell>
          <cell r="L160">
            <v>-29</v>
          </cell>
        </row>
        <row r="161">
          <cell r="B161" t="str">
            <v xml:space="preserve">     Disbursements</v>
          </cell>
          <cell r="D161">
            <v>220.8</v>
          </cell>
          <cell r="E161">
            <v>345.40000000000003</v>
          </cell>
          <cell r="F161">
            <v>404.3</v>
          </cell>
          <cell r="G161">
            <v>157</v>
          </cell>
          <cell r="H161">
            <v>337.90000000000003</v>
          </cell>
          <cell r="I161">
            <v>244</v>
          </cell>
          <cell r="J161">
            <v>214.1</v>
          </cell>
          <cell r="K161">
            <v>215.39999999999998</v>
          </cell>
          <cell r="L161">
            <v>204.7</v>
          </cell>
          <cell r="R161">
            <v>112.3</v>
          </cell>
        </row>
        <row r="162">
          <cell r="B162" t="str">
            <v xml:space="preserve">       Nonfinancial public sector</v>
          </cell>
          <cell r="D162">
            <v>214.2</v>
          </cell>
          <cell r="E162">
            <v>124.5</v>
          </cell>
          <cell r="F162">
            <v>351.5</v>
          </cell>
          <cell r="G162">
            <v>104.3</v>
          </cell>
          <cell r="H162">
            <v>247.3</v>
          </cell>
          <cell r="I162">
            <v>202.8</v>
          </cell>
          <cell r="J162">
            <v>214.1</v>
          </cell>
          <cell r="K162">
            <v>215.09999999999997</v>
          </cell>
          <cell r="L162">
            <v>173.39999999999998</v>
          </cell>
          <cell r="R162">
            <v>96.8</v>
          </cell>
        </row>
        <row r="163">
          <cell r="B163" t="str">
            <v xml:space="preserve">       Financial public sector</v>
          </cell>
          <cell r="D163">
            <v>6.6000000000000227</v>
          </cell>
          <cell r="E163">
            <v>220.90000000000003</v>
          </cell>
          <cell r="F163">
            <v>52.800000000000011</v>
          </cell>
          <cell r="G163">
            <v>52.7</v>
          </cell>
          <cell r="H163">
            <v>90.600000000000023</v>
          </cell>
          <cell r="I163">
            <v>41.199999999999989</v>
          </cell>
          <cell r="J163">
            <v>0</v>
          </cell>
          <cell r="K163">
            <v>0.30000000000001137</v>
          </cell>
          <cell r="L163">
            <v>31.300000000000011</v>
          </cell>
          <cell r="R163">
            <v>15.5</v>
          </cell>
        </row>
        <row r="164">
          <cell r="B164" t="str">
            <v xml:space="preserve">     Scheduled amortization 1/</v>
          </cell>
          <cell r="D164">
            <v>446</v>
          </cell>
          <cell r="E164">
            <v>753.3</v>
          </cell>
          <cell r="F164">
            <v>753.1</v>
          </cell>
          <cell r="G164">
            <v>561.70000000000005</v>
          </cell>
          <cell r="H164">
            <v>1020.23</v>
          </cell>
          <cell r="I164">
            <v>560.48</v>
          </cell>
          <cell r="J164">
            <v>146.69999999999999</v>
          </cell>
          <cell r="K164">
            <v>450.8</v>
          </cell>
          <cell r="L164">
            <v>233.7</v>
          </cell>
          <cell r="R164">
            <v>135.70000000000002</v>
          </cell>
        </row>
        <row r="165">
          <cell r="B165" t="str">
            <v xml:space="preserve">       Nonfinancial public sector</v>
          </cell>
          <cell r="D165">
            <v>345.3</v>
          </cell>
          <cell r="E165">
            <v>449.3</v>
          </cell>
          <cell r="F165">
            <v>646.1</v>
          </cell>
          <cell r="G165">
            <v>451.9</v>
          </cell>
          <cell r="H165">
            <v>827.4</v>
          </cell>
          <cell r="I165" t="str">
            <v>…</v>
          </cell>
          <cell r="J165">
            <v>84.4</v>
          </cell>
          <cell r="R165">
            <v>105.9</v>
          </cell>
        </row>
        <row r="166">
          <cell r="B166" t="str">
            <v xml:space="preserve">       Financial public sector</v>
          </cell>
          <cell r="D166">
            <v>100.69999999999999</v>
          </cell>
          <cell r="E166">
            <v>303.99999999999994</v>
          </cell>
          <cell r="F166">
            <v>107</v>
          </cell>
          <cell r="G166">
            <v>109.80000000000007</v>
          </cell>
          <cell r="H166">
            <v>192.83000000000004</v>
          </cell>
          <cell r="I166" t="str">
            <v>…</v>
          </cell>
          <cell r="J166">
            <v>62.299999999999983</v>
          </cell>
          <cell r="K166" t="str">
            <v>…</v>
          </cell>
          <cell r="L166" t="str">
            <v>…</v>
          </cell>
          <cell r="R166">
            <v>29.800000000000011</v>
          </cell>
        </row>
        <row r="167">
          <cell r="B167" t="str">
            <v xml:space="preserve">   Private &amp; errors and omissions</v>
          </cell>
          <cell r="F167">
            <v>-24.999999999999773</v>
          </cell>
          <cell r="G167">
            <v>67.550200000000245</v>
          </cell>
          <cell r="H167">
            <v>151.43322999999975</v>
          </cell>
          <cell r="I167">
            <v>159.79470000000049</v>
          </cell>
          <cell r="J167">
            <v>94.394599999999173</v>
          </cell>
          <cell r="K167">
            <v>94.394599999999173</v>
          </cell>
          <cell r="L167">
            <v>359.0722600000002</v>
          </cell>
        </row>
        <row r="169">
          <cell r="B169" t="str">
            <v>Overall balance</v>
          </cell>
          <cell r="D169">
            <v>-791.09999999999991</v>
          </cell>
          <cell r="E169">
            <v>-826.19999999999982</v>
          </cell>
          <cell r="F169">
            <v>-1152.0999999999999</v>
          </cell>
          <cell r="G169">
            <v>-971.4</v>
          </cell>
          <cell r="H169">
            <v>-1246.9000000000001</v>
          </cell>
          <cell r="I169">
            <v>-674.99999999999955</v>
          </cell>
          <cell r="J169">
            <v>46.799999999999955</v>
          </cell>
          <cell r="K169">
            <v>-533.10000000000082</v>
          </cell>
          <cell r="L169">
            <v>-122.70499999999998</v>
          </cell>
          <cell r="R169">
            <v>-5.0999999999999943</v>
          </cell>
        </row>
        <row r="171">
          <cell r="B171" t="str">
            <v>Change in net international reserves</v>
          </cell>
        </row>
        <row r="172">
          <cell r="B172" t="str">
            <v xml:space="preserve">   (- increase)</v>
          </cell>
          <cell r="D172">
            <v>197.8</v>
          </cell>
          <cell r="E172">
            <v>-15.800000000000182</v>
          </cell>
          <cell r="F172">
            <v>5</v>
          </cell>
          <cell r="G172">
            <v>100</v>
          </cell>
          <cell r="H172">
            <v>-69</v>
          </cell>
          <cell r="I172">
            <v>62.6</v>
          </cell>
          <cell r="J172">
            <v>-13.3</v>
          </cell>
          <cell r="K172">
            <v>2</v>
          </cell>
          <cell r="L172">
            <v>-58</v>
          </cell>
          <cell r="R172">
            <v>5.0999999999999943</v>
          </cell>
        </row>
        <row r="173">
          <cell r="B173" t="str">
            <v xml:space="preserve">   Of which:   IMF (net)</v>
          </cell>
          <cell r="D173" t="str">
            <v>--</v>
          </cell>
          <cell r="E173">
            <v>23.3</v>
          </cell>
          <cell r="F173" t="str">
            <v>--</v>
          </cell>
          <cell r="G173" t="str">
            <v>--</v>
          </cell>
          <cell r="H173">
            <v>27</v>
          </cell>
          <cell r="I173">
            <v>-12.916829250000001</v>
          </cell>
          <cell r="J173" t="str">
            <v>…</v>
          </cell>
          <cell r="K173">
            <v>-10.987875939999999</v>
          </cell>
          <cell r="L173">
            <v>0</v>
          </cell>
          <cell r="R173">
            <v>0</v>
          </cell>
        </row>
        <row r="175">
          <cell r="B175" t="str">
            <v>Net change in arrears</v>
          </cell>
          <cell r="D175">
            <v>593.29999999999995</v>
          </cell>
          <cell r="E175">
            <v>-1183.5</v>
          </cell>
          <cell r="F175">
            <v>1081.0999999999999</v>
          </cell>
          <cell r="G175">
            <v>779.4</v>
          </cell>
          <cell r="H175">
            <v>1272.8000000000002</v>
          </cell>
          <cell r="I175">
            <v>-1109.2000000000003</v>
          </cell>
          <cell r="J175">
            <v>-1280.2</v>
          </cell>
          <cell r="K175">
            <v>-3201.5</v>
          </cell>
          <cell r="L175">
            <v>-176.69499999999999</v>
          </cell>
          <cell r="R175" t="str">
            <v>…</v>
          </cell>
        </row>
        <row r="177">
          <cell r="B177" t="str">
            <v>Exceptional Financing</v>
          </cell>
          <cell r="D177" t="str">
            <v>--</v>
          </cell>
          <cell r="E177">
            <v>2025.5</v>
          </cell>
          <cell r="F177">
            <v>66</v>
          </cell>
          <cell r="G177">
            <v>92</v>
          </cell>
          <cell r="H177">
            <v>43.100000000000009</v>
          </cell>
          <cell r="I177">
            <v>1721.6</v>
          </cell>
          <cell r="J177">
            <v>1246.7</v>
          </cell>
          <cell r="K177">
            <v>3732.6000000000008</v>
          </cell>
          <cell r="L177">
            <v>357.4</v>
          </cell>
          <cell r="R177">
            <v>0</v>
          </cell>
        </row>
        <row r="180">
          <cell r="B180" t="str">
            <v>Source:  Nicaragua Authorities and Fund staff estimates.</v>
          </cell>
        </row>
        <row r="183">
          <cell r="F183" t="str">
            <v>Table 46:  Nicaragua:  Exports by Commodity</v>
          </cell>
        </row>
        <row r="184">
          <cell r="D184" t="str">
            <v>Table 46. Nicaragua: Exports by Commodity</v>
          </cell>
        </row>
        <row r="187">
          <cell r="F187">
            <v>1992</v>
          </cell>
          <cell r="G187">
            <v>1993</v>
          </cell>
          <cell r="H187">
            <v>1994</v>
          </cell>
          <cell r="I187">
            <v>1995</v>
          </cell>
          <cell r="J187">
            <v>1996</v>
          </cell>
          <cell r="K187">
            <v>1996</v>
          </cell>
          <cell r="L187">
            <v>1997</v>
          </cell>
          <cell r="R187" t="str">
            <v>Jan. -</v>
          </cell>
        </row>
        <row r="188">
          <cell r="L188" t="str">
            <v>Est.</v>
          </cell>
          <cell r="R188" t="str">
            <v>Sept.</v>
          </cell>
        </row>
        <row r="189">
          <cell r="D189">
            <v>1990</v>
          </cell>
          <cell r="E189">
            <v>1991</v>
          </cell>
          <cell r="R189">
            <v>1997</v>
          </cell>
        </row>
        <row r="191">
          <cell r="D191" t="str">
            <v>(In millions of U.S. dollars)</v>
          </cell>
        </row>
        <row r="193">
          <cell r="B193" t="str">
            <v>Total exports, f.o.b.</v>
          </cell>
          <cell r="D193">
            <v>330.59999999999997</v>
          </cell>
          <cell r="E193">
            <v>272.39999999999998</v>
          </cell>
          <cell r="F193">
            <v>223.09999999999997</v>
          </cell>
          <cell r="G193">
            <v>266.94979999999998</v>
          </cell>
          <cell r="H193">
            <v>344.05794490752271</v>
          </cell>
          <cell r="I193">
            <v>526.33219999999994</v>
          </cell>
          <cell r="J193">
            <v>513.75700000000006</v>
          </cell>
          <cell r="K193">
            <v>675.45460000000003</v>
          </cell>
          <cell r="L193">
            <v>703.56560000000002</v>
          </cell>
          <cell r="R193">
            <v>593.56299999999999</v>
          </cell>
        </row>
        <row r="195">
          <cell r="B195" t="str">
            <v>Agriculatural and fish products</v>
          </cell>
          <cell r="D195">
            <v>165.5</v>
          </cell>
          <cell r="E195">
            <v>144.5</v>
          </cell>
          <cell r="F195">
            <v>124.89999999999999</v>
          </cell>
          <cell r="G195">
            <v>105.44980000000001</v>
          </cell>
          <cell r="H195">
            <v>187.01467458374344</v>
          </cell>
          <cell r="I195">
            <v>277.90979999999996</v>
          </cell>
          <cell r="J195">
            <v>233.45699999999999</v>
          </cell>
          <cell r="K195">
            <v>281.57229999999998</v>
          </cell>
          <cell r="L195">
            <v>319.755</v>
          </cell>
          <cell r="R195">
            <v>244.74300000000002</v>
          </cell>
        </row>
        <row r="196">
          <cell r="B196" t="str">
            <v xml:space="preserve">    Cotton</v>
          </cell>
          <cell r="D196">
            <v>37.200000000000003</v>
          </cell>
          <cell r="E196">
            <v>44.4</v>
          </cell>
          <cell r="F196">
            <v>26.2</v>
          </cell>
          <cell r="G196">
            <v>0.4</v>
          </cell>
          <cell r="H196">
            <v>4.1301312224986466</v>
          </cell>
          <cell r="I196">
            <v>2.1949999999999998</v>
          </cell>
          <cell r="J196">
            <v>10.087</v>
          </cell>
          <cell r="K196">
            <v>10.087999999999999</v>
          </cell>
          <cell r="L196">
            <v>3.0152000000000001</v>
          </cell>
          <cell r="R196">
            <v>3.105</v>
          </cell>
        </row>
        <row r="197">
          <cell r="B197" t="str">
            <v xml:space="preserve">    Coffee</v>
          </cell>
          <cell r="D197">
            <v>71</v>
          </cell>
          <cell r="E197">
            <v>36.200000000000003</v>
          </cell>
          <cell r="F197">
            <v>45.3</v>
          </cell>
          <cell r="G197">
            <v>31.9</v>
          </cell>
          <cell r="H197">
            <v>71.798397844831825</v>
          </cell>
          <cell r="I197">
            <v>131.29499999999999</v>
          </cell>
          <cell r="J197">
            <v>102.56</v>
          </cell>
          <cell r="K197">
            <v>115.9623</v>
          </cell>
          <cell r="L197">
            <v>115.699</v>
          </cell>
          <cell r="R197">
            <v>107.97799999999999</v>
          </cell>
        </row>
        <row r="198">
          <cell r="B198" t="str">
            <v xml:space="preserve">    Seafood</v>
          </cell>
          <cell r="D198">
            <v>8.6999999999999993</v>
          </cell>
          <cell r="E198">
            <v>12.9</v>
          </cell>
          <cell r="F198">
            <v>21.1</v>
          </cell>
          <cell r="G198">
            <v>26.6</v>
          </cell>
          <cell r="H198">
            <v>41.399648682665003</v>
          </cell>
          <cell r="I198">
            <v>74.241</v>
          </cell>
          <cell r="J198">
            <v>53.94</v>
          </cell>
          <cell r="K198">
            <v>75.181000000000012</v>
          </cell>
          <cell r="L198">
            <v>79.432400000000001</v>
          </cell>
          <cell r="R198">
            <v>52.39</v>
          </cell>
        </row>
        <row r="199">
          <cell r="B199" t="str">
            <v xml:space="preserve">    Bananas</v>
          </cell>
          <cell r="D199">
            <v>27.1</v>
          </cell>
          <cell r="E199">
            <v>28.7</v>
          </cell>
          <cell r="F199">
            <v>10</v>
          </cell>
          <cell r="G199">
            <v>5.5498000000000003</v>
          </cell>
          <cell r="H199">
            <v>6.1951968337479686</v>
          </cell>
          <cell r="I199">
            <v>14.2788</v>
          </cell>
          <cell r="J199">
            <v>15.03</v>
          </cell>
          <cell r="K199">
            <v>21.640999999999998</v>
          </cell>
          <cell r="L199">
            <v>16.351500000000001</v>
          </cell>
          <cell r="R199">
            <v>20.86</v>
          </cell>
        </row>
        <row r="200">
          <cell r="B200" t="str">
            <v xml:space="preserve">    Other</v>
          </cell>
          <cell r="D200">
            <v>21.5</v>
          </cell>
          <cell r="E200">
            <v>22.3</v>
          </cell>
          <cell r="F200">
            <v>22.3</v>
          </cell>
          <cell r="G200">
            <v>41.000000000000007</v>
          </cell>
          <cell r="H200">
            <v>63.491299999999995</v>
          </cell>
          <cell r="I200">
            <v>55.9</v>
          </cell>
          <cell r="J200">
            <v>51.84</v>
          </cell>
          <cell r="K200">
            <v>58.7</v>
          </cell>
          <cell r="L200">
            <v>105.2569</v>
          </cell>
          <cell r="R200">
            <v>60.41</v>
          </cell>
        </row>
        <row r="202">
          <cell r="B202" t="str">
            <v>Manufactured products</v>
          </cell>
          <cell r="D202">
            <v>150.89999999999998</v>
          </cell>
          <cell r="E202">
            <v>117.4</v>
          </cell>
          <cell r="F202">
            <v>97.699999999999989</v>
          </cell>
          <cell r="G202">
            <v>127.1</v>
          </cell>
          <cell r="H202">
            <v>152.93919826256541</v>
          </cell>
          <cell r="I202">
            <v>239.19739999999999</v>
          </cell>
          <cell r="J202">
            <v>253.98000000000002</v>
          </cell>
          <cell r="K202">
            <v>371.28320000000002</v>
          </cell>
          <cell r="L202">
            <v>374.86189999999999</v>
          </cell>
          <cell r="R202">
            <v>327.17</v>
          </cell>
        </row>
        <row r="203">
          <cell r="B203" t="str">
            <v xml:space="preserve">  Foodstuffs</v>
          </cell>
          <cell r="D203">
            <v>95.6</v>
          </cell>
          <cell r="E203">
            <v>68.8</v>
          </cell>
          <cell r="F203">
            <v>59.9</v>
          </cell>
          <cell r="G203">
            <v>78.3</v>
          </cell>
          <cell r="H203">
            <v>77.739198262565409</v>
          </cell>
          <cell r="I203">
            <v>84.097399999999993</v>
          </cell>
          <cell r="J203">
            <v>67.400000000000006</v>
          </cell>
          <cell r="K203">
            <v>81.983199999999997</v>
          </cell>
          <cell r="L203">
            <v>95.489000000000004</v>
          </cell>
          <cell r="R203">
            <v>78.680000000000007</v>
          </cell>
        </row>
        <row r="204">
          <cell r="B204" t="str">
            <v xml:space="preserve">     Meat (beef)</v>
          </cell>
          <cell r="D204">
            <v>57</v>
          </cell>
          <cell r="E204">
            <v>37.5</v>
          </cell>
          <cell r="F204">
            <v>40.799999999999997</v>
          </cell>
          <cell r="G204">
            <v>60.8</v>
          </cell>
          <cell r="H204">
            <v>62.175683778698371</v>
          </cell>
          <cell r="I204">
            <v>54.4664</v>
          </cell>
          <cell r="J204">
            <v>29.27</v>
          </cell>
          <cell r="K204">
            <v>40.704599999999999</v>
          </cell>
          <cell r="L204">
            <v>44.106999999999999</v>
          </cell>
          <cell r="R204">
            <v>31.14</v>
          </cell>
        </row>
        <row r="205">
          <cell r="B205" t="str">
            <v xml:space="preserve">     Sugar</v>
          </cell>
          <cell r="D205">
            <v>38.6</v>
          </cell>
          <cell r="E205">
            <v>31.3</v>
          </cell>
          <cell r="F205">
            <v>19.100000000000001</v>
          </cell>
          <cell r="G205">
            <v>17.5</v>
          </cell>
          <cell r="H205">
            <v>15.563514483867042</v>
          </cell>
          <cell r="I205">
            <v>29.631</v>
          </cell>
          <cell r="J205">
            <v>38.130000000000003</v>
          </cell>
          <cell r="K205">
            <v>41.278599999999997</v>
          </cell>
          <cell r="L205">
            <v>51.381999999999998</v>
          </cell>
          <cell r="R205">
            <v>47.54</v>
          </cell>
        </row>
        <row r="206">
          <cell r="B206" t="str">
            <v xml:space="preserve">  Wood products</v>
          </cell>
          <cell r="D206">
            <v>2.2000000000000002</v>
          </cell>
          <cell r="E206">
            <v>2.2999999999999998</v>
          </cell>
          <cell r="F206">
            <v>1.3</v>
          </cell>
          <cell r="G206">
            <v>1.4</v>
          </cell>
          <cell r="H206">
            <v>5.0999999999999996</v>
          </cell>
          <cell r="I206" t="str">
            <v>...</v>
          </cell>
          <cell r="J206" t="str">
            <v>...</v>
          </cell>
          <cell r="K206" t="str">
            <v>...</v>
          </cell>
          <cell r="L206" t="str">
            <v>...</v>
          </cell>
          <cell r="R206" t="str">
            <v>...</v>
          </cell>
        </row>
        <row r="207">
          <cell r="B207" t="str">
            <v xml:space="preserve">  Textiles</v>
          </cell>
          <cell r="D207">
            <v>3.4</v>
          </cell>
          <cell r="E207">
            <v>2.7</v>
          </cell>
          <cell r="F207">
            <v>1.4</v>
          </cell>
          <cell r="G207">
            <v>2.2999999999999998</v>
          </cell>
          <cell r="H207">
            <v>3.4</v>
          </cell>
          <cell r="I207" t="str">
            <v>...</v>
          </cell>
          <cell r="J207" t="str">
            <v>...</v>
          </cell>
          <cell r="K207" t="str">
            <v>...</v>
          </cell>
          <cell r="L207" t="str">
            <v>...</v>
          </cell>
          <cell r="R207" t="str">
            <v>...</v>
          </cell>
        </row>
        <row r="208">
          <cell r="B208" t="str">
            <v xml:space="preserve">   Leather and leather goods</v>
          </cell>
          <cell r="D208">
            <v>5.0999999999999996</v>
          </cell>
          <cell r="E208">
            <v>3.9</v>
          </cell>
          <cell r="F208">
            <v>3</v>
          </cell>
          <cell r="G208">
            <v>0.5</v>
          </cell>
          <cell r="H208">
            <v>2.7</v>
          </cell>
          <cell r="I208" t="str">
            <v>...</v>
          </cell>
          <cell r="J208" t="str">
            <v>...</v>
          </cell>
          <cell r="K208" t="str">
            <v>...</v>
          </cell>
          <cell r="L208" t="str">
            <v>...</v>
          </cell>
          <cell r="R208" t="str">
            <v>...</v>
          </cell>
        </row>
        <row r="209">
          <cell r="B209" t="str">
            <v xml:space="preserve">  Chemical products</v>
          </cell>
          <cell r="D209">
            <v>11</v>
          </cell>
          <cell r="E209">
            <v>7.9</v>
          </cell>
          <cell r="F209">
            <v>6</v>
          </cell>
          <cell r="G209">
            <v>3</v>
          </cell>
          <cell r="H209">
            <v>4.5</v>
          </cell>
          <cell r="I209" t="str">
            <v>...</v>
          </cell>
          <cell r="J209" t="str">
            <v>...</v>
          </cell>
          <cell r="K209" t="str">
            <v>...</v>
          </cell>
          <cell r="L209" t="str">
            <v>...</v>
          </cell>
          <cell r="R209" t="str">
            <v>...</v>
          </cell>
        </row>
        <row r="210">
          <cell r="B210" t="str">
            <v xml:space="preserve">  Other</v>
          </cell>
          <cell r="D210">
            <v>33.6</v>
          </cell>
          <cell r="E210">
            <v>31.8</v>
          </cell>
          <cell r="F210">
            <v>26.1</v>
          </cell>
          <cell r="G210">
            <v>41.6</v>
          </cell>
          <cell r="H210">
            <v>59.5</v>
          </cell>
          <cell r="I210">
            <v>155.1</v>
          </cell>
          <cell r="J210">
            <v>186.58</v>
          </cell>
          <cell r="K210">
            <v>289.3</v>
          </cell>
          <cell r="L210">
            <v>279.37290000000002</v>
          </cell>
          <cell r="R210">
            <v>248.49</v>
          </cell>
        </row>
        <row r="212">
          <cell r="B212" t="str">
            <v>Minerals</v>
          </cell>
          <cell r="D212">
            <v>14.2</v>
          </cell>
          <cell r="E212">
            <v>10.5</v>
          </cell>
          <cell r="F212">
            <v>0.5</v>
          </cell>
          <cell r="G212">
            <v>34.400000000000006</v>
          </cell>
          <cell r="H212">
            <v>4.1040720612138335</v>
          </cell>
          <cell r="I212">
            <v>9.2249999999999996</v>
          </cell>
          <cell r="J212">
            <v>26.32</v>
          </cell>
          <cell r="K212">
            <v>22.5991</v>
          </cell>
          <cell r="L212">
            <v>8.9487000000000005</v>
          </cell>
          <cell r="R212">
            <v>21.65</v>
          </cell>
        </row>
        <row r="213">
          <cell r="B213" t="str">
            <v xml:space="preserve">  Gold</v>
          </cell>
          <cell r="D213">
            <v>14.1</v>
          </cell>
          <cell r="E213">
            <v>10.199999999999999</v>
          </cell>
          <cell r="F213">
            <v>0</v>
          </cell>
          <cell r="G213">
            <v>26.1</v>
          </cell>
          <cell r="H213">
            <v>4.0968934998032998</v>
          </cell>
          <cell r="I213">
            <v>9.09</v>
          </cell>
          <cell r="J213">
            <v>19.78</v>
          </cell>
          <cell r="K213">
            <v>21.499099999999999</v>
          </cell>
          <cell r="L213">
            <v>8.9029000000000007</v>
          </cell>
          <cell r="R213">
            <v>3.65</v>
          </cell>
        </row>
        <row r="214">
          <cell r="B214" t="str">
            <v xml:space="preserve">  Other</v>
          </cell>
          <cell r="D214">
            <v>0.1</v>
          </cell>
          <cell r="E214">
            <v>0.3</v>
          </cell>
          <cell r="F214">
            <v>0.5</v>
          </cell>
          <cell r="G214">
            <v>8.3000000000000007</v>
          </cell>
          <cell r="H214">
            <v>7.1785614105333616E-3</v>
          </cell>
          <cell r="I214">
            <v>0.13500000000000001</v>
          </cell>
          <cell r="J214">
            <v>6.54</v>
          </cell>
          <cell r="K214">
            <v>1.1000000000000001</v>
          </cell>
          <cell r="L214">
            <v>4.58E-2</v>
          </cell>
          <cell r="R214">
            <v>18</v>
          </cell>
        </row>
        <row r="216">
          <cell r="B216" t="str">
            <v>Memorandum item:</v>
          </cell>
        </row>
        <row r="217">
          <cell r="B217" t="str">
            <v xml:space="preserve">  Nontraditional exports</v>
          </cell>
          <cell r="D217">
            <v>68.8</v>
          </cell>
          <cell r="E217">
            <v>60.6</v>
          </cell>
          <cell r="F217">
            <v>51.6</v>
          </cell>
          <cell r="G217">
            <v>88.4</v>
          </cell>
          <cell r="H217">
            <v>139.0076</v>
          </cell>
          <cell r="I217">
            <v>195.59100000000001</v>
          </cell>
          <cell r="J217">
            <v>228.88</v>
          </cell>
          <cell r="K217">
            <v>324.51820000000004</v>
          </cell>
          <cell r="L217">
            <v>370.55010000000004</v>
          </cell>
          <cell r="R217">
            <v>316.09800000000001</v>
          </cell>
        </row>
        <row r="219">
          <cell r="C219" t="str">
            <v>(Shares in percent of total)</v>
          </cell>
        </row>
        <row r="221">
          <cell r="B221" t="str">
            <v>Agriculatural and fish products</v>
          </cell>
          <cell r="D221">
            <v>50.060496067755601</v>
          </cell>
          <cell r="E221">
            <v>53.046989720998539</v>
          </cell>
          <cell r="F221">
            <v>55.983863738233985</v>
          </cell>
          <cell r="G221">
            <v>39.501734033889527</v>
          </cell>
          <cell r="H221">
            <v>54.355575086054188</v>
          </cell>
          <cell r="I221">
            <v>52.801215658095778</v>
          </cell>
          <cell r="J221">
            <v>45.441132675564511</v>
          </cell>
          <cell r="K221">
            <v>41.686339836903912</v>
          </cell>
          <cell r="L221">
            <v>45.447787668982109</v>
          </cell>
          <cell r="R221">
            <v>46.499720138726083</v>
          </cell>
        </row>
        <row r="222">
          <cell r="B222" t="str">
            <v xml:space="preserve">    Cotton</v>
          </cell>
          <cell r="D222">
            <v>11.252268602540836</v>
          </cell>
          <cell r="E222">
            <v>16.29955947136564</v>
          </cell>
          <cell r="F222">
            <v>11.743612729717617</v>
          </cell>
          <cell r="G222">
            <v>0.14984090641761114</v>
          </cell>
          <cell r="H222">
            <v>1.2004173377274459</v>
          </cell>
          <cell r="I222">
            <v>0.41703699678644024</v>
          </cell>
          <cell r="J222">
            <v>1.9633795743902269</v>
          </cell>
          <cell r="K222">
            <v>1.493512665396016</v>
          </cell>
          <cell r="L222">
            <v>0.42855989548096157</v>
          </cell>
          <cell r="R222">
            <v>0.58993160593252714</v>
          </cell>
        </row>
        <row r="223">
          <cell r="B223" t="str">
            <v xml:space="preserve">    Coffee</v>
          </cell>
          <cell r="D223">
            <v>21.47610405323654</v>
          </cell>
          <cell r="E223">
            <v>13.289280469897214</v>
          </cell>
          <cell r="F223">
            <v>20.304796055580461</v>
          </cell>
          <cell r="G223">
            <v>11.949812286804486</v>
          </cell>
          <cell r="H223">
            <v>20.868112161784286</v>
          </cell>
          <cell r="I223">
            <v>24.945272206412604</v>
          </cell>
          <cell r="J223">
            <v>19.962745033157699</v>
          </cell>
          <cell r="K223">
            <v>17.168037644573005</v>
          </cell>
          <cell r="L223">
            <v>16.444664150720271</v>
          </cell>
          <cell r="R223">
            <v>20.515180336677101</v>
          </cell>
        </row>
        <row r="224">
          <cell r="B224" t="str">
            <v xml:space="preserve">    Seafood</v>
          </cell>
          <cell r="D224">
            <v>2.6315789473684212</v>
          </cell>
          <cell r="E224">
            <v>4.7356828193832605</v>
          </cell>
          <cell r="F224">
            <v>9.4576423128641878</v>
          </cell>
          <cell r="G224">
            <v>9.9644202767711398</v>
          </cell>
          <cell r="H224">
            <v>12.032754742458444</v>
          </cell>
          <cell r="I224">
            <v>14.105350195180916</v>
          </cell>
          <cell r="J224">
            <v>10.499127019193898</v>
          </cell>
          <cell r="K224">
            <v>11.13042978758306</v>
          </cell>
          <cell r="L224">
            <v>11.289977793115524</v>
          </cell>
          <cell r="R224">
            <v>9.9537896408390001</v>
          </cell>
        </row>
        <row r="225">
          <cell r="B225" t="str">
            <v xml:space="preserve">    Bananas</v>
          </cell>
          <cell r="D225">
            <v>8.1972171808832446</v>
          </cell>
          <cell r="E225">
            <v>10.535976505139502</v>
          </cell>
          <cell r="F225">
            <v>4.482294935006724</v>
          </cell>
          <cell r="G225">
            <v>2.0789676560911454</v>
          </cell>
          <cell r="H225">
            <v>1.8006260065911686</v>
          </cell>
          <cell r="I225">
            <v>2.7128874121704891</v>
          </cell>
          <cell r="J225">
            <v>2.9255075843248846</v>
          </cell>
          <cell r="K225">
            <v>3.2039162957806488</v>
          </cell>
          <cell r="L225">
            <v>2.3240903193675191</v>
          </cell>
          <cell r="R225">
            <v>3.9632764250410673</v>
          </cell>
        </row>
        <row r="226">
          <cell r="B226" t="str">
            <v xml:space="preserve">    Other</v>
          </cell>
          <cell r="D226">
            <v>6.5033272837265583</v>
          </cell>
          <cell r="E226">
            <v>8.1864904552129225</v>
          </cell>
          <cell r="F226">
            <v>9.9955177050649944</v>
          </cell>
          <cell r="G226">
            <v>15.358692907805141</v>
          </cell>
          <cell r="H226">
            <v>18.453664837492838</v>
          </cell>
          <cell r="I226">
            <v>10.620668847545335</v>
          </cell>
          <cell r="J226">
            <v>10.090373464497807</v>
          </cell>
          <cell r="K226">
            <v>8.6904434435711888</v>
          </cell>
          <cell r="L226">
            <v>14.960495510297831</v>
          </cell>
          <cell r="R226">
            <v>11.47754213023638</v>
          </cell>
        </row>
        <row r="228">
          <cell r="B228" t="str">
            <v>Manufactured products</v>
          </cell>
          <cell r="D228">
            <v>45.644283121597098</v>
          </cell>
          <cell r="E228">
            <v>43.098384728340683</v>
          </cell>
          <cell r="F228">
            <v>43.792021515015691</v>
          </cell>
          <cell r="G228">
            <v>47.611948014195924</v>
          </cell>
          <cell r="H228">
            <v>44.45158163799212</v>
          </cell>
          <cell r="I228">
            <v>45.446088990945263</v>
          </cell>
          <cell r="J228">
            <v>49.435822772244464</v>
          </cell>
          <cell r="K228">
            <v>54.96789865669728</v>
          </cell>
          <cell r="L228">
            <v>53.280305347504196</v>
          </cell>
          <cell r="R228">
            <v>62.16036183991784</v>
          </cell>
        </row>
        <row r="229">
          <cell r="B229" t="str">
            <v xml:space="preserve">  Foodstuffs</v>
          </cell>
          <cell r="D229">
            <v>28.917120387174833</v>
          </cell>
          <cell r="E229">
            <v>25.25697503671072</v>
          </cell>
          <cell r="F229">
            <v>26.848946660690277</v>
          </cell>
          <cell r="G229">
            <v>29.331357431247373</v>
          </cell>
          <cell r="H229">
            <v>22.594798176644478</v>
          </cell>
          <cell r="I229">
            <v>15.978007805716619</v>
          </cell>
          <cell r="J229">
            <v>13.119042660245992</v>
          </cell>
          <cell r="K229">
            <v>12.137484887955459</v>
          </cell>
          <cell r="L229">
            <v>13.572153044435373</v>
          </cell>
          <cell r="R229">
            <v>14.948733898477048</v>
          </cell>
        </row>
        <row r="230">
          <cell r="B230" t="str">
            <v xml:space="preserve">     Meat (beef)</v>
          </cell>
          <cell r="D230">
            <v>17.241379310344829</v>
          </cell>
          <cell r="E230">
            <v>13.766519823788547</v>
          </cell>
          <cell r="F230">
            <v>18.287763334827435</v>
          </cell>
          <cell r="G230">
            <v>22.775817775476888</v>
          </cell>
          <cell r="H230">
            <v>18.071282671705259</v>
          </cell>
          <cell r="I230">
            <v>10.348293340213653</v>
          </cell>
          <cell r="J230">
            <v>5.6972459742640966</v>
          </cell>
          <cell r="K230">
            <v>6.0262525416215977</v>
          </cell>
          <cell r="L230">
            <v>6.2690671630335535</v>
          </cell>
          <cell r="R230">
            <v>5.9164155261638953</v>
          </cell>
        </row>
        <row r="231">
          <cell r="B231" t="str">
            <v xml:space="preserve">     Sugar</v>
          </cell>
          <cell r="D231">
            <v>11.675741076830008</v>
          </cell>
          <cell r="E231">
            <v>11.490455212922175</v>
          </cell>
          <cell r="F231">
            <v>8.561183325862844</v>
          </cell>
          <cell r="G231">
            <v>6.5555396557704855</v>
          </cell>
          <cell r="H231">
            <v>4.5235155049392244</v>
          </cell>
          <cell r="I231">
            <v>5.6297144655029658</v>
          </cell>
          <cell r="J231">
            <v>7.4217966859818931</v>
          </cell>
          <cell r="K231">
            <v>6.1112323463338614</v>
          </cell>
          <cell r="L231">
            <v>7.3030858814018194</v>
          </cell>
          <cell r="R231">
            <v>9.032318372313151</v>
          </cell>
        </row>
        <row r="232">
          <cell r="B232" t="str">
            <v xml:space="preserve">  Wood products</v>
          </cell>
          <cell r="D232">
            <v>0.66545674531155485</v>
          </cell>
          <cell r="E232">
            <v>0.84434654919236418</v>
          </cell>
          <cell r="F232">
            <v>0.58269834155087419</v>
          </cell>
          <cell r="G232">
            <v>0.52444317246163885</v>
          </cell>
          <cell r="H232">
            <v>1.4823084528307575</v>
          </cell>
          <cell r="I232" t="str">
            <v>…</v>
          </cell>
          <cell r="J232" t="str">
            <v>…</v>
          </cell>
          <cell r="K232" t="str">
            <v>…</v>
          </cell>
          <cell r="L232" t="str">
            <v>…</v>
          </cell>
          <cell r="R232" t="str">
            <v>…</v>
          </cell>
        </row>
        <row r="233">
          <cell r="B233" t="str">
            <v xml:space="preserve">  Textiles</v>
          </cell>
          <cell r="D233">
            <v>1.0284331518451302</v>
          </cell>
          <cell r="E233">
            <v>0.99118942731277537</v>
          </cell>
          <cell r="F233">
            <v>0.62752129090094133</v>
          </cell>
          <cell r="G233">
            <v>0.8615852119012638</v>
          </cell>
          <cell r="H233">
            <v>0.98820563522050497</v>
          </cell>
          <cell r="I233" t="str">
            <v>…</v>
          </cell>
          <cell r="J233" t="str">
            <v>…</v>
          </cell>
          <cell r="K233" t="str">
            <v>…</v>
          </cell>
          <cell r="L233" t="str">
            <v>…</v>
          </cell>
          <cell r="R233" t="str">
            <v>…</v>
          </cell>
        </row>
        <row r="234">
          <cell r="B234" t="str">
            <v xml:space="preserve">   Leather and leather goods</v>
          </cell>
          <cell r="D234">
            <v>1.5426497277676952</v>
          </cell>
          <cell r="E234">
            <v>1.4317180616740088</v>
          </cell>
          <cell r="F234">
            <v>1.3446884805020174</v>
          </cell>
          <cell r="G234">
            <v>0.1873011330220139</v>
          </cell>
          <cell r="H234">
            <v>0.78475153385157759</v>
          </cell>
          <cell r="I234" t="str">
            <v>…</v>
          </cell>
          <cell r="J234" t="str">
            <v>…</v>
          </cell>
          <cell r="K234" t="str">
            <v>…</v>
          </cell>
          <cell r="L234" t="str">
            <v>…</v>
          </cell>
          <cell r="R234" t="str">
            <v>…</v>
          </cell>
        </row>
        <row r="235">
          <cell r="B235" t="str">
            <v xml:space="preserve">  Chemical products</v>
          </cell>
          <cell r="D235">
            <v>3.3272837265577739</v>
          </cell>
          <cell r="E235">
            <v>2.9001468428781205</v>
          </cell>
          <cell r="F235">
            <v>2.6893769610040348</v>
          </cell>
          <cell r="G235">
            <v>1.1238067981320832</v>
          </cell>
          <cell r="H235">
            <v>1.3079192230859624</v>
          </cell>
          <cell r="I235" t="str">
            <v>…</v>
          </cell>
          <cell r="J235" t="str">
            <v>…</v>
          </cell>
          <cell r="K235" t="str">
            <v>…</v>
          </cell>
          <cell r="L235" t="str">
            <v>…</v>
          </cell>
          <cell r="R235" t="str">
            <v>…</v>
          </cell>
        </row>
        <row r="236">
          <cell r="B236" t="str">
            <v xml:space="preserve">  Other</v>
          </cell>
          <cell r="D236">
            <v>10.16333938294011</v>
          </cell>
          <cell r="E236">
            <v>11.674008810572689</v>
          </cell>
          <cell r="F236">
            <v>11.698789780367552</v>
          </cell>
          <cell r="G236">
            <v>15.583454267431557</v>
          </cell>
          <cell r="H236">
            <v>17.293598616358839</v>
          </cell>
          <cell r="I236">
            <v>29.468081185228645</v>
          </cell>
          <cell r="J236">
            <v>36.316780111998469</v>
          </cell>
          <cell r="K236">
            <v>42.83041376874182</v>
          </cell>
          <cell r="L236">
            <v>39.708152303068829</v>
          </cell>
          <cell r="R236">
            <v>47.211627941440796</v>
          </cell>
        </row>
        <row r="238">
          <cell r="B238" t="str">
            <v>Minerals</v>
          </cell>
          <cell r="D238">
            <v>4.295220810647308</v>
          </cell>
          <cell r="E238">
            <v>3.8546255506607929</v>
          </cell>
          <cell r="F238">
            <v>0.22411474675033621</v>
          </cell>
          <cell r="G238">
            <v>12.886317951914558</v>
          </cell>
          <cell r="H238">
            <v>1.1928432759536893</v>
          </cell>
          <cell r="I238">
            <v>1.7526953509589573</v>
          </cell>
          <cell r="J238">
            <v>5.1230445521910157</v>
          </cell>
          <cell r="K238">
            <v>3.3457615063988011</v>
          </cell>
          <cell r="L238">
            <v>1.2719069835136909</v>
          </cell>
          <cell r="R238">
            <v>4.1133717450689886</v>
          </cell>
        </row>
        <row r="239">
          <cell r="B239" t="str">
            <v xml:space="preserve">  Gold</v>
          </cell>
          <cell r="D239">
            <v>4.2649727767695103</v>
          </cell>
          <cell r="E239">
            <v>3.7444933920704844</v>
          </cell>
          <cell r="F239">
            <v>0</v>
          </cell>
          <cell r="G239">
            <v>9.7771191437491254</v>
          </cell>
          <cell r="H239">
            <v>1.1907568362952581</v>
          </cell>
          <cell r="I239">
            <v>1.7270461507010213</v>
          </cell>
          <cell r="J239">
            <v>3.8500691961374733</v>
          </cell>
          <cell r="K239">
            <v>3.1829082221070073</v>
          </cell>
          <cell r="L239">
            <v>1.2653972849155788</v>
          </cell>
          <cell r="R239">
            <v>0.69347837734419449</v>
          </cell>
        </row>
        <row r="240">
          <cell r="B240" t="str">
            <v xml:space="preserve">  Other</v>
          </cell>
          <cell r="D240">
            <v>3.0248033877797946E-2</v>
          </cell>
          <cell r="E240">
            <v>0.11013215859030838</v>
          </cell>
          <cell r="F240">
            <v>0.22411474675033621</v>
          </cell>
          <cell r="G240">
            <v>3.1091988081654307</v>
          </cell>
          <cell r="H240">
            <v>2.0864396584310365E-3</v>
          </cell>
          <cell r="I240">
            <v>2.5649200257935961E-2</v>
          </cell>
          <cell r="J240">
            <v>1.2729753560535426</v>
          </cell>
          <cell r="K240">
            <v>0.16285328429179402</v>
          </cell>
          <cell r="L240">
            <v>6.509698598112245E-3</v>
          </cell>
          <cell r="R240">
            <v>3.4198933677247947</v>
          </cell>
        </row>
        <row r="242">
          <cell r="B242" t="str">
            <v>Memorandum item:</v>
          </cell>
        </row>
        <row r="243">
          <cell r="B243" t="str">
            <v xml:space="preserve">  Nontraditional exports</v>
          </cell>
          <cell r="D243">
            <v>20.810647307924988</v>
          </cell>
          <cell r="E243">
            <v>22.246696035242294</v>
          </cell>
          <cell r="F243">
            <v>23.128641864634698</v>
          </cell>
          <cell r="G243">
            <v>33.11484031829206</v>
          </cell>
          <cell r="H243">
            <v>40.40238048778761</v>
          </cell>
          <cell r="I243">
            <v>37.16113131592558</v>
          </cell>
          <cell r="J243">
            <v>44.550244570876885</v>
          </cell>
          <cell r="K243">
            <v>48.044413347692064</v>
          </cell>
          <cell r="L243">
            <v>52.66745560044437</v>
          </cell>
          <cell r="R243">
            <v>60.056747430615118</v>
          </cell>
        </row>
        <row r="247">
          <cell r="B247" t="str">
            <v>Source:  Central Bank of Nicaragua and Fund staff estimates.</v>
          </cell>
        </row>
        <row r="251">
          <cell r="F251" t="str">
            <v>Table 47.  Nicaragua: Exports by Destination</v>
          </cell>
        </row>
        <row r="252">
          <cell r="D252" t="str">
            <v>Table 47.  Nicaragua:  Exports by Destination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  <cell r="I255">
            <v>1995</v>
          </cell>
          <cell r="K255">
            <v>1996</v>
          </cell>
        </row>
        <row r="258">
          <cell r="C258" t="str">
            <v xml:space="preserve"> (In millions of U.S. dollars)</v>
          </cell>
        </row>
        <row r="260">
          <cell r="B260" t="str">
            <v>Total exports, f.o.b.</v>
          </cell>
          <cell r="D260">
            <v>330.59999999999997</v>
          </cell>
          <cell r="E260">
            <v>272.39999999999998</v>
          </cell>
          <cell r="F260">
            <v>223.09999999999997</v>
          </cell>
          <cell r="G260">
            <v>266.90000000000003</v>
          </cell>
          <cell r="H260">
            <v>351.20000000000005</v>
          </cell>
          <cell r="I260">
            <v>526.40000000000009</v>
          </cell>
          <cell r="K260">
            <v>670.40000000000009</v>
          </cell>
        </row>
        <row r="262">
          <cell r="B262" t="str">
            <v>Western Hemisphere</v>
          </cell>
          <cell r="D262">
            <v>170.2</v>
          </cell>
          <cell r="E262">
            <v>157.9</v>
          </cell>
          <cell r="F262">
            <v>139.1</v>
          </cell>
          <cell r="G262">
            <v>221.1</v>
          </cell>
          <cell r="H262">
            <v>258.3</v>
          </cell>
          <cell r="I262">
            <v>341.3</v>
          </cell>
          <cell r="K262">
            <v>456.2</v>
          </cell>
        </row>
        <row r="263">
          <cell r="B263" t="str">
            <v>Central American Common Market</v>
          </cell>
          <cell r="D263">
            <v>43.7</v>
          </cell>
          <cell r="E263">
            <v>51.2</v>
          </cell>
          <cell r="F263">
            <v>41.7</v>
          </cell>
          <cell r="G263">
            <v>56.8</v>
          </cell>
          <cell r="H263">
            <v>86.6</v>
          </cell>
          <cell r="I263">
            <v>82.3</v>
          </cell>
          <cell r="K263">
            <v>100.8</v>
          </cell>
        </row>
        <row r="264">
          <cell r="B264" t="str">
            <v xml:space="preserve">   Canada</v>
          </cell>
          <cell r="D264">
            <v>61.4</v>
          </cell>
          <cell r="E264">
            <v>32.700000000000003</v>
          </cell>
          <cell r="F264">
            <v>9.5</v>
          </cell>
          <cell r="G264">
            <v>29.1</v>
          </cell>
          <cell r="H264">
            <v>2.6</v>
          </cell>
          <cell r="I264">
            <v>6.1</v>
          </cell>
          <cell r="K264">
            <v>3.3</v>
          </cell>
        </row>
        <row r="265">
          <cell r="B265" t="str">
            <v xml:space="preserve">   Cuba</v>
          </cell>
          <cell r="D265">
            <v>7.6</v>
          </cell>
          <cell r="E265">
            <v>3</v>
          </cell>
          <cell r="F265">
            <v>0</v>
          </cell>
          <cell r="G265">
            <v>0</v>
          </cell>
          <cell r="H265">
            <v>0.9</v>
          </cell>
          <cell r="I265">
            <v>2.9</v>
          </cell>
          <cell r="K265">
            <v>2.6</v>
          </cell>
        </row>
        <row r="266">
          <cell r="B266" t="str">
            <v xml:space="preserve">   Mexico</v>
          </cell>
          <cell r="D266">
            <v>21.6</v>
          </cell>
          <cell r="E266">
            <v>12.9</v>
          </cell>
          <cell r="F266">
            <v>14.8</v>
          </cell>
          <cell r="G266">
            <v>10</v>
          </cell>
          <cell r="H266">
            <v>11</v>
          </cell>
          <cell r="I266">
            <v>11.1</v>
          </cell>
          <cell r="K266">
            <v>11.7</v>
          </cell>
        </row>
        <row r="267">
          <cell r="B267" t="str">
            <v xml:space="preserve">   United States</v>
          </cell>
          <cell r="D267">
            <v>25.3</v>
          </cell>
          <cell r="E267">
            <v>52.6</v>
          </cell>
          <cell r="F267">
            <v>52</v>
          </cell>
          <cell r="G267">
            <v>112.3</v>
          </cell>
          <cell r="H267">
            <v>141.1</v>
          </cell>
          <cell r="I267">
            <v>215.1</v>
          </cell>
          <cell r="K267">
            <v>313.2</v>
          </cell>
        </row>
        <row r="268">
          <cell r="B268" t="str">
            <v xml:space="preserve">   Other</v>
          </cell>
          <cell r="D268">
            <v>10.6</v>
          </cell>
          <cell r="E268">
            <v>5.5</v>
          </cell>
          <cell r="F268">
            <v>21.1</v>
          </cell>
          <cell r="G268">
            <v>12.9</v>
          </cell>
          <cell r="H268">
            <v>16.100000000000001</v>
          </cell>
          <cell r="I268">
            <v>23.8</v>
          </cell>
          <cell r="K268">
            <v>24.6</v>
          </cell>
        </row>
        <row r="270">
          <cell r="B270" t="str">
            <v>Europe</v>
          </cell>
          <cell r="D270">
            <v>130.30000000000001</v>
          </cell>
          <cell r="E270">
            <v>76.59999999999998</v>
          </cell>
          <cell r="F270">
            <v>57.1</v>
          </cell>
          <cell r="G270">
            <v>41.4</v>
          </cell>
          <cell r="H270">
            <v>90.600000000000009</v>
          </cell>
          <cell r="I270">
            <v>172.70000000000002</v>
          </cell>
          <cell r="K270">
            <v>205.8</v>
          </cell>
        </row>
        <row r="271">
          <cell r="B271" t="str">
            <v xml:space="preserve">   Belgium</v>
          </cell>
          <cell r="D271">
            <v>43.4</v>
          </cell>
          <cell r="E271">
            <v>38.9</v>
          </cell>
          <cell r="F271">
            <v>17.8</v>
          </cell>
          <cell r="G271">
            <v>11.9</v>
          </cell>
          <cell r="H271">
            <v>9.6999999999999993</v>
          </cell>
          <cell r="I271">
            <v>18.2</v>
          </cell>
          <cell r="K271">
            <v>15.1</v>
          </cell>
        </row>
        <row r="272">
          <cell r="B272" t="str">
            <v xml:space="preserve">   France</v>
          </cell>
          <cell r="D272">
            <v>4.4000000000000004</v>
          </cell>
          <cell r="E272">
            <v>0.3</v>
          </cell>
          <cell r="F272">
            <v>1.6</v>
          </cell>
          <cell r="G272">
            <v>2.2999999999999998</v>
          </cell>
          <cell r="H272">
            <v>4.4000000000000004</v>
          </cell>
          <cell r="I272">
            <v>10.3</v>
          </cell>
          <cell r="K272">
            <v>10.7</v>
          </cell>
        </row>
        <row r="273">
          <cell r="B273" t="str">
            <v xml:space="preserve">   Germany</v>
          </cell>
          <cell r="D273">
            <v>47.1</v>
          </cell>
          <cell r="E273">
            <v>25.2</v>
          </cell>
          <cell r="F273">
            <v>26</v>
          </cell>
          <cell r="G273">
            <v>16.2</v>
          </cell>
          <cell r="H273">
            <v>44.5</v>
          </cell>
          <cell r="I273">
            <v>60.2</v>
          </cell>
          <cell r="K273">
            <v>47.4</v>
          </cell>
        </row>
        <row r="274">
          <cell r="B274" t="str">
            <v xml:space="preserve">   Italy</v>
          </cell>
          <cell r="D274">
            <v>0.3</v>
          </cell>
          <cell r="E274">
            <v>1.1000000000000001</v>
          </cell>
          <cell r="F274">
            <v>1.4</v>
          </cell>
          <cell r="G274">
            <v>0.9</v>
          </cell>
          <cell r="H274">
            <v>3.7</v>
          </cell>
          <cell r="I274">
            <v>8.3000000000000007</v>
          </cell>
          <cell r="K274">
            <v>3.1</v>
          </cell>
        </row>
        <row r="275">
          <cell r="B275" t="str">
            <v xml:space="preserve">   Netherlands</v>
          </cell>
          <cell r="D275">
            <v>6.6</v>
          </cell>
          <cell r="E275">
            <v>2.7</v>
          </cell>
          <cell r="F275">
            <v>4.5999999999999996</v>
          </cell>
          <cell r="G275">
            <v>3.6</v>
          </cell>
          <cell r="H275">
            <v>3.3</v>
          </cell>
          <cell r="I275">
            <v>17.5</v>
          </cell>
          <cell r="K275">
            <v>17.2</v>
          </cell>
        </row>
        <row r="276">
          <cell r="B276" t="str">
            <v xml:space="preserve">   Spain</v>
          </cell>
          <cell r="D276">
            <v>12.2</v>
          </cell>
          <cell r="E276">
            <v>2.6</v>
          </cell>
          <cell r="F276">
            <v>4.9000000000000004</v>
          </cell>
          <cell r="G276">
            <v>3.2</v>
          </cell>
          <cell r="H276">
            <v>13.6</v>
          </cell>
          <cell r="I276">
            <v>39.5</v>
          </cell>
          <cell r="K276">
            <v>73</v>
          </cell>
        </row>
        <row r="277">
          <cell r="B277" t="str">
            <v xml:space="preserve">   United Kingdom</v>
          </cell>
          <cell r="D277">
            <v>1.2</v>
          </cell>
          <cell r="E277">
            <v>0.6</v>
          </cell>
          <cell r="F277">
            <v>0.3</v>
          </cell>
          <cell r="G277">
            <v>1.4</v>
          </cell>
          <cell r="H277">
            <v>4.9000000000000004</v>
          </cell>
          <cell r="I277">
            <v>9.9</v>
          </cell>
          <cell r="K277">
            <v>24.5</v>
          </cell>
        </row>
        <row r="278">
          <cell r="B278" t="str">
            <v xml:space="preserve">   Other</v>
          </cell>
          <cell r="D278">
            <v>15.100000000000001</v>
          </cell>
          <cell r="E278">
            <v>5.2</v>
          </cell>
          <cell r="F278">
            <v>0.5</v>
          </cell>
          <cell r="G278">
            <v>1.9</v>
          </cell>
          <cell r="H278">
            <v>6.5</v>
          </cell>
          <cell r="I278">
            <v>8.8000000000000007</v>
          </cell>
          <cell r="K278">
            <v>14.8</v>
          </cell>
        </row>
        <row r="280">
          <cell r="B280" t="str">
            <v>Asia</v>
          </cell>
          <cell r="D280">
            <v>29.900000000000002</v>
          </cell>
          <cell r="E280">
            <v>37.699999999999996</v>
          </cell>
          <cell r="F280">
            <v>24.7</v>
          </cell>
          <cell r="G280">
            <v>1.7999999999999998</v>
          </cell>
          <cell r="H280">
            <v>2</v>
          </cell>
          <cell r="I280">
            <v>12.2</v>
          </cell>
          <cell r="K280">
            <v>7.7</v>
          </cell>
        </row>
        <row r="281">
          <cell r="B281" t="str">
            <v xml:space="preserve">   China</v>
          </cell>
          <cell r="D281">
            <v>11.3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K281">
            <v>2</v>
          </cell>
        </row>
        <row r="282">
          <cell r="B282" t="str">
            <v xml:space="preserve">   Japan</v>
          </cell>
          <cell r="D282">
            <v>17.8</v>
          </cell>
          <cell r="E282">
            <v>35.799999999999997</v>
          </cell>
          <cell r="F282">
            <v>21.4</v>
          </cell>
          <cell r="G282">
            <v>1.4</v>
          </cell>
          <cell r="H282">
            <v>1.3</v>
          </cell>
          <cell r="I282">
            <v>7.2</v>
          </cell>
          <cell r="K282">
            <v>0.8</v>
          </cell>
        </row>
        <row r="283">
          <cell r="B283" t="str">
            <v xml:space="preserve">   Other</v>
          </cell>
          <cell r="D283">
            <v>0.8</v>
          </cell>
          <cell r="E283">
            <v>1.9</v>
          </cell>
          <cell r="F283">
            <v>3.3</v>
          </cell>
          <cell r="G283">
            <v>0.4</v>
          </cell>
          <cell r="H283">
            <v>0.7</v>
          </cell>
          <cell r="I283">
            <v>5</v>
          </cell>
          <cell r="K283">
            <v>4.9000000000000004</v>
          </cell>
        </row>
        <row r="285">
          <cell r="B285" t="str">
            <v>Other</v>
          </cell>
          <cell r="D285">
            <v>0.2</v>
          </cell>
          <cell r="E285">
            <v>0.2</v>
          </cell>
          <cell r="F285">
            <v>2.2000000000000002</v>
          </cell>
          <cell r="G285">
            <v>2.6</v>
          </cell>
          <cell r="H285">
            <v>0.3</v>
          </cell>
          <cell r="I285">
            <v>0.2</v>
          </cell>
          <cell r="K285">
            <v>0.7</v>
          </cell>
        </row>
        <row r="287">
          <cell r="C287" t="str">
            <v xml:space="preserve"> (In percent of total)</v>
          </cell>
        </row>
        <row r="289">
          <cell r="B289" t="str">
            <v>Western Hemisphere</v>
          </cell>
          <cell r="D289">
            <v>51.482153660012095</v>
          </cell>
          <cell r="E289">
            <v>57.966226138032319</v>
          </cell>
          <cell r="F289">
            <v>62.348722545943524</v>
          </cell>
          <cell r="G289">
            <v>82.840014986886459</v>
          </cell>
          <cell r="H289">
            <v>73.547835990888373</v>
          </cell>
          <cell r="I289">
            <v>73.547835990888373</v>
          </cell>
          <cell r="K289">
            <v>68.048926014319804</v>
          </cell>
        </row>
        <row r="290">
          <cell r="B290" t="str">
            <v>Central American Common Market</v>
          </cell>
          <cell r="D290">
            <v>13.218390804597705</v>
          </cell>
          <cell r="E290">
            <v>18.795888399412629</v>
          </cell>
          <cell r="F290">
            <v>18.691169878978041</v>
          </cell>
          <cell r="G290">
            <v>21.281378793555636</v>
          </cell>
          <cell r="H290">
            <v>24.658314350797262</v>
          </cell>
          <cell r="I290">
            <v>24.658314350797262</v>
          </cell>
          <cell r="K290">
            <v>15.035799522673029</v>
          </cell>
        </row>
        <row r="291">
          <cell r="B291" t="str">
            <v xml:space="preserve">   Canada</v>
          </cell>
          <cell r="D291">
            <v>18.572292800967936</v>
          </cell>
          <cell r="E291">
            <v>12.004405286343614</v>
          </cell>
          <cell r="F291">
            <v>4.2581801882563877</v>
          </cell>
          <cell r="G291">
            <v>10.90295991007868</v>
          </cell>
          <cell r="H291">
            <v>0.97414762083177209</v>
          </cell>
          <cell r="I291">
            <v>0.74031890660592248</v>
          </cell>
          <cell r="K291">
            <v>0.49224343675417653</v>
          </cell>
        </row>
        <row r="292">
          <cell r="B292" t="str">
            <v xml:space="preserve">   Cuba</v>
          </cell>
          <cell r="D292">
            <v>2.2988505747126435</v>
          </cell>
          <cell r="E292">
            <v>1.1013215859030838</v>
          </cell>
          <cell r="F292">
            <v>0</v>
          </cell>
          <cell r="G292">
            <v>0</v>
          </cell>
          <cell r="H292">
            <v>0.3372049456725365</v>
          </cell>
          <cell r="I292">
            <v>0.25626423690205008</v>
          </cell>
          <cell r="K292">
            <v>0.3878281622911694</v>
          </cell>
        </row>
        <row r="293">
          <cell r="B293" t="str">
            <v xml:space="preserve">   Mexico</v>
          </cell>
          <cell r="D293">
            <v>6.5335753176043561</v>
          </cell>
          <cell r="E293">
            <v>4.7356828193832605</v>
          </cell>
          <cell r="F293">
            <v>6.6337965038099522</v>
          </cell>
          <cell r="G293">
            <v>3.7467216185837384</v>
          </cell>
          <cell r="H293">
            <v>4.121393780442113</v>
          </cell>
          <cell r="I293">
            <v>3.1321184510250566</v>
          </cell>
          <cell r="K293">
            <v>1.7452267303102624</v>
          </cell>
        </row>
        <row r="294">
          <cell r="B294" t="str">
            <v xml:space="preserve">   United States</v>
          </cell>
          <cell r="D294">
            <v>7.652752571082881</v>
          </cell>
          <cell r="E294">
            <v>19.30983847283407</v>
          </cell>
          <cell r="F294">
            <v>23.307933662034966</v>
          </cell>
          <cell r="G294">
            <v>42.075683776695385</v>
          </cell>
          <cell r="H294">
            <v>52.866242038216548</v>
          </cell>
          <cell r="I294">
            <v>40.176537585421407</v>
          </cell>
          <cell r="K294">
            <v>46.718377088305481</v>
          </cell>
        </row>
        <row r="295">
          <cell r="B295" t="str">
            <v xml:space="preserve">   Other</v>
          </cell>
          <cell r="D295">
            <v>3.2062915910465826</v>
          </cell>
          <cell r="E295">
            <v>2.0190895741556534</v>
          </cell>
          <cell r="F295">
            <v>9.4576423128641878</v>
          </cell>
          <cell r="G295">
            <v>4.8332708879730228</v>
          </cell>
          <cell r="H295">
            <v>6.0322218059198196</v>
          </cell>
          <cell r="I295">
            <v>4.5842824601366736</v>
          </cell>
          <cell r="K295">
            <v>3.6694510739856803</v>
          </cell>
        </row>
        <row r="297">
          <cell r="B297" t="str">
            <v>Europe</v>
          </cell>
          <cell r="D297">
            <v>39.413188142770728</v>
          </cell>
          <cell r="E297">
            <v>28.120411160058733</v>
          </cell>
          <cell r="F297">
            <v>25.593904078888396</v>
          </cell>
          <cell r="G297">
            <v>15.511427500936678</v>
          </cell>
          <cell r="H297">
            <v>33.945297864368676</v>
          </cell>
          <cell r="I297">
            <v>25.797266514806378</v>
          </cell>
          <cell r="K297">
            <v>30.698090692124104</v>
          </cell>
        </row>
        <row r="298">
          <cell r="B298" t="str">
            <v xml:space="preserve">   Belgium</v>
          </cell>
          <cell r="D298">
            <v>13.127646702964308</v>
          </cell>
          <cell r="E298">
            <v>14.280469897209985</v>
          </cell>
          <cell r="F298">
            <v>7.9784849843119687</v>
          </cell>
          <cell r="G298">
            <v>4.4585987261146496</v>
          </cell>
          <cell r="H298">
            <v>3.6343199700262265</v>
          </cell>
          <cell r="I298">
            <v>2.7619589977220951</v>
          </cell>
          <cell r="K298">
            <v>2.2523866348448682</v>
          </cell>
        </row>
        <row r="299">
          <cell r="B299" t="str">
            <v xml:space="preserve">   France</v>
          </cell>
          <cell r="D299">
            <v>1.3309134906231097</v>
          </cell>
          <cell r="E299">
            <v>0.11013215859030838</v>
          </cell>
          <cell r="F299">
            <v>0.71716718960107584</v>
          </cell>
          <cell r="G299">
            <v>0.86174597227425975</v>
          </cell>
          <cell r="H299">
            <v>1.6485575121768452</v>
          </cell>
          <cell r="I299">
            <v>1.2528473804100226</v>
          </cell>
          <cell r="K299">
            <v>1.5960620525059663</v>
          </cell>
        </row>
        <row r="300">
          <cell r="B300" t="str">
            <v xml:space="preserve">   Germany</v>
          </cell>
          <cell r="D300">
            <v>14.246823956442833</v>
          </cell>
          <cell r="E300">
            <v>9.2511013215859048</v>
          </cell>
          <cell r="F300">
            <v>11.653966831017483</v>
          </cell>
          <cell r="G300">
            <v>6.0696890221056563</v>
          </cell>
          <cell r="H300">
            <v>16.672911202697637</v>
          </cell>
          <cell r="I300">
            <v>12.670842824601364</v>
          </cell>
          <cell r="K300">
            <v>7.0704057279236263</v>
          </cell>
        </row>
        <row r="301">
          <cell r="B301" t="str">
            <v xml:space="preserve">   Italy</v>
          </cell>
          <cell r="D301">
            <v>9.0744101633393831E-2</v>
          </cell>
          <cell r="E301">
            <v>0.40381791483113078</v>
          </cell>
          <cell r="F301">
            <v>0.62752129090094133</v>
          </cell>
          <cell r="G301">
            <v>0.3372049456725365</v>
          </cell>
          <cell r="H301">
            <v>1.3862869988759834</v>
          </cell>
          <cell r="I301">
            <v>1.0535307517084282</v>
          </cell>
          <cell r="K301">
            <v>0.46241050119331739</v>
          </cell>
        </row>
        <row r="302">
          <cell r="B302" t="str">
            <v xml:space="preserve">   Netherlands</v>
          </cell>
          <cell r="D302">
            <v>1.9963702359346642</v>
          </cell>
          <cell r="E302">
            <v>0.99118942731277537</v>
          </cell>
          <cell r="F302">
            <v>2.061855670103093</v>
          </cell>
          <cell r="G302">
            <v>1.348819782690146</v>
          </cell>
          <cell r="H302">
            <v>1.2364181341326337</v>
          </cell>
          <cell r="I302">
            <v>0.93963553530751687</v>
          </cell>
          <cell r="K302">
            <v>2.5656324582338899</v>
          </cell>
        </row>
        <row r="303">
          <cell r="B303" t="str">
            <v xml:space="preserve">   Spain</v>
          </cell>
          <cell r="D303">
            <v>3.6902601330913489</v>
          </cell>
          <cell r="E303">
            <v>0.95447870778267263</v>
          </cell>
          <cell r="F303">
            <v>2.1963245181532951</v>
          </cell>
          <cell r="G303">
            <v>1.1989509179467965</v>
          </cell>
          <cell r="H303">
            <v>5.0955414012738851</v>
          </cell>
          <cell r="I303">
            <v>3.8724373576309792</v>
          </cell>
          <cell r="K303">
            <v>10.889021479713602</v>
          </cell>
        </row>
        <row r="304">
          <cell r="B304" t="str">
            <v xml:space="preserve">   United Kingdom</v>
          </cell>
          <cell r="D304">
            <v>0.36297640653357532</v>
          </cell>
          <cell r="E304">
            <v>0.22026431718061676</v>
          </cell>
          <cell r="F304">
            <v>0.13446884805020173</v>
          </cell>
          <cell r="G304">
            <v>0.52454102660172341</v>
          </cell>
          <cell r="H304">
            <v>1.8358935931060323</v>
          </cell>
          <cell r="I304">
            <v>1.3952164009111616</v>
          </cell>
          <cell r="K304">
            <v>3.6545346062052499</v>
          </cell>
        </row>
        <row r="305">
          <cell r="B305" t="str">
            <v xml:space="preserve">   Other</v>
          </cell>
          <cell r="D305">
            <v>4.5674531155474902</v>
          </cell>
          <cell r="E305">
            <v>1.9089574155653453</v>
          </cell>
          <cell r="F305">
            <v>0.22411474675033621</v>
          </cell>
          <cell r="G305">
            <v>0.71187710753091027</v>
          </cell>
          <cell r="H305">
            <v>2.4353690520794302</v>
          </cell>
          <cell r="I305">
            <v>1.8507972665148062</v>
          </cell>
          <cell r="K305">
            <v>2.2076372315035795</v>
          </cell>
        </row>
        <row r="307">
          <cell r="B307" t="str">
            <v>Asia</v>
          </cell>
          <cell r="D307">
            <v>9.0441621294615864</v>
          </cell>
          <cell r="E307">
            <v>13.83994126284875</v>
          </cell>
          <cell r="F307">
            <v>11.071268489466608</v>
          </cell>
          <cell r="G307">
            <v>0.6744098913450729</v>
          </cell>
          <cell r="H307">
            <v>0.74934432371674775</v>
          </cell>
          <cell r="I307">
            <v>0.56947608200455579</v>
          </cell>
          <cell r="K307">
            <v>1.1485680190930787</v>
          </cell>
        </row>
        <row r="308">
          <cell r="B308" t="str">
            <v xml:space="preserve">   China</v>
          </cell>
          <cell r="D308">
            <v>3.4180278281911685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K308">
            <v>0.29832935560859186</v>
          </cell>
        </row>
        <row r="309">
          <cell r="B309" t="str">
            <v xml:space="preserve">   Japan</v>
          </cell>
          <cell r="D309">
            <v>5.3841500302480343</v>
          </cell>
          <cell r="E309">
            <v>13.142437591776797</v>
          </cell>
          <cell r="F309">
            <v>9.5921111609143885</v>
          </cell>
          <cell r="G309">
            <v>0.52454102660172341</v>
          </cell>
          <cell r="H309">
            <v>0.48707381041588604</v>
          </cell>
          <cell r="I309">
            <v>0.37015945330296124</v>
          </cell>
          <cell r="K309">
            <v>0.11933174224343673</v>
          </cell>
        </row>
        <row r="310">
          <cell r="B310" t="str">
            <v xml:space="preserve">   Other</v>
          </cell>
          <cell r="D310">
            <v>0.24198427102238357</v>
          </cell>
          <cell r="E310">
            <v>0.6975036710719531</v>
          </cell>
          <cell r="F310">
            <v>1.4791573285522188</v>
          </cell>
          <cell r="G310">
            <v>0.14986886474334957</v>
          </cell>
          <cell r="H310">
            <v>0.26227051330086171</v>
          </cell>
          <cell r="I310">
            <v>0.1993166287015945</v>
          </cell>
          <cell r="K310">
            <v>0.73090692124105017</v>
          </cell>
        </row>
        <row r="312">
          <cell r="B312" t="str">
            <v>Other</v>
          </cell>
          <cell r="D312">
            <v>6.0496067755595892E-2</v>
          </cell>
          <cell r="E312">
            <v>7.3421439060205582E-2</v>
          </cell>
          <cell r="F312">
            <v>0.98610488570147936</v>
          </cell>
          <cell r="G312">
            <v>0.97414762083177209</v>
          </cell>
          <cell r="H312">
            <v>0.11240164855751215</v>
          </cell>
          <cell r="I312">
            <v>8.5421412300683355E-2</v>
          </cell>
          <cell r="K312">
            <v>0.10441527446300713</v>
          </cell>
        </row>
        <row r="316">
          <cell r="B316" t="str">
            <v xml:space="preserve">    Source:    Central Bank of Nicaragua</v>
          </cell>
        </row>
        <row r="319">
          <cell r="B319" t="str">
            <v>Table 48.  Nicaragua: Merchandise Imports by Type of Goods</v>
          </cell>
        </row>
        <row r="323">
          <cell r="D323">
            <v>1990</v>
          </cell>
          <cell r="E323">
            <v>1991</v>
          </cell>
          <cell r="F323">
            <v>1992</v>
          </cell>
          <cell r="G323">
            <v>1993</v>
          </cell>
          <cell r="H323">
            <v>1994</v>
          </cell>
          <cell r="I323">
            <v>1995</v>
          </cell>
          <cell r="J323" t="str">
            <v>Jan. -</v>
          </cell>
          <cell r="K323">
            <v>1996</v>
          </cell>
          <cell r="L323">
            <v>1997</v>
          </cell>
          <cell r="R323" t="str">
            <v>Jan. -</v>
          </cell>
        </row>
        <row r="324">
          <cell r="J324" t="str">
            <v>Sept.</v>
          </cell>
          <cell r="L324" t="str">
            <v>Est.</v>
          </cell>
          <cell r="R324" t="str">
            <v>Sept.</v>
          </cell>
        </row>
        <row r="325">
          <cell r="J325">
            <v>1996</v>
          </cell>
          <cell r="R325">
            <v>1997</v>
          </cell>
        </row>
        <row r="326">
          <cell r="C326" t="str">
            <v>(In millions of U.S. dollars)</v>
          </cell>
        </row>
        <row r="328">
          <cell r="B328" t="str">
            <v>Total imports, c.i.f.</v>
          </cell>
          <cell r="D328">
            <v>637.50000000000011</v>
          </cell>
          <cell r="E328">
            <v>751.4</v>
          </cell>
          <cell r="F328">
            <v>855.1</v>
          </cell>
          <cell r="G328">
            <v>744</v>
          </cell>
          <cell r="H328">
            <v>870.27980000000002</v>
          </cell>
          <cell r="I328">
            <v>992.66</v>
          </cell>
          <cell r="J328">
            <v>859.38</v>
          </cell>
          <cell r="K328">
            <v>1159.9027000000001</v>
          </cell>
          <cell r="L328">
            <v>1453.8864000000001</v>
          </cell>
          <cell r="R328">
            <v>1094.0900000000001</v>
          </cell>
        </row>
        <row r="330">
          <cell r="B330" t="str">
            <v>Consumer goods</v>
          </cell>
          <cell r="D330">
            <v>158.70000000000002</v>
          </cell>
          <cell r="E330">
            <v>223.5</v>
          </cell>
          <cell r="F330">
            <v>292.8</v>
          </cell>
          <cell r="G330">
            <v>211.1</v>
          </cell>
          <cell r="H330">
            <v>225.31220000000002</v>
          </cell>
          <cell r="I330">
            <v>243.4</v>
          </cell>
          <cell r="J330">
            <v>209.03</v>
          </cell>
          <cell r="K330">
            <v>292.39210000000003</v>
          </cell>
          <cell r="L330">
            <v>332</v>
          </cell>
          <cell r="R330">
            <v>235.41</v>
          </cell>
        </row>
        <row r="331">
          <cell r="B331" t="str">
            <v>Nondurable</v>
          </cell>
          <cell r="D331">
            <v>128.80000000000001</v>
          </cell>
          <cell r="E331">
            <v>178.6</v>
          </cell>
          <cell r="F331">
            <v>242.7</v>
          </cell>
          <cell r="G331">
            <v>179.1</v>
          </cell>
          <cell r="H331">
            <v>188.26660000000001</v>
          </cell>
          <cell r="I331">
            <v>199.3</v>
          </cell>
          <cell r="J331">
            <v>170.97</v>
          </cell>
          <cell r="K331">
            <v>241.08670000000001</v>
          </cell>
          <cell r="R331">
            <v>195.63</v>
          </cell>
        </row>
        <row r="332">
          <cell r="B332" t="str">
            <v>Durable</v>
          </cell>
          <cell r="D332">
            <v>29.9</v>
          </cell>
          <cell r="E332">
            <v>44.9</v>
          </cell>
          <cell r="F332">
            <v>50.1</v>
          </cell>
          <cell r="G332">
            <v>32</v>
          </cell>
          <cell r="H332">
            <v>37.0456</v>
          </cell>
          <cell r="I332">
            <v>44.1</v>
          </cell>
          <cell r="J332">
            <v>38.06</v>
          </cell>
          <cell r="K332">
            <v>51.305399999999999</v>
          </cell>
          <cell r="R332">
            <v>39.78</v>
          </cell>
        </row>
        <row r="334">
          <cell r="B334" t="str">
            <v>Energy products</v>
          </cell>
          <cell r="D334">
            <v>121</v>
          </cell>
          <cell r="E334">
            <v>107.3</v>
          </cell>
          <cell r="F334">
            <v>121.4</v>
          </cell>
          <cell r="G334">
            <v>103.9</v>
          </cell>
          <cell r="H334">
            <v>121.2189</v>
          </cell>
          <cell r="I334">
            <v>153.36000000000001</v>
          </cell>
          <cell r="J334">
            <v>119.78</v>
          </cell>
          <cell r="K334">
            <v>176.3</v>
          </cell>
          <cell r="L334">
            <v>175.68639999999999</v>
          </cell>
          <cell r="R334">
            <v>105.38</v>
          </cell>
        </row>
        <row r="335">
          <cell r="B335" t="str">
            <v>Crude and partially</v>
          </cell>
        </row>
        <row r="336">
          <cell r="B336" t="str">
            <v xml:space="preserve">      refined oil</v>
          </cell>
          <cell r="D336">
            <v>105.4</v>
          </cell>
          <cell r="E336">
            <v>97.6</v>
          </cell>
          <cell r="F336">
            <v>101.9</v>
          </cell>
          <cell r="G336">
            <v>82.3</v>
          </cell>
          <cell r="H336">
            <v>94.518900000000002</v>
          </cell>
          <cell r="I336">
            <v>83.96</v>
          </cell>
          <cell r="J336">
            <v>71.849999999999994</v>
          </cell>
          <cell r="K336">
            <v>104.8</v>
          </cell>
          <cell r="L336">
            <v>110.2864</v>
          </cell>
          <cell r="R336">
            <v>78.42</v>
          </cell>
        </row>
        <row r="337">
          <cell r="B337" t="str">
            <v>Derivatives</v>
          </cell>
          <cell r="D337">
            <v>15.6</v>
          </cell>
          <cell r="E337">
            <v>9.6999999999999993</v>
          </cell>
          <cell r="F337">
            <v>19.5</v>
          </cell>
          <cell r="G337">
            <v>21.6</v>
          </cell>
          <cell r="H337">
            <v>26.7</v>
          </cell>
          <cell r="I337">
            <v>69.400000000000006</v>
          </cell>
          <cell r="J337">
            <v>47.93</v>
          </cell>
          <cell r="K337">
            <v>71.5</v>
          </cell>
          <cell r="L337">
            <v>65.400000000000006</v>
          </cell>
          <cell r="R337">
            <v>26.96</v>
          </cell>
        </row>
        <row r="339">
          <cell r="B339" t="str">
            <v>Intermediate goods</v>
          </cell>
          <cell r="D339">
            <v>158.5</v>
          </cell>
          <cell r="E339">
            <v>222.60000000000002</v>
          </cell>
          <cell r="F339">
            <v>227.10000000000002</v>
          </cell>
          <cell r="G339">
            <v>244.7</v>
          </cell>
          <cell r="H339">
            <v>300.11799999999999</v>
          </cell>
          <cell r="I339">
            <v>351.7</v>
          </cell>
          <cell r="J339">
            <v>304.92</v>
          </cell>
          <cell r="K339">
            <v>396.06659999999999</v>
          </cell>
          <cell r="L339">
            <v>538.90000000000009</v>
          </cell>
          <cell r="R339">
            <v>449.6</v>
          </cell>
        </row>
        <row r="340">
          <cell r="B340" t="str">
            <v>Agriculture</v>
          </cell>
          <cell r="D340">
            <v>35</v>
          </cell>
          <cell r="E340">
            <v>44.9</v>
          </cell>
          <cell r="F340">
            <v>17</v>
          </cell>
          <cell r="G340">
            <v>30.7</v>
          </cell>
          <cell r="H340">
            <v>41.866900000000001</v>
          </cell>
          <cell r="I340">
            <v>44.4</v>
          </cell>
          <cell r="J340">
            <v>33.78</v>
          </cell>
          <cell r="K340">
            <v>41.213000000000001</v>
          </cell>
          <cell r="L340">
            <v>65.900000000000006</v>
          </cell>
          <cell r="R340">
            <v>48.81</v>
          </cell>
        </row>
        <row r="341">
          <cell r="B341" t="str">
            <v>Industry</v>
          </cell>
          <cell r="D341">
            <v>103.5</v>
          </cell>
          <cell r="E341">
            <v>149.30000000000001</v>
          </cell>
          <cell r="F341">
            <v>175.4</v>
          </cell>
          <cell r="G341">
            <v>169.9</v>
          </cell>
          <cell r="H341">
            <v>203.72389999999999</v>
          </cell>
          <cell r="I341">
            <v>255.4</v>
          </cell>
          <cell r="J341">
            <v>220.16</v>
          </cell>
          <cell r="K341">
            <v>293.2473</v>
          </cell>
          <cell r="L341">
            <v>385.3</v>
          </cell>
          <cell r="R341">
            <v>332.22</v>
          </cell>
        </row>
        <row r="342">
          <cell r="B342" t="str">
            <v>Construction</v>
          </cell>
          <cell r="D342">
            <v>20</v>
          </cell>
          <cell r="E342">
            <v>28.4</v>
          </cell>
          <cell r="F342">
            <v>34.700000000000003</v>
          </cell>
          <cell r="G342">
            <v>44.1</v>
          </cell>
          <cell r="H342">
            <v>54.527200000000001</v>
          </cell>
          <cell r="I342">
            <v>51.9</v>
          </cell>
          <cell r="J342">
            <v>50.98</v>
          </cell>
          <cell r="K342">
            <v>61.606299999999997</v>
          </cell>
          <cell r="L342">
            <v>87.7</v>
          </cell>
          <cell r="R342">
            <v>68.569999999999993</v>
          </cell>
        </row>
        <row r="344">
          <cell r="B344" t="str">
            <v>Capital goods</v>
          </cell>
          <cell r="D344">
            <v>197.2</v>
          </cell>
          <cell r="E344">
            <v>190.6</v>
          </cell>
          <cell r="F344">
            <v>213.4</v>
          </cell>
          <cell r="G344">
            <v>183.7</v>
          </cell>
          <cell r="H344">
            <v>217.00810000000001</v>
          </cell>
          <cell r="I344">
            <v>232.2</v>
          </cell>
          <cell r="J344">
            <v>225.04000000000002</v>
          </cell>
          <cell r="K344">
            <v>289.95010000000002</v>
          </cell>
          <cell r="L344">
            <v>390.5</v>
          </cell>
          <cell r="R344">
            <v>295.27999999999997</v>
          </cell>
        </row>
        <row r="345">
          <cell r="B345" t="str">
            <v>Agriculture</v>
          </cell>
          <cell r="D345">
            <v>12.3</v>
          </cell>
          <cell r="E345">
            <v>14</v>
          </cell>
          <cell r="F345">
            <v>14.3</v>
          </cell>
          <cell r="G345">
            <v>7.6</v>
          </cell>
          <cell r="H345">
            <v>10.766299999999999</v>
          </cell>
          <cell r="I345">
            <v>10.5</v>
          </cell>
          <cell r="J345">
            <v>10.58</v>
          </cell>
          <cell r="K345">
            <v>14.9495</v>
          </cell>
          <cell r="L345">
            <v>20</v>
          </cell>
          <cell r="R345">
            <v>14.84</v>
          </cell>
        </row>
        <row r="346">
          <cell r="B346" t="str">
            <v>Industry</v>
          </cell>
          <cell r="D346">
            <v>79</v>
          </cell>
          <cell r="E346">
            <v>93.1</v>
          </cell>
          <cell r="F346">
            <v>114.1</v>
          </cell>
          <cell r="G346">
            <v>115.5</v>
          </cell>
          <cell r="H346">
            <v>140.5461</v>
          </cell>
          <cell r="I346">
            <v>151</v>
          </cell>
          <cell r="J346">
            <v>128.59</v>
          </cell>
          <cell r="K346">
            <v>174.56100000000001</v>
          </cell>
          <cell r="L346">
            <v>237.2</v>
          </cell>
          <cell r="R346">
            <v>176.5</v>
          </cell>
        </row>
        <row r="347">
          <cell r="B347" t="str">
            <v>Transportation</v>
          </cell>
          <cell r="D347">
            <v>105.9</v>
          </cell>
          <cell r="E347">
            <v>83.5</v>
          </cell>
          <cell r="F347">
            <v>85</v>
          </cell>
          <cell r="G347">
            <v>60.6</v>
          </cell>
          <cell r="H347">
            <v>65.695700000000002</v>
          </cell>
          <cell r="I347">
            <v>70.7</v>
          </cell>
          <cell r="J347">
            <v>85.87</v>
          </cell>
          <cell r="K347">
            <v>100.4396</v>
          </cell>
          <cell r="L347">
            <v>133.30000000000001</v>
          </cell>
          <cell r="R347">
            <v>103.94</v>
          </cell>
        </row>
        <row r="349">
          <cell r="B349" t="str">
            <v>Electricity and other</v>
          </cell>
          <cell r="D349">
            <v>2.1</v>
          </cell>
          <cell r="E349">
            <v>7.4</v>
          </cell>
          <cell r="F349">
            <v>0.4</v>
          </cell>
          <cell r="G349">
            <v>0.6</v>
          </cell>
          <cell r="H349">
            <v>6.6226000000000003</v>
          </cell>
          <cell r="I349">
            <v>12</v>
          </cell>
          <cell r="J349">
            <v>0.61</v>
          </cell>
          <cell r="K349">
            <v>5.1939000000000002</v>
          </cell>
          <cell r="L349">
            <v>16.8</v>
          </cell>
          <cell r="R349">
            <v>8.42</v>
          </cell>
        </row>
        <row r="351">
          <cell r="D351" t="str">
            <v>(Shares in percent of total)</v>
          </cell>
        </row>
        <row r="353">
          <cell r="B353" t="str">
            <v>Consumer goods</v>
          </cell>
          <cell r="D353">
            <v>24.89411764705882</v>
          </cell>
          <cell r="E353">
            <v>29.744476976310885</v>
          </cell>
          <cell r="F353">
            <v>34.241609168518302</v>
          </cell>
          <cell r="G353">
            <v>28.373655913978496</v>
          </cell>
          <cell r="H353">
            <v>25.889627680660865</v>
          </cell>
          <cell r="I353">
            <v>24.519976628452845</v>
          </cell>
          <cell r="J353">
            <v>24.323349391421722</v>
          </cell>
          <cell r="K353">
            <v>25.208329974574589</v>
          </cell>
          <cell r="L353">
            <v>22.83534669558777</v>
          </cell>
          <cell r="R353">
            <v>21.5165114387299</v>
          </cell>
        </row>
        <row r="354">
          <cell r="B354" t="str">
            <v>Nondurable</v>
          </cell>
          <cell r="D354">
            <v>20.20392156862745</v>
          </cell>
          <cell r="E354">
            <v>23.768964599414428</v>
          </cell>
          <cell r="F354">
            <v>28.382645304642729</v>
          </cell>
          <cell r="G354">
            <v>24.072580645161288</v>
          </cell>
          <cell r="H354">
            <v>21.632881746766959</v>
          </cell>
          <cell r="I354">
            <v>20.077367880240971</v>
          </cell>
          <cell r="J354">
            <v>19.89457515883544</v>
          </cell>
          <cell r="K354">
            <v>20.785079645042639</v>
          </cell>
          <cell r="R354">
            <v>17.880613112266815</v>
          </cell>
        </row>
        <row r="355">
          <cell r="B355" t="str">
            <v>Durable</v>
          </cell>
          <cell r="D355">
            <v>4.6901960784313719</v>
          </cell>
          <cell r="E355">
            <v>5.97551237689646</v>
          </cell>
          <cell r="F355">
            <v>5.8589638638755703</v>
          </cell>
          <cell r="G355">
            <v>4.3010752688172049</v>
          </cell>
          <cell r="H355">
            <v>4.256745933893904</v>
          </cell>
          <cell r="I355">
            <v>4.4426087482118755</v>
          </cell>
          <cell r="J355">
            <v>4.4287742325862833</v>
          </cell>
          <cell r="K355">
            <v>4.4232503295319514</v>
          </cell>
          <cell r="R355">
            <v>3.6358983264630877</v>
          </cell>
        </row>
        <row r="357">
          <cell r="B357" t="str">
            <v>Energy products</v>
          </cell>
          <cell r="D357">
            <v>18.980392156862742</v>
          </cell>
          <cell r="E357">
            <v>14.280010646792654</v>
          </cell>
          <cell r="F357">
            <v>14.197169921646591</v>
          </cell>
          <cell r="G357">
            <v>13.96505376344086</v>
          </cell>
          <cell r="H357">
            <v>13.928727289775081</v>
          </cell>
          <cell r="I357">
            <v>15.449398585618439</v>
          </cell>
          <cell r="J357">
            <v>13.937955270078428</v>
          </cell>
          <cell r="K357">
            <v>15.199550789906773</v>
          </cell>
          <cell r="L357">
            <v>12.08391522198708</v>
          </cell>
          <cell r="R357">
            <v>9.6317487592428392</v>
          </cell>
        </row>
        <row r="358">
          <cell r="B358" t="str">
            <v>Crude and partially</v>
          </cell>
        </row>
        <row r="359">
          <cell r="B359" t="str">
            <v xml:space="preserve">      refined oil</v>
          </cell>
          <cell r="D359">
            <v>16.533333333333331</v>
          </cell>
          <cell r="E359">
            <v>12.989087037529945</v>
          </cell>
          <cell r="F359">
            <v>11.916734884808793</v>
          </cell>
          <cell r="G359">
            <v>11.061827956989246</v>
          </cell>
          <cell r="H359">
            <v>10.860748462735778</v>
          </cell>
          <cell r="I359">
            <v>8.4580823242600687</v>
          </cell>
          <cell r="J359">
            <v>8.3606786287788868</v>
          </cell>
          <cell r="K359">
            <v>9.0352406283733959</v>
          </cell>
          <cell r="L359">
            <v>7.585627047615275</v>
          </cell>
          <cell r="R359">
            <v>7.1676004716248203</v>
          </cell>
        </row>
        <row r="360">
          <cell r="B360" t="str">
            <v>Derivatives</v>
          </cell>
          <cell r="D360">
            <v>2.4470588235294111</v>
          </cell>
          <cell r="E360">
            <v>1.2909236092627097</v>
          </cell>
          <cell r="F360">
            <v>2.2804350368377966</v>
          </cell>
          <cell r="G360">
            <v>2.903225806451613</v>
          </cell>
          <cell r="H360">
            <v>3.0679788270393038</v>
          </cell>
          <cell r="I360">
            <v>6.9913162613583708</v>
          </cell>
          <cell r="J360">
            <v>5.5772766412995418</v>
          </cell>
          <cell r="K360">
            <v>6.1643101615333764</v>
          </cell>
          <cell r="L360">
            <v>4.4982881743718082</v>
          </cell>
          <cell r="R360">
            <v>2.4641482876180199</v>
          </cell>
        </row>
        <row r="362">
          <cell r="B362" t="str">
            <v>Intermediate goods</v>
          </cell>
          <cell r="D362">
            <v>24.862745098039209</v>
          </cell>
          <cell r="E362">
            <v>29.624700558956619</v>
          </cell>
          <cell r="F362">
            <v>26.558297275172499</v>
          </cell>
          <cell r="G362">
            <v>32.889784946236553</v>
          </cell>
          <cell r="H362">
            <v>34.485231071662234</v>
          </cell>
          <cell r="I362">
            <v>35.4300566155582</v>
          </cell>
          <cell r="J362">
            <v>35.481393562801088</v>
          </cell>
          <cell r="K362">
            <v>34.146536601733921</v>
          </cell>
          <cell r="L362">
            <v>37.066169681482684</v>
          </cell>
          <cell r="R362">
            <v>41.093511502710015</v>
          </cell>
        </row>
        <row r="363">
          <cell r="B363" t="str">
            <v>Agriculture</v>
          </cell>
          <cell r="D363">
            <v>5.4901960784313717</v>
          </cell>
          <cell r="E363">
            <v>5.97551237689646</v>
          </cell>
          <cell r="F363">
            <v>1.9880715705765408</v>
          </cell>
          <cell r="G363">
            <v>4.126344086021505</v>
          </cell>
          <cell r="H363">
            <v>4.810740178043889</v>
          </cell>
          <cell r="I363">
            <v>4.4728305764310035</v>
          </cell>
          <cell r="J363">
            <v>3.9307407665991763</v>
          </cell>
          <cell r="K363">
            <v>3.5531428627590915</v>
          </cell>
          <cell r="L363">
            <v>4.5326787567446809</v>
          </cell>
          <cell r="R363">
            <v>4.4612417625606664</v>
          </cell>
        </row>
        <row r="364">
          <cell r="B364" t="str">
            <v>Industry</v>
          </cell>
          <cell r="D364">
            <v>16.235294117647054</v>
          </cell>
          <cell r="E364">
            <v>19.869576789992017</v>
          </cell>
          <cell r="F364">
            <v>20.512220792889721</v>
          </cell>
          <cell r="G364">
            <v>22.836021505376344</v>
          </cell>
          <cell r="H364">
            <v>23.409011676474623</v>
          </cell>
          <cell r="I364">
            <v>25.728849757217979</v>
          </cell>
          <cell r="J364">
            <v>25.618469128906884</v>
          </cell>
          <cell r="K364">
            <v>25.282060296954217</v>
          </cell>
          <cell r="L364">
            <v>26.501382776536047</v>
          </cell>
          <cell r="R364">
            <v>30.364960835031852</v>
          </cell>
        </row>
        <row r="365">
          <cell r="B365" t="str">
            <v>Construction</v>
          </cell>
          <cell r="D365">
            <v>3.1372549019607834</v>
          </cell>
          <cell r="E365">
            <v>3.7796113920681393</v>
          </cell>
          <cell r="F365">
            <v>4.0580049117062336</v>
          </cell>
          <cell r="G365">
            <v>5.92741935483871</v>
          </cell>
          <cell r="H365">
            <v>6.2654792171437279</v>
          </cell>
          <cell r="I365">
            <v>5.2283762819092141</v>
          </cell>
          <cell r="J365">
            <v>5.9321836672950257</v>
          </cell>
          <cell r="K365">
            <v>5.3113334420206106</v>
          </cell>
          <cell r="L365">
            <v>6.0321081482019503</v>
          </cell>
          <cell r="R365">
            <v>6.2673089051174937</v>
          </cell>
        </row>
        <row r="367">
          <cell r="B367" t="str">
            <v>Capital goods</v>
          </cell>
          <cell r="D367">
            <v>30.933333333333323</v>
          </cell>
          <cell r="E367">
            <v>25.36598349747139</v>
          </cell>
          <cell r="F367">
            <v>24.956145480060812</v>
          </cell>
          <cell r="G367">
            <v>24.69086021505376</v>
          </cell>
          <cell r="H367">
            <v>24.935440303222023</v>
          </cell>
          <cell r="I367">
            <v>23.391695041605384</v>
          </cell>
          <cell r="J367">
            <v>26.186320370499665</v>
          </cell>
          <cell r="K367">
            <v>24.997795073672989</v>
          </cell>
          <cell r="L367">
            <v>26.859044833213929</v>
          </cell>
          <cell r="R367">
            <v>26.988638960231786</v>
          </cell>
        </row>
        <row r="368">
          <cell r="B368" t="str">
            <v>Agriculture</v>
          </cell>
          <cell r="D368">
            <v>1.9294117647058822</v>
          </cell>
          <cell r="E368">
            <v>1.8631887143997872</v>
          </cell>
          <cell r="F368">
            <v>1.6723190270143844</v>
          </cell>
          <cell r="G368">
            <v>1.021505376344086</v>
          </cell>
          <cell r="H368">
            <v>1.2371078818559271</v>
          </cell>
          <cell r="I368">
            <v>1.057763987669494</v>
          </cell>
          <cell r="J368">
            <v>1.2311201098466336</v>
          </cell>
          <cell r="K368">
            <v>1.2888581085292756</v>
          </cell>
          <cell r="L368">
            <v>1.3756232949149259</v>
          </cell>
          <cell r="R368">
            <v>1.3563783600983463</v>
          </cell>
        </row>
        <row r="369">
          <cell r="B369" t="str">
            <v>Industry</v>
          </cell>
          <cell r="D369">
            <v>12.392156862745097</v>
          </cell>
          <cell r="E369">
            <v>12.390204950758584</v>
          </cell>
          <cell r="F369">
            <v>13.343468600163721</v>
          </cell>
          <cell r="G369">
            <v>15.524193548387096</v>
          </cell>
          <cell r="H369">
            <v>16.149530300484969</v>
          </cell>
          <cell r="I369">
            <v>15.211653536961297</v>
          </cell>
          <cell r="J369">
            <v>14.963112941888337</v>
          </cell>
          <cell r="K369">
            <v>15.049624421082905</v>
          </cell>
          <cell r="L369">
            <v>16.314892277691019</v>
          </cell>
          <cell r="R369">
            <v>16.132128069902841</v>
          </cell>
        </row>
        <row r="370">
          <cell r="B370" t="str">
            <v>Transportation</v>
          </cell>
          <cell r="D370">
            <v>16.611764705882351</v>
          </cell>
          <cell r="E370">
            <v>11.112589832313017</v>
          </cell>
          <cell r="F370">
            <v>9.9403578528827037</v>
          </cell>
          <cell r="G370">
            <v>8.1451612903225801</v>
          </cell>
          <cell r="H370">
            <v>7.5488021208811231</v>
          </cell>
          <cell r="I370">
            <v>7.1222775169745942</v>
          </cell>
          <cell r="J370">
            <v>9.9920873187646926</v>
          </cell>
          <cell r="K370">
            <v>8.659312544060807</v>
          </cell>
          <cell r="L370">
            <v>9.1685292606079809</v>
          </cell>
          <cell r="R370">
            <v>9.5001325302306014</v>
          </cell>
        </row>
        <row r="372">
          <cell r="B372" t="str">
            <v>Electricity and other</v>
          </cell>
          <cell r="D372">
            <v>0.32941176470588235</v>
          </cell>
          <cell r="E372">
            <v>0.98482832046845903</v>
          </cell>
          <cell r="F372">
            <v>4.6778154601800966E-2</v>
          </cell>
          <cell r="G372">
            <v>8.0645161290322578E-2</v>
          </cell>
          <cell r="H372">
            <v>0.76097365467979383</v>
          </cell>
          <cell r="I372">
            <v>1.2088731287651362</v>
          </cell>
          <cell r="J372">
            <v>7.0981405199097028E-2</v>
          </cell>
          <cell r="K372">
            <v>0.44778756011172316</v>
          </cell>
          <cell r="L372">
            <v>1.1555235677285378</v>
          </cell>
          <cell r="R372">
            <v>0.76958933908544991</v>
          </cell>
        </row>
        <row r="374">
          <cell r="B374" t="str">
            <v xml:space="preserve">    Source:  Central Bank of Nicaragua, and Fund staff estimates.</v>
          </cell>
        </row>
        <row r="380">
          <cell r="B380" t="str">
            <v>Table 49.  Nicaragua:  Imports by Country of Origin</v>
          </cell>
        </row>
        <row r="385">
          <cell r="D385">
            <v>1990</v>
          </cell>
          <cell r="E385">
            <v>1991</v>
          </cell>
          <cell r="F385">
            <v>1992</v>
          </cell>
          <cell r="G385">
            <v>1993</v>
          </cell>
          <cell r="H385">
            <v>1994</v>
          </cell>
          <cell r="I385">
            <v>1995</v>
          </cell>
          <cell r="K385">
            <v>1996</v>
          </cell>
        </row>
        <row r="389">
          <cell r="C389" t="str">
            <v>(In millions of U.S. dollars)</v>
          </cell>
        </row>
        <row r="391">
          <cell r="B391" t="str">
            <v>Total imports, c.i.f.</v>
          </cell>
          <cell r="D391">
            <v>637.5</v>
          </cell>
          <cell r="E391">
            <v>751.4</v>
          </cell>
          <cell r="F391">
            <v>855.1</v>
          </cell>
          <cell r="G391">
            <v>744.2</v>
          </cell>
          <cell r="H391">
            <v>874.69999999999993</v>
          </cell>
          <cell r="I391">
            <v>961.69999999999993</v>
          </cell>
          <cell r="K391">
            <v>1160.3000000000002</v>
          </cell>
        </row>
        <row r="393">
          <cell r="B393" t="str">
            <v>Western Hemisphere</v>
          </cell>
          <cell r="D393">
            <v>337</v>
          </cell>
          <cell r="E393">
            <v>530.29999999999995</v>
          </cell>
          <cell r="F393">
            <v>653.4</v>
          </cell>
          <cell r="G393">
            <v>568.90000000000009</v>
          </cell>
          <cell r="H393">
            <v>650.9</v>
          </cell>
          <cell r="I393">
            <v>754.5</v>
          </cell>
          <cell r="K393">
            <v>917.4</v>
          </cell>
        </row>
        <row r="394">
          <cell r="B394" t="str">
            <v xml:space="preserve">   Central American Common Market</v>
          </cell>
          <cell r="D394">
            <v>70.900000000000006</v>
          </cell>
          <cell r="E394">
            <v>164.5</v>
          </cell>
          <cell r="F394">
            <v>227.1</v>
          </cell>
          <cell r="G394">
            <v>195.2</v>
          </cell>
          <cell r="H394">
            <v>205.2</v>
          </cell>
          <cell r="I394">
            <v>241.3</v>
          </cell>
          <cell r="K394">
            <v>264.8</v>
          </cell>
        </row>
        <row r="395">
          <cell r="B395" t="str">
            <v xml:space="preserve">   Canada</v>
          </cell>
          <cell r="D395">
            <v>16.899999999999999</v>
          </cell>
          <cell r="E395">
            <v>22.4</v>
          </cell>
          <cell r="F395">
            <v>9.1999999999999993</v>
          </cell>
          <cell r="G395">
            <v>8.6</v>
          </cell>
          <cell r="H395">
            <v>11.3</v>
          </cell>
          <cell r="I395">
            <v>14</v>
          </cell>
          <cell r="K395">
            <v>22.7</v>
          </cell>
        </row>
        <row r="396">
          <cell r="B396" t="str">
            <v xml:space="preserve">   Mexico</v>
          </cell>
          <cell r="D396">
            <v>16.600000000000001</v>
          </cell>
          <cell r="E396">
            <v>14.1</v>
          </cell>
          <cell r="F396">
            <v>25.4</v>
          </cell>
          <cell r="G396">
            <v>29.8</v>
          </cell>
          <cell r="H396">
            <v>31</v>
          </cell>
          <cell r="I396">
            <v>31.5</v>
          </cell>
          <cell r="K396">
            <v>59.6</v>
          </cell>
        </row>
        <row r="397">
          <cell r="B397" t="str">
            <v xml:space="preserve">   Panama</v>
          </cell>
          <cell r="D397">
            <v>33.1</v>
          </cell>
          <cell r="E397">
            <v>37.5</v>
          </cell>
          <cell r="F397">
            <v>38.4</v>
          </cell>
          <cell r="G397">
            <v>33.5</v>
          </cell>
          <cell r="H397">
            <v>34.1</v>
          </cell>
          <cell r="I397" t="str">
            <v>…</v>
          </cell>
          <cell r="K397" t="str">
            <v>…</v>
          </cell>
        </row>
        <row r="398">
          <cell r="B398" t="str">
            <v xml:space="preserve">   United States</v>
          </cell>
          <cell r="D398">
            <v>78</v>
          </cell>
          <cell r="E398">
            <v>170.7</v>
          </cell>
          <cell r="F398">
            <v>227.4</v>
          </cell>
          <cell r="G398">
            <v>191.4</v>
          </cell>
          <cell r="H398">
            <v>221.1</v>
          </cell>
          <cell r="I398">
            <v>273</v>
          </cell>
          <cell r="K398">
            <v>358.2</v>
          </cell>
        </row>
        <row r="399">
          <cell r="B399" t="str">
            <v xml:space="preserve">   Venezuela</v>
          </cell>
          <cell r="D399">
            <v>62.2</v>
          </cell>
          <cell r="E399">
            <v>106.7</v>
          </cell>
          <cell r="F399">
            <v>106</v>
          </cell>
          <cell r="G399">
            <v>93.2</v>
          </cell>
          <cell r="H399">
            <v>107.9</v>
          </cell>
          <cell r="I399">
            <v>119.3</v>
          </cell>
          <cell r="K399">
            <v>30.3</v>
          </cell>
        </row>
        <row r="400">
          <cell r="B400" t="str">
            <v xml:space="preserve">   Other</v>
          </cell>
          <cell r="D400">
            <v>59.3</v>
          </cell>
          <cell r="E400">
            <v>14.4</v>
          </cell>
          <cell r="F400">
            <v>19.899999999999999</v>
          </cell>
          <cell r="G400">
            <v>17.2</v>
          </cell>
          <cell r="H400">
            <v>40.299999999999997</v>
          </cell>
          <cell r="I400">
            <v>75.400000000000091</v>
          </cell>
          <cell r="K400">
            <v>181.80000000000007</v>
          </cell>
        </row>
        <row r="402">
          <cell r="B402" t="str">
            <v>Europe</v>
          </cell>
          <cell r="D402">
            <v>198.3</v>
          </cell>
          <cell r="E402">
            <v>130.6</v>
          </cell>
          <cell r="F402">
            <v>97.600000000000009</v>
          </cell>
          <cell r="G402">
            <v>83.800000000000011</v>
          </cell>
          <cell r="H402">
            <v>127.90000000000002</v>
          </cell>
          <cell r="I402">
            <v>118.5</v>
          </cell>
          <cell r="K402">
            <v>115</v>
          </cell>
        </row>
        <row r="403">
          <cell r="B403" t="str">
            <v xml:space="preserve">   Belgium</v>
          </cell>
          <cell r="D403">
            <v>5.2</v>
          </cell>
          <cell r="E403">
            <v>3.2</v>
          </cell>
          <cell r="F403">
            <v>5</v>
          </cell>
          <cell r="G403">
            <v>5.4</v>
          </cell>
          <cell r="H403">
            <v>16.8</v>
          </cell>
          <cell r="I403">
            <v>5.7</v>
          </cell>
          <cell r="K403">
            <v>9.5</v>
          </cell>
        </row>
        <row r="404">
          <cell r="B404" t="str">
            <v xml:space="preserve">   France</v>
          </cell>
          <cell r="D404">
            <v>12.1</v>
          </cell>
          <cell r="E404">
            <v>9.6999999999999993</v>
          </cell>
          <cell r="F404">
            <v>10</v>
          </cell>
          <cell r="G404">
            <v>12.9</v>
          </cell>
          <cell r="H404">
            <v>10.4</v>
          </cell>
          <cell r="I404">
            <v>10.7</v>
          </cell>
          <cell r="K404">
            <v>14.3</v>
          </cell>
        </row>
        <row r="405">
          <cell r="B405" t="str">
            <v xml:space="preserve">   Germany</v>
          </cell>
          <cell r="D405">
            <v>16</v>
          </cell>
          <cell r="E405">
            <v>20.5</v>
          </cell>
          <cell r="F405">
            <v>20.100000000000001</v>
          </cell>
          <cell r="G405">
            <v>13.5</v>
          </cell>
          <cell r="H405">
            <v>22.2</v>
          </cell>
          <cell r="I405">
            <v>22.7</v>
          </cell>
          <cell r="K405">
            <v>19.5</v>
          </cell>
        </row>
        <row r="406">
          <cell r="B406" t="str">
            <v xml:space="preserve">   Italy</v>
          </cell>
          <cell r="D406">
            <v>18</v>
          </cell>
          <cell r="E406">
            <v>13.1</v>
          </cell>
          <cell r="F406">
            <v>5.7</v>
          </cell>
          <cell r="G406">
            <v>0.3</v>
          </cell>
          <cell r="H406">
            <v>9.1999999999999993</v>
          </cell>
          <cell r="I406">
            <v>8.1999999999999993</v>
          </cell>
          <cell r="K406">
            <v>10.7</v>
          </cell>
        </row>
        <row r="407">
          <cell r="B407" t="str">
            <v xml:space="preserve">   Netherlands</v>
          </cell>
          <cell r="D407">
            <v>12.1</v>
          </cell>
          <cell r="E407">
            <v>10</v>
          </cell>
          <cell r="F407">
            <v>6.8</v>
          </cell>
          <cell r="G407">
            <v>4</v>
          </cell>
          <cell r="H407">
            <v>5.2</v>
          </cell>
          <cell r="I407">
            <v>6.7</v>
          </cell>
          <cell r="K407">
            <v>6.3</v>
          </cell>
        </row>
        <row r="408">
          <cell r="B408" t="str">
            <v xml:space="preserve">   Spain</v>
          </cell>
          <cell r="D408">
            <v>7.6</v>
          </cell>
          <cell r="E408">
            <v>3.5</v>
          </cell>
          <cell r="F408">
            <v>6.6</v>
          </cell>
          <cell r="G408">
            <v>8.8000000000000007</v>
          </cell>
          <cell r="H408">
            <v>23.2</v>
          </cell>
          <cell r="I408">
            <v>23.8</v>
          </cell>
          <cell r="K408">
            <v>30.2</v>
          </cell>
        </row>
        <row r="409">
          <cell r="B409" t="str">
            <v xml:space="preserve">   United Kingdom</v>
          </cell>
          <cell r="D409">
            <v>4.5999999999999996</v>
          </cell>
          <cell r="E409">
            <v>3.9</v>
          </cell>
          <cell r="F409">
            <v>3.7</v>
          </cell>
          <cell r="G409">
            <v>3.7</v>
          </cell>
          <cell r="H409">
            <v>3.9</v>
          </cell>
          <cell r="I409">
            <v>0</v>
          </cell>
          <cell r="K409">
            <v>5.8</v>
          </cell>
        </row>
        <row r="410">
          <cell r="B410" t="str">
            <v xml:space="preserve">   Other</v>
          </cell>
          <cell r="D410">
            <v>122.7</v>
          </cell>
          <cell r="E410">
            <v>66.7</v>
          </cell>
          <cell r="F410">
            <v>39.700000000000003</v>
          </cell>
          <cell r="G410">
            <v>35.200000000000003</v>
          </cell>
          <cell r="H410">
            <v>37</v>
          </cell>
          <cell r="I410">
            <v>40.700000000000003</v>
          </cell>
          <cell r="K410">
            <v>18.7</v>
          </cell>
        </row>
        <row r="412">
          <cell r="B412" t="str">
            <v>Asia</v>
          </cell>
          <cell r="D412">
            <v>94.199999999999989</v>
          </cell>
          <cell r="E412">
            <v>85.3</v>
          </cell>
          <cell r="F412">
            <v>97.9</v>
          </cell>
          <cell r="G412">
            <v>89.2</v>
          </cell>
          <cell r="H412">
            <v>92.6</v>
          </cell>
          <cell r="I412">
            <v>85.3</v>
          </cell>
          <cell r="K412">
            <v>120.19999999999999</v>
          </cell>
        </row>
        <row r="413">
          <cell r="B413" t="str">
            <v xml:space="preserve">   Japan</v>
          </cell>
          <cell r="D413">
            <v>44.8</v>
          </cell>
          <cell r="E413">
            <v>43.9</v>
          </cell>
          <cell r="F413">
            <v>56.6</v>
          </cell>
          <cell r="G413">
            <v>60.2</v>
          </cell>
          <cell r="H413">
            <v>51.8</v>
          </cell>
          <cell r="I413">
            <v>50.5</v>
          </cell>
          <cell r="K413">
            <v>17.100000000000001</v>
          </cell>
        </row>
        <row r="414">
          <cell r="B414" t="str">
            <v xml:space="preserve">   Other</v>
          </cell>
          <cell r="D414">
            <v>49.4</v>
          </cell>
          <cell r="E414">
            <v>41.4</v>
          </cell>
          <cell r="F414">
            <v>41.3</v>
          </cell>
          <cell r="G414">
            <v>29</v>
          </cell>
          <cell r="H414">
            <v>40.799999999999997</v>
          </cell>
          <cell r="I414">
            <v>34.799999999999997</v>
          </cell>
          <cell r="K414">
            <v>103.1</v>
          </cell>
        </row>
        <row r="416">
          <cell r="B416" t="str">
            <v>Other</v>
          </cell>
          <cell r="D416">
            <v>8</v>
          </cell>
          <cell r="E416">
            <v>5.2</v>
          </cell>
          <cell r="F416">
            <v>6.2</v>
          </cell>
          <cell r="G416">
            <v>2.2999999999999998</v>
          </cell>
          <cell r="H416">
            <v>3.3</v>
          </cell>
          <cell r="I416">
            <v>3.4</v>
          </cell>
          <cell r="K416">
            <v>7.7</v>
          </cell>
        </row>
        <row r="418">
          <cell r="C418" t="str">
            <v>(In percent of total)</v>
          </cell>
        </row>
        <row r="420">
          <cell r="B420" t="str">
            <v>Western Hemisphere</v>
          </cell>
          <cell r="D420">
            <v>52.86274509803922</v>
          </cell>
          <cell r="E420">
            <v>70.5749268033005</v>
          </cell>
          <cell r="F420">
            <v>76.41211554204186</v>
          </cell>
          <cell r="G420">
            <v>76.444504165546903</v>
          </cell>
          <cell r="H420">
            <v>74.41408482908426</v>
          </cell>
          <cell r="I420">
            <v>78.45481959030883</v>
          </cell>
          <cell r="K420">
            <v>79.065758855468403</v>
          </cell>
        </row>
        <row r="421">
          <cell r="B421" t="str">
            <v xml:space="preserve">   Central American Common Market</v>
          </cell>
          <cell r="D421">
            <v>11.121568627450982</v>
          </cell>
          <cell r="E421">
            <v>21.892467394197499</v>
          </cell>
          <cell r="F421">
            <v>26.558297275172492</v>
          </cell>
          <cell r="G421">
            <v>26.229508196721309</v>
          </cell>
          <cell r="H421">
            <v>23.459471818909343</v>
          </cell>
          <cell r="I421">
            <v>25.090984714567956</v>
          </cell>
          <cell r="K421">
            <v>22.821684047229162</v>
          </cell>
        </row>
        <row r="422">
          <cell r="B422" t="str">
            <v xml:space="preserve">   Canada</v>
          </cell>
          <cell r="D422">
            <v>2.6509803921568627</v>
          </cell>
          <cell r="E422">
            <v>2.981101943039659</v>
          </cell>
          <cell r="F422">
            <v>1.0758975558414219</v>
          </cell>
          <cell r="G422">
            <v>1.1556033324375168</v>
          </cell>
          <cell r="H422">
            <v>1.2918714987995885</v>
          </cell>
          <cell r="I422">
            <v>1.4557554330872415</v>
          </cell>
          <cell r="K422">
            <v>1.9563905886408681</v>
          </cell>
        </row>
        <row r="423">
          <cell r="B423" t="str">
            <v xml:space="preserve">   Mexico</v>
          </cell>
          <cell r="D423">
            <v>2.6039215686274511</v>
          </cell>
          <cell r="E423">
            <v>1.8764972052169284</v>
          </cell>
          <cell r="F423">
            <v>2.9704128172143607</v>
          </cell>
          <cell r="G423">
            <v>4.0042999193765114</v>
          </cell>
          <cell r="H423">
            <v>3.5440722533440034</v>
          </cell>
          <cell r="I423">
            <v>3.2754497244462928</v>
          </cell>
          <cell r="K423">
            <v>5.1366026027751435</v>
          </cell>
        </row>
        <row r="424">
          <cell r="B424" t="str">
            <v xml:space="preserve">   Panama</v>
          </cell>
          <cell r="D424">
            <v>5.1921568627450982</v>
          </cell>
          <cell r="E424">
            <v>4.9906840564280008</v>
          </cell>
          <cell r="F424">
            <v>4.4907028417728911</v>
          </cell>
          <cell r="G424">
            <v>4.501478097285676</v>
          </cell>
          <cell r="H424">
            <v>3.8984794786784045</v>
          </cell>
          <cell r="I424" t="str">
            <v>…</v>
          </cell>
          <cell r="K424" t="str">
            <v>…</v>
          </cell>
        </row>
        <row r="425">
          <cell r="B425" t="str">
            <v xml:space="preserve">   United States</v>
          </cell>
          <cell r="D425">
            <v>12.23529411764706</v>
          </cell>
          <cell r="E425">
            <v>22.717593824860259</v>
          </cell>
          <cell r="F425">
            <v>26.593380891123847</v>
          </cell>
          <cell r="G425">
            <v>25.718892770760547</v>
          </cell>
          <cell r="H425">
            <v>25.27723791014062</v>
          </cell>
          <cell r="I425">
            <v>28.387230945201207</v>
          </cell>
          <cell r="K425">
            <v>30.871326381108329</v>
          </cell>
        </row>
        <row r="426">
          <cell r="B426" t="str">
            <v xml:space="preserve">   Venezuela</v>
          </cell>
          <cell r="D426">
            <v>9.7568627450980401</v>
          </cell>
          <cell r="E426">
            <v>14.200159701889806</v>
          </cell>
          <cell r="F426">
            <v>12.396210969477254</v>
          </cell>
          <cell r="G426">
            <v>12.523515184090298</v>
          </cell>
          <cell r="H426">
            <v>12.335657939865099</v>
          </cell>
          <cell r="I426">
            <v>12.405115940521993</v>
          </cell>
          <cell r="K426">
            <v>2.6113936051021285</v>
          </cell>
        </row>
        <row r="427">
          <cell r="B427" t="str">
            <v xml:space="preserve">   Other</v>
          </cell>
          <cell r="D427">
            <v>9.3019607843137244</v>
          </cell>
          <cell r="E427">
            <v>1.9164226776683526</v>
          </cell>
          <cell r="F427">
            <v>2.3272131914395975</v>
          </cell>
          <cell r="G427">
            <v>2.3112066648750336</v>
          </cell>
          <cell r="H427">
            <v>4.6072939293472048</v>
          </cell>
          <cell r="I427">
            <v>7.840282832484152</v>
          </cell>
          <cell r="K427">
            <v>15.668361630612775</v>
          </cell>
        </row>
        <row r="429">
          <cell r="B429" t="str">
            <v>Europe</v>
          </cell>
          <cell r="D429">
            <v>31.105882352941176</v>
          </cell>
          <cell r="E429">
            <v>17.380889007186585</v>
          </cell>
          <cell r="F429">
            <v>11.413869722839435</v>
          </cell>
          <cell r="G429">
            <v>11.26041386723999</v>
          </cell>
          <cell r="H429">
            <v>14.622156167828972</v>
          </cell>
          <cell r="I429">
            <v>12.321929915774151</v>
          </cell>
          <cell r="K429">
            <v>9.9112298543480115</v>
          </cell>
        </row>
        <row r="430">
          <cell r="B430" t="str">
            <v xml:space="preserve">   Belgium</v>
          </cell>
          <cell r="D430">
            <v>0.81568627450980391</v>
          </cell>
          <cell r="E430">
            <v>0.42587170614852277</v>
          </cell>
          <cell r="F430">
            <v>0.58472693252251196</v>
          </cell>
          <cell r="G430">
            <v>0.72561139478634773</v>
          </cell>
          <cell r="H430">
            <v>1.9206585114896539</v>
          </cell>
          <cell r="I430">
            <v>0.59270042632837683</v>
          </cell>
          <cell r="K430">
            <v>0.81875377057657495</v>
          </cell>
        </row>
        <row r="431">
          <cell r="B431" t="str">
            <v xml:space="preserve">   France</v>
          </cell>
          <cell r="D431">
            <v>1.8980392156862744</v>
          </cell>
          <cell r="E431">
            <v>1.2909236092627097</v>
          </cell>
          <cell r="F431">
            <v>1.1694538650450239</v>
          </cell>
          <cell r="G431">
            <v>1.7334049986562752</v>
          </cell>
          <cell r="H431">
            <v>1.1889790785412142</v>
          </cell>
          <cell r="I431">
            <v>1.1126130810023915</v>
          </cell>
          <cell r="K431">
            <v>1.2324398862363182</v>
          </cell>
        </row>
        <row r="432">
          <cell r="B432" t="str">
            <v xml:space="preserve">   Germany</v>
          </cell>
          <cell r="D432">
            <v>2.5098039215686274</v>
          </cell>
          <cell r="E432">
            <v>2.7282406175139742</v>
          </cell>
          <cell r="F432">
            <v>2.3506022687404982</v>
          </cell>
          <cell r="G432">
            <v>1.8140284869658692</v>
          </cell>
          <cell r="H432">
            <v>2.5380130330398996</v>
          </cell>
          <cell r="I432">
            <v>2.360403452220027</v>
          </cell>
          <cell r="K432">
            <v>1.6805998448677064</v>
          </cell>
        </row>
        <row r="433">
          <cell r="B433" t="str">
            <v xml:space="preserve">   Italy</v>
          </cell>
          <cell r="D433">
            <v>2.8235294117647061</v>
          </cell>
          <cell r="E433">
            <v>1.743412297045515</v>
          </cell>
          <cell r="F433">
            <v>0.66658870307566365</v>
          </cell>
          <cell r="G433">
            <v>4.0311744154797088E-2</v>
          </cell>
          <cell r="H433">
            <v>1.0517891848633818</v>
          </cell>
          <cell r="I433">
            <v>0.85265675366538418</v>
          </cell>
          <cell r="K433">
            <v>0.92217529949151067</v>
          </cell>
        </row>
        <row r="434">
          <cell r="B434" t="str">
            <v xml:space="preserve">   Netherlands</v>
          </cell>
          <cell r="D434">
            <v>1.8980392156862744</v>
          </cell>
          <cell r="E434">
            <v>1.3308490817141336</v>
          </cell>
          <cell r="F434">
            <v>0.79522862823061624</v>
          </cell>
          <cell r="G434">
            <v>0.53748992206396118</v>
          </cell>
          <cell r="H434">
            <v>0.5944895392706071</v>
          </cell>
          <cell r="I434">
            <v>0.69668295726317986</v>
          </cell>
          <cell r="K434">
            <v>0.5429630268034128</v>
          </cell>
        </row>
        <row r="435">
          <cell r="B435" t="str">
            <v xml:space="preserve">   Spain</v>
          </cell>
          <cell r="D435">
            <v>1.192156862745098</v>
          </cell>
          <cell r="E435">
            <v>0.46579717859994679</v>
          </cell>
          <cell r="F435">
            <v>0.77183955092971579</v>
          </cell>
          <cell r="G435">
            <v>1.1824778285407149</v>
          </cell>
          <cell r="H435">
            <v>2.6523379444380932</v>
          </cell>
          <cell r="I435">
            <v>2.4747842362483103</v>
          </cell>
          <cell r="K435">
            <v>2.6027751443592169</v>
          </cell>
        </row>
        <row r="436">
          <cell r="B436" t="str">
            <v xml:space="preserve">   United Kingdom</v>
          </cell>
          <cell r="D436">
            <v>0.72156862745098038</v>
          </cell>
          <cell r="E436">
            <v>0.51903114186851207</v>
          </cell>
          <cell r="F436">
            <v>0.43269793006665885</v>
          </cell>
          <cell r="G436">
            <v>0.49717817790916419</v>
          </cell>
          <cell r="H436">
            <v>0.44586715445295533</v>
          </cell>
          <cell r="I436">
            <v>0</v>
          </cell>
          <cell r="K436">
            <v>0.49987072308885622</v>
          </cell>
        </row>
        <row r="437">
          <cell r="B437" t="str">
            <v xml:space="preserve">   Other</v>
          </cell>
          <cell r="D437">
            <v>19.247058823529411</v>
          </cell>
          <cell r="E437">
            <v>8.8767633750332724</v>
          </cell>
          <cell r="F437">
            <v>4.6427318442287451</v>
          </cell>
          <cell r="G437">
            <v>4.7299113141628597</v>
          </cell>
          <cell r="H437">
            <v>4.2300217217331664</v>
          </cell>
          <cell r="I437">
            <v>4.2320890090464811</v>
          </cell>
          <cell r="K437">
            <v>1.6116521589244159</v>
          </cell>
        </row>
        <row r="439">
          <cell r="B439" t="str">
            <v>Asia</v>
          </cell>
          <cell r="D439">
            <v>14.776470588235293</v>
          </cell>
          <cell r="E439">
            <v>11.35214266702156</v>
          </cell>
          <cell r="F439">
            <v>11.448953338790785</v>
          </cell>
          <cell r="G439">
            <v>11.986025262026336</v>
          </cell>
          <cell r="H439">
            <v>10.586486795472734</v>
          </cell>
          <cell r="I439">
            <v>8.8697098887386918</v>
          </cell>
          <cell r="K439">
            <v>10.3593898129794</v>
          </cell>
        </row>
        <row r="440">
          <cell r="B440" t="str">
            <v xml:space="preserve">   Japan</v>
          </cell>
          <cell r="D440">
            <v>7.0274509803921568</v>
          </cell>
          <cell r="E440">
            <v>5.8424274687250461</v>
          </cell>
          <cell r="F440">
            <v>6.6191088761548365</v>
          </cell>
          <cell r="G440">
            <v>8.0892233270626175</v>
          </cell>
          <cell r="H440">
            <v>5.9220304104264319</v>
          </cell>
          <cell r="I440">
            <v>5.251117812207549</v>
          </cell>
          <cell r="K440">
            <v>1.473756787037835</v>
          </cell>
        </row>
        <row r="441">
          <cell r="B441" t="str">
            <v xml:space="preserve">   Other</v>
          </cell>
          <cell r="D441">
            <v>7.7490196078431373</v>
          </cell>
          <cell r="E441">
            <v>5.5097151982965133</v>
          </cell>
          <cell r="F441">
            <v>4.8298444626359487</v>
          </cell>
          <cell r="G441">
            <v>3.8968019349637193</v>
          </cell>
          <cell r="H441">
            <v>4.6644563850463019</v>
          </cell>
          <cell r="I441">
            <v>3.6185920765311428</v>
          </cell>
          <cell r="K441">
            <v>8.8856330259415657</v>
          </cell>
        </row>
        <row r="443">
          <cell r="B443" t="str">
            <v>Other</v>
          </cell>
          <cell r="D443">
            <v>1.2549019607843137</v>
          </cell>
          <cell r="E443">
            <v>0.69204152249134954</v>
          </cell>
          <cell r="F443">
            <v>0.72506139632791489</v>
          </cell>
          <cell r="G443">
            <v>0.30905670518677775</v>
          </cell>
          <cell r="H443">
            <v>0.37727220761403907</v>
          </cell>
          <cell r="I443">
            <v>0.35354060517833003</v>
          </cell>
          <cell r="K443">
            <v>0.6636214772041712</v>
          </cell>
        </row>
        <row r="446">
          <cell r="B446" t="str">
            <v xml:space="preserve">    Source:  Central Bank of Nicaragua.</v>
          </cell>
        </row>
        <row r="448">
          <cell r="B448" t="str">
            <v>Table 19.  Nicaragua:  Public Sector External Debt and Debt Service</v>
          </cell>
        </row>
        <row r="451">
          <cell r="J451" t="str">
            <v>Jan. -</v>
          </cell>
          <cell r="R451" t="str">
            <v>Jan. -</v>
          </cell>
        </row>
        <row r="452">
          <cell r="D452">
            <v>1990</v>
          </cell>
          <cell r="E452">
            <v>1991</v>
          </cell>
          <cell r="F452">
            <v>1992</v>
          </cell>
          <cell r="G452">
            <v>1993</v>
          </cell>
          <cell r="H452">
            <v>1994</v>
          </cell>
          <cell r="I452">
            <v>1995</v>
          </cell>
          <cell r="J452" t="str">
            <v>Sept.</v>
          </cell>
          <cell r="K452">
            <v>1996</v>
          </cell>
          <cell r="L452">
            <v>1997</v>
          </cell>
          <cell r="M452">
            <v>1998</v>
          </cell>
          <cell r="R452" t="str">
            <v>Sept.</v>
          </cell>
        </row>
        <row r="453">
          <cell r="J453">
            <v>1996</v>
          </cell>
          <cell r="R453">
            <v>1997</v>
          </cell>
        </row>
      </sheetData>
      <sheetData sheetId="11" refreshError="1">
        <row r="1">
          <cell r="B1" t="str">
            <v>1996</v>
          </cell>
          <cell r="C1" t="str">
            <v>1997</v>
          </cell>
          <cell r="D1" t="str">
            <v>1998</v>
          </cell>
          <cell r="E1" t="str">
            <v>1999</v>
          </cell>
          <cell r="F1" t="str">
            <v>2000</v>
          </cell>
          <cell r="G1" t="str">
            <v>2001</v>
          </cell>
          <cell r="H1" t="str">
            <v>2002</v>
          </cell>
          <cell r="I1" t="str">
            <v>2003</v>
          </cell>
          <cell r="J1" t="str">
            <v>2004</v>
          </cell>
          <cell r="K1" t="str">
            <v>2005</v>
          </cell>
          <cell r="L1" t="str">
            <v>2006</v>
          </cell>
          <cell r="M1" t="str">
            <v>2007</v>
          </cell>
          <cell r="N1" t="str">
            <v>2008</v>
          </cell>
          <cell r="O1" t="str">
            <v>2009</v>
          </cell>
          <cell r="P1" t="str">
            <v>2010</v>
          </cell>
          <cell r="Q1" t="str">
            <v>2011</v>
          </cell>
          <cell r="R1" t="str">
            <v>2012</v>
          </cell>
          <cell r="S1" t="str">
            <v>2013</v>
          </cell>
          <cell r="T1" t="str">
            <v>2014</v>
          </cell>
        </row>
        <row r="3">
          <cell r="A3" t="str">
            <v>GDP (in USD)</v>
          </cell>
          <cell r="B3">
            <v>1969.5497630331754</v>
          </cell>
          <cell r="C3">
            <v>1969.5497630331754</v>
          </cell>
          <cell r="D3">
            <v>2017.883597883598</v>
          </cell>
          <cell r="E3">
            <v>2115.3119092627599</v>
          </cell>
          <cell r="F3">
            <v>2302.1940928270042</v>
          </cell>
          <cell r="G3">
            <v>2451.452599388379</v>
          </cell>
          <cell r="H3">
            <v>2619.4638461538461</v>
          </cell>
          <cell r="I3">
            <v>2821.5685792038457</v>
          </cell>
          <cell r="J3">
            <v>3039.2667029323179</v>
          </cell>
          <cell r="K3">
            <v>3273.7613253970608</v>
          </cell>
          <cell r="L3">
            <v>3526.3483804580706</v>
          </cell>
          <cell r="M3">
            <v>3798.4237897523121</v>
          </cell>
          <cell r="N3">
            <v>4091.4911772506512</v>
          </cell>
          <cell r="O3">
            <v>4407.1701790314246</v>
          </cell>
          <cell r="P3">
            <v>4747.2053941945924</v>
          </cell>
          <cell r="Q3">
            <v>5113.4760263836761</v>
          </cell>
          <cell r="R3">
            <v>5481.9019740846197</v>
          </cell>
          <cell r="S3">
            <v>5876.8730113174161</v>
          </cell>
          <cell r="T3">
            <v>6300.3017117828358</v>
          </cell>
        </row>
        <row r="4">
          <cell r="A4" t="str">
            <v>XG&amp;NFS</v>
          </cell>
          <cell r="B4">
            <v>643.98529999999994</v>
          </cell>
          <cell r="C4">
            <v>806.60540000000015</v>
          </cell>
          <cell r="D4">
            <v>866.16560000000004</v>
          </cell>
          <cell r="E4">
            <v>805.77805074000003</v>
          </cell>
          <cell r="F4">
            <v>824.09240102800004</v>
          </cell>
          <cell r="G4">
            <v>933.93037543243656</v>
          </cell>
          <cell r="H4">
            <v>1022.6900479100045</v>
          </cell>
          <cell r="I4">
            <v>1120.6259202571448</v>
          </cell>
          <cell r="J4">
            <v>1222.868553618694</v>
          </cell>
          <cell r="K4">
            <v>1332.5962061713492</v>
          </cell>
          <cell r="L4">
            <v>1449.1730930286719</v>
          </cell>
          <cell r="M4">
            <v>1573.529890910487</v>
          </cell>
          <cell r="N4">
            <v>1699.6061579458988</v>
          </cell>
          <cell r="O4">
            <v>1833.1280835875223</v>
          </cell>
          <cell r="P4">
            <v>1973.3390956367839</v>
          </cell>
          <cell r="Q4">
            <v>2118.087918080103</v>
          </cell>
          <cell r="R4">
            <v>2266.4280635450118</v>
          </cell>
          <cell r="S4">
            <v>2415.0179228071256</v>
          </cell>
          <cell r="T4">
            <v>2574.2236867224001</v>
          </cell>
        </row>
        <row r="5">
          <cell r="A5" t="str">
            <v>IG&amp;NFS</v>
          </cell>
          <cell r="B5">
            <v>1115.0999999999999</v>
          </cell>
          <cell r="C5">
            <v>1297.1000000000001</v>
          </cell>
          <cell r="D5">
            <v>1471.3378600000001</v>
          </cell>
          <cell r="E5">
            <v>1510.3115638000002</v>
          </cell>
          <cell r="F5">
            <v>1632.1912162000001</v>
          </cell>
          <cell r="G5">
            <v>1770.8351662</v>
          </cell>
          <cell r="H5">
            <v>1825.6077882357579</v>
          </cell>
          <cell r="I5">
            <v>1918.7037339030599</v>
          </cell>
          <cell r="J5">
            <v>2018.9549621905239</v>
          </cell>
          <cell r="K5">
            <v>2126.1434154205153</v>
          </cell>
          <cell r="L5">
            <v>2239.5825333457897</v>
          </cell>
          <cell r="M5">
            <v>2359.206753521999</v>
          </cell>
          <cell r="N5">
            <v>2485.2338703844171</v>
          </cell>
          <cell r="O5">
            <v>2616.8950256651324</v>
          </cell>
          <cell r="P5">
            <v>2768.069511258439</v>
          </cell>
          <cell r="Q5">
            <v>2928.1303436280023</v>
          </cell>
          <cell r="R5">
            <v>3084.8817685050012</v>
          </cell>
          <cell r="S5">
            <v>3249.8702168657119</v>
          </cell>
          <cell r="T5">
            <v>3424.2571289059665</v>
          </cell>
        </row>
        <row r="8">
          <cell r="A8" t="str">
            <v>GDP (in Cordobas)</v>
          </cell>
        </row>
        <row r="9">
          <cell r="A9" t="str">
            <v>Budget Revenue (excluding grants)</v>
          </cell>
        </row>
        <row r="10">
          <cell r="A10" t="str">
            <v>Current Expenditure</v>
          </cell>
        </row>
        <row r="11">
          <cell r="A11" t="str">
            <v>Capital Expenditure</v>
          </cell>
        </row>
      </sheetData>
      <sheetData sheetId="12" refreshError="1">
        <row r="1">
          <cell r="A1" t="str">
            <v xml:space="preserve">                         NICARAGUA:   PARIS CLUB CAPACITY OF PAYMENT TABLE</v>
          </cell>
        </row>
        <row r="3">
          <cell r="B3" t="str">
            <v>1998</v>
          </cell>
          <cell r="C3" t="str">
            <v>1999</v>
          </cell>
          <cell r="D3" t="str">
            <v>2000</v>
          </cell>
        </row>
        <row r="5">
          <cell r="A5" t="str">
            <v>Trade balance</v>
          </cell>
          <cell r="B5">
            <v>-637.22144720000006</v>
          </cell>
          <cell r="C5">
            <v>-757.7254044</v>
          </cell>
          <cell r="D5">
            <v>-788.27976478559981</v>
          </cell>
        </row>
        <row r="6">
          <cell r="A6" t="str">
            <v xml:space="preserve">       Exports</v>
          </cell>
          <cell r="B6">
            <v>616.74318700000003</v>
          </cell>
          <cell r="C6">
            <v>601.07098140000005</v>
          </cell>
          <cell r="D6">
            <v>696.71867101440012</v>
          </cell>
        </row>
        <row r="7">
          <cell r="A7" t="str">
            <v xml:space="preserve">       Imports</v>
          </cell>
          <cell r="B7">
            <v>-1253.9646342000001</v>
          </cell>
          <cell r="C7">
            <v>-1358.7963858000001</v>
          </cell>
          <cell r="D7">
            <v>-1484.9984357999999</v>
          </cell>
        </row>
        <row r="8">
          <cell r="A8" t="str">
            <v>Services (net, excluding interest due)</v>
          </cell>
          <cell r="B8">
            <v>160.48793413999999</v>
          </cell>
          <cell r="C8">
            <v>231.62658922799994</v>
          </cell>
          <cell r="D8">
            <v>225.78397401803636</v>
          </cell>
        </row>
        <row r="9">
          <cell r="A9" t="str">
            <v xml:space="preserve">      Services,net</v>
          </cell>
          <cell r="B9">
            <v>-71.512065860000021</v>
          </cell>
          <cell r="C9">
            <v>-53.373410772000057</v>
          </cell>
          <cell r="D9">
            <v>-49.216025981963632</v>
          </cell>
        </row>
        <row r="10">
          <cell r="A10" t="str">
            <v xml:space="preserve">      Private transfers</v>
          </cell>
          <cell r="B10">
            <v>232</v>
          </cell>
          <cell r="C10">
            <v>285</v>
          </cell>
          <cell r="D10">
            <v>275</v>
          </cell>
        </row>
        <row r="11">
          <cell r="A11" t="str">
            <v>Current account balance (exc. int.)</v>
          </cell>
          <cell r="B11">
            <v>-476.73351306000006</v>
          </cell>
          <cell r="C11">
            <v>-526.09881517200006</v>
          </cell>
          <cell r="D11">
            <v>-562.49579076756345</v>
          </cell>
        </row>
        <row r="12">
          <cell r="A12" t="str">
            <v>Capital inflows</v>
          </cell>
          <cell r="B12">
            <v>717.29591306000009</v>
          </cell>
          <cell r="C12">
            <v>577.95237309594017</v>
          </cell>
          <cell r="D12">
            <v>646.15596383967772</v>
          </cell>
        </row>
        <row r="13">
          <cell r="A13" t="str">
            <v xml:space="preserve">      Capital inflows</v>
          </cell>
          <cell r="B13">
            <v>688.33351306000009</v>
          </cell>
          <cell r="C13">
            <v>780.61317309594028</v>
          </cell>
          <cell r="D13">
            <v>727.93196383967779</v>
          </cell>
        </row>
        <row r="14">
          <cell r="A14" t="str">
            <v xml:space="preserve">            Bilateral loans</v>
          </cell>
          <cell r="B14">
            <v>79.000000000000057</v>
          </cell>
          <cell r="C14">
            <v>67.200000000000045</v>
          </cell>
          <cell r="D14">
            <v>144.4</v>
          </cell>
        </row>
        <row r="15">
          <cell r="A15" t="str">
            <v xml:space="preserve">            Multilateral loans</v>
          </cell>
          <cell r="B15">
            <v>188.7</v>
          </cell>
          <cell r="C15">
            <v>263.09999999999997</v>
          </cell>
          <cell r="D15">
            <v>130.4</v>
          </cell>
        </row>
        <row r="16">
          <cell r="A16" t="str">
            <v xml:space="preserve">                 o/w World Bank</v>
          </cell>
          <cell r="B16">
            <v>87.699999999999989</v>
          </cell>
          <cell r="C16">
            <v>109.7</v>
          </cell>
          <cell r="D16">
            <v>89.8</v>
          </cell>
        </row>
        <row r="17">
          <cell r="A17" t="str">
            <v xml:space="preserve">                        o/w BOP support</v>
          </cell>
          <cell r="B17">
            <v>54.699999999999996</v>
          </cell>
          <cell r="C17">
            <v>37.299999999999997</v>
          </cell>
          <cell r="D17">
            <v>30.4</v>
          </cell>
        </row>
        <row r="18">
          <cell r="A18" t="str">
            <v xml:space="preserve">                 o/w IDB</v>
          </cell>
          <cell r="B18">
            <v>98.5</v>
          </cell>
          <cell r="C18">
            <v>150</v>
          </cell>
          <cell r="D18">
            <v>30.7</v>
          </cell>
        </row>
        <row r="19">
          <cell r="A19" t="str">
            <v xml:space="preserve">                 o/w Other</v>
          </cell>
          <cell r="B19">
            <v>2.5</v>
          </cell>
          <cell r="C19">
            <v>3.3999999999999773</v>
          </cell>
          <cell r="D19">
            <v>9.9000000000000092</v>
          </cell>
        </row>
        <row r="20">
          <cell r="A20" t="str">
            <v xml:space="preserve">            Official transfers, net</v>
          </cell>
          <cell r="B20">
            <v>215.5</v>
          </cell>
          <cell r="C20">
            <v>214.60000000000002</v>
          </cell>
          <cell r="D20">
            <v>217</v>
          </cell>
        </row>
        <row r="21">
          <cell r="A21" t="str">
            <v xml:space="preserve">            Direct investment</v>
          </cell>
          <cell r="B21">
            <v>184</v>
          </cell>
          <cell r="C21">
            <v>190</v>
          </cell>
          <cell r="D21">
            <v>195</v>
          </cell>
        </row>
        <row r="22">
          <cell r="A22" t="str">
            <v xml:space="preserve">            Private capital</v>
          </cell>
          <cell r="B22">
            <v>21.133513060000098</v>
          </cell>
          <cell r="C22">
            <v>45.713173095940192</v>
          </cell>
          <cell r="D22">
            <v>41.131963839677894</v>
          </cell>
        </row>
        <row r="23">
          <cell r="A23" t="str">
            <v xml:space="preserve">      Gross IMF disbursements</v>
          </cell>
          <cell r="B23">
            <v>44.990400000000001</v>
          </cell>
          <cell r="C23">
            <v>44.553600000000003</v>
          </cell>
          <cell r="D23">
            <v>44.419200000000004</v>
          </cell>
        </row>
        <row r="24">
          <cell r="A24" t="str">
            <v xml:space="preserve">      Change in Central Bank reserves</v>
          </cell>
          <cell r="B24">
            <v>-16.02800000000002</v>
          </cell>
          <cell r="C24">
            <v>-247.21440000000001</v>
          </cell>
          <cell r="D24">
            <v>-126.19520000000011</v>
          </cell>
        </row>
        <row r="26">
          <cell r="A26" t="str">
            <v>Amount available for debt service</v>
          </cell>
          <cell r="B26">
            <v>240.56240000000003</v>
          </cell>
          <cell r="C26">
            <v>51.853557923940116</v>
          </cell>
          <cell r="D26">
            <v>83.660173072114276</v>
          </cell>
        </row>
      </sheetData>
      <sheetData sheetId="13" refreshError="1">
        <row r="1">
          <cell r="B1" t="str">
            <v>Table 9.  Nicaragua: External Inserts for the Selected Economic Indicator Table</v>
          </cell>
        </row>
        <row r="2">
          <cell r="L2" t="str">
            <v>Prog.</v>
          </cell>
          <cell r="M2" t="str">
            <v>Proj.</v>
          </cell>
          <cell r="N2" t="str">
            <v>Prog.</v>
          </cell>
          <cell r="O2" t="str">
            <v>Proj.</v>
          </cell>
          <cell r="P2" t="str">
            <v>Prog.</v>
          </cell>
          <cell r="Q2" t="str">
            <v>Proj.</v>
          </cell>
        </row>
        <row r="3"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1998</v>
          </cell>
          <cell r="N3">
            <v>1999</v>
          </cell>
          <cell r="O3">
            <v>1999</v>
          </cell>
          <cell r="P3">
            <v>2000</v>
          </cell>
          <cell r="Q3">
            <v>2000</v>
          </cell>
        </row>
        <row r="6">
          <cell r="H6" t="str">
            <v>(In millions of U.S. dollars)</v>
          </cell>
        </row>
        <row r="8">
          <cell r="B8" t="str">
            <v>Trade balance</v>
          </cell>
          <cell r="H8">
            <v>-432.49970000000002</v>
          </cell>
          <cell r="I8">
            <v>-370.71470000000011</v>
          </cell>
          <cell r="J8">
            <v>-379.79459999999995</v>
          </cell>
          <cell r="K8">
            <v>-530.67226000000016</v>
          </cell>
          <cell r="L8">
            <v>-432.76827878047834</v>
          </cell>
          <cell r="M8">
            <v>-637.22144720000006</v>
          </cell>
          <cell r="N8">
            <v>-412.4168859294607</v>
          </cell>
          <cell r="O8">
            <v>-757.7254044</v>
          </cell>
          <cell r="P8">
            <v>-427.90355594767016</v>
          </cell>
          <cell r="Q8">
            <v>-788.27976478559981</v>
          </cell>
        </row>
        <row r="9">
          <cell r="B9" t="str">
            <v>Merchandise exports (f.o.b.)</v>
          </cell>
          <cell r="H9">
            <v>351.20030000000003</v>
          </cell>
          <cell r="I9">
            <v>526.38529999999992</v>
          </cell>
          <cell r="J9">
            <v>669.9054000000001</v>
          </cell>
          <cell r="K9">
            <v>703.56560000000002</v>
          </cell>
          <cell r="L9">
            <v>923.931196701727</v>
          </cell>
          <cell r="M9">
            <v>616.74318700000003</v>
          </cell>
          <cell r="N9">
            <v>1006.8529695093814</v>
          </cell>
          <cell r="O9">
            <v>601.07098140000005</v>
          </cell>
          <cell r="P9">
            <v>1087.2652826559893</v>
          </cell>
          <cell r="Q9">
            <v>696.71867101440012</v>
          </cell>
        </row>
        <row r="10">
          <cell r="B10" t="str">
            <v>Merchandise imports (f.o.b.)</v>
          </cell>
          <cell r="H10">
            <v>-783.7</v>
          </cell>
          <cell r="I10">
            <v>-897.1</v>
          </cell>
          <cell r="J10">
            <v>-1049.7</v>
          </cell>
          <cell r="K10">
            <v>-1234.2378600000002</v>
          </cell>
          <cell r="L10">
            <v>-1356.6994754822053</v>
          </cell>
          <cell r="M10">
            <v>-1253.9646342000001</v>
          </cell>
          <cell r="N10">
            <v>-1419.2698554388421</v>
          </cell>
          <cell r="O10">
            <v>-1358.7963858000001</v>
          </cell>
          <cell r="P10">
            <v>-1515.1688386036594</v>
          </cell>
          <cell r="Q10">
            <v>-1484.9984357999999</v>
          </cell>
        </row>
        <row r="11">
          <cell r="B11" t="str">
            <v>Services and transfers (net)</v>
          </cell>
        </row>
        <row r="12">
          <cell r="B12" t="str">
            <v xml:space="preserve"> Of which: Nonfactor services (net)</v>
          </cell>
          <cell r="H12">
            <v>-67.279799999999966</v>
          </cell>
          <cell r="I12">
            <v>-100.4</v>
          </cell>
          <cell r="J12">
            <v>-110.70000000000002</v>
          </cell>
          <cell r="K12">
            <v>-74.500000000000028</v>
          </cell>
          <cell r="L12">
            <v>-101.56341355877996</v>
          </cell>
          <cell r="M12">
            <v>-67.312065860000018</v>
          </cell>
          <cell r="N12">
            <v>-88.412898077771615</v>
          </cell>
          <cell r="O12">
            <v>-50.373410772000057</v>
          </cell>
          <cell r="P12">
            <v>-93.877880630732363</v>
          </cell>
          <cell r="Q12">
            <v>-48.625025981963631</v>
          </cell>
        </row>
        <row r="13">
          <cell r="B13" t="str">
            <v xml:space="preserve">  Of which: Official interest obligations</v>
          </cell>
          <cell r="H13">
            <v>-538.32372999999995</v>
          </cell>
          <cell r="I13">
            <v>-336.4</v>
          </cell>
          <cell r="J13">
            <v>-288.8</v>
          </cell>
          <cell r="K13">
            <v>-211.20500000000001</v>
          </cell>
          <cell r="L13">
            <v>-154.81901501419583</v>
          </cell>
          <cell r="M13">
            <v>-184.3</v>
          </cell>
          <cell r="N13">
            <v>-164.50918452199167</v>
          </cell>
          <cell r="O13">
            <v>-181.79999999999998</v>
          </cell>
          <cell r="P13">
            <v>-161.15201533339169</v>
          </cell>
          <cell r="Q13">
            <v>-178.9</v>
          </cell>
        </row>
        <row r="14">
          <cell r="B14" t="str">
            <v xml:space="preserve"> Other current transactions (net)</v>
          </cell>
          <cell r="H14">
            <v>76.7</v>
          </cell>
          <cell r="I14">
            <v>112.2</v>
          </cell>
          <cell r="J14">
            <v>140.5</v>
          </cell>
          <cell r="K14">
            <v>171.6</v>
          </cell>
          <cell r="L14">
            <v>198.40346283449875</v>
          </cell>
          <cell r="M14">
            <v>227.8</v>
          </cell>
          <cell r="N14">
            <v>233.87036590159221</v>
          </cell>
          <cell r="O14">
            <v>282</v>
          </cell>
          <cell r="P14">
            <v>263.15419378346843</v>
          </cell>
          <cell r="Q14">
            <v>274.40899999999999</v>
          </cell>
        </row>
        <row r="15">
          <cell r="B15" t="str">
            <v>Balance on current account</v>
          </cell>
          <cell r="H15">
            <v>-961.40322999999989</v>
          </cell>
          <cell r="I15">
            <v>-695.31470000000002</v>
          </cell>
          <cell r="J15">
            <v>-638.79459999999995</v>
          </cell>
          <cell r="K15">
            <v>-644.77726000000018</v>
          </cell>
          <cell r="L15">
            <v>-490.74724451895543</v>
          </cell>
          <cell r="M15">
            <v>-661.03351306000013</v>
          </cell>
          <cell r="N15">
            <v>-431.46860262763175</v>
          </cell>
          <cell r="O15">
            <v>-707.89881517200001</v>
          </cell>
          <cell r="P15">
            <v>-419.77925812832569</v>
          </cell>
          <cell r="Q15">
            <v>-741.39579076756343</v>
          </cell>
        </row>
        <row r="16">
          <cell r="B16" t="str">
            <v>Official capital (net)</v>
          </cell>
          <cell r="H16">
            <v>-436.92999999999995</v>
          </cell>
          <cell r="I16">
            <v>-139.48000000000002</v>
          </cell>
          <cell r="J16">
            <v>11.299999999999955</v>
          </cell>
          <cell r="K16">
            <v>163</v>
          </cell>
          <cell r="L16">
            <v>324.94189999999998</v>
          </cell>
          <cell r="M16">
            <v>300.10000000000002</v>
          </cell>
          <cell r="N16">
            <v>170.30799999999999</v>
          </cell>
          <cell r="O16">
            <v>370.75200000000007</v>
          </cell>
          <cell r="P16">
            <v>182.93199999999999</v>
          </cell>
          <cell r="Q16">
            <v>328.78800000000001</v>
          </cell>
        </row>
        <row r="17">
          <cell r="B17" t="str">
            <v>Private capital, including errors and omissions</v>
          </cell>
          <cell r="H17">
            <v>151.43322999999975</v>
          </cell>
          <cell r="I17">
            <v>159.79470000000049</v>
          </cell>
          <cell r="J17">
            <v>94.394599999999173</v>
          </cell>
          <cell r="K17">
            <v>359.0722600000002</v>
          </cell>
          <cell r="L17">
            <v>167.51111875611099</v>
          </cell>
          <cell r="M17">
            <v>205.1335130600001</v>
          </cell>
          <cell r="N17">
            <v>224.01135443286199</v>
          </cell>
          <cell r="O17">
            <v>235.71317309594019</v>
          </cell>
          <cell r="P17">
            <v>214.28803239381699</v>
          </cell>
          <cell r="Q17">
            <v>236.13196383967789</v>
          </cell>
        </row>
        <row r="18">
          <cell r="B18" t="str">
            <v>Overall balance</v>
          </cell>
          <cell r="H18">
            <v>-1246.9000000000001</v>
          </cell>
          <cell r="I18">
            <v>-674.99999999999955</v>
          </cell>
          <cell r="J18">
            <v>-533.10000000000082</v>
          </cell>
          <cell r="K18">
            <v>-122.70499999999998</v>
          </cell>
          <cell r="L18">
            <v>1.7057742371557651</v>
          </cell>
          <cell r="M18">
            <v>-155.80000000000001</v>
          </cell>
          <cell r="N18">
            <v>-37.14924819476937</v>
          </cell>
          <cell r="O18">
            <v>-101.43364207605975</v>
          </cell>
          <cell r="P18">
            <v>-22.559225734508402</v>
          </cell>
          <cell r="Q18">
            <v>-176.47582692788558</v>
          </cell>
        </row>
        <row r="19">
          <cell r="B19" t="str">
            <v>Change in arrears</v>
          </cell>
          <cell r="H19">
            <v>1272.8000000000002</v>
          </cell>
          <cell r="I19">
            <v>-1109.2000000000003</v>
          </cell>
          <cell r="J19">
            <v>-3201.5</v>
          </cell>
          <cell r="K19">
            <v>-176.69499999999999</v>
          </cell>
          <cell r="L19">
            <v>-1570</v>
          </cell>
          <cell r="M19">
            <v>9.6000000000000227</v>
          </cell>
          <cell r="N19">
            <v>0</v>
          </cell>
          <cell r="O19">
            <v>-1980.7</v>
          </cell>
          <cell r="P19">
            <v>0</v>
          </cell>
          <cell r="Q19">
            <v>0</v>
          </cell>
        </row>
        <row r="20">
          <cell r="B20" t="str">
            <v>Change in reserves (increase -)</v>
          </cell>
          <cell r="H20">
            <v>-69</v>
          </cell>
          <cell r="I20">
            <v>62.6</v>
          </cell>
          <cell r="J20">
            <v>2</v>
          </cell>
          <cell r="K20">
            <v>-58</v>
          </cell>
          <cell r="L20">
            <v>-103</v>
          </cell>
          <cell r="M20">
            <v>10</v>
          </cell>
          <cell r="N20">
            <v>-60</v>
          </cell>
          <cell r="O20">
            <v>-120</v>
          </cell>
          <cell r="P20">
            <v>-60</v>
          </cell>
          <cell r="Q20">
            <v>-59.6</v>
          </cell>
        </row>
        <row r="21">
          <cell r="B21" t="str">
            <v>Exceptional financing</v>
          </cell>
          <cell r="H21">
            <v>43.100000000000009</v>
          </cell>
          <cell r="I21">
            <v>1721.6</v>
          </cell>
          <cell r="J21">
            <v>3732.6000000000008</v>
          </cell>
          <cell r="K21">
            <v>357.4</v>
          </cell>
          <cell r="L21">
            <v>0</v>
          </cell>
          <cell r="M21">
            <v>136.19999999999999</v>
          </cell>
          <cell r="N21">
            <v>0</v>
          </cell>
          <cell r="O21">
            <v>98.1</v>
          </cell>
          <cell r="P21">
            <v>0</v>
          </cell>
          <cell r="Q21">
            <v>104.8</v>
          </cell>
        </row>
        <row r="24">
          <cell r="H24" t="str">
            <v>Annual percentage change</v>
          </cell>
        </row>
        <row r="26">
          <cell r="B26" t="str">
            <v>Merchandise exports</v>
          </cell>
          <cell r="D26" t="str">
            <v>...</v>
          </cell>
          <cell r="E26">
            <v>-17.604355716878406</v>
          </cell>
          <cell r="F26">
            <v>-18.09838472834069</v>
          </cell>
          <cell r="G26">
            <v>19.654773644105795</v>
          </cell>
          <cell r="H26">
            <v>31.560428215342373</v>
          </cell>
          <cell r="I26">
            <v>49.881791103253569</v>
          </cell>
          <cell r="J26">
            <v>27.265218082647856</v>
          </cell>
          <cell r="K26">
            <v>5.0246198940924858</v>
          </cell>
          <cell r="L26">
            <v>16.780305969181608</v>
          </cell>
          <cell r="M26">
            <v>-12.340343672288689</v>
          </cell>
          <cell r="N26">
            <v>9</v>
          </cell>
          <cell r="O26">
            <v>-2.5411234254947623</v>
          </cell>
          <cell r="P26">
            <v>8</v>
          </cell>
          <cell r="Q26">
            <v>15.912877609166841</v>
          </cell>
        </row>
        <row r="27">
          <cell r="B27" t="str">
            <v xml:space="preserve">     Export Volume</v>
          </cell>
          <cell r="E27">
            <v>-16.152055876448358</v>
          </cell>
          <cell r="F27">
            <v>-5.9913089463651819</v>
          </cell>
          <cell r="G27">
            <v>9.711450231423191</v>
          </cell>
          <cell r="H27">
            <v>5.2007781101909956</v>
          </cell>
          <cell r="I27">
            <v>27.716196417521299</v>
          </cell>
          <cell r="J27">
            <v>34.235839393380218</v>
          </cell>
          <cell r="K27">
            <v>4.3165484356023853</v>
          </cell>
          <cell r="L27">
            <v>17.312107193222847</v>
          </cell>
          <cell r="M27">
            <v>-8.2683755791887812</v>
          </cell>
          <cell r="N27">
            <v>13</v>
          </cell>
          <cell r="O27">
            <v>0.71613558142145095</v>
          </cell>
          <cell r="P27">
            <v>6.8</v>
          </cell>
          <cell r="Q27">
            <v>13.220230217143358</v>
          </cell>
        </row>
        <row r="28">
          <cell r="B28" t="str">
            <v>Merchandise imports</v>
          </cell>
          <cell r="D28" t="str">
            <v>...</v>
          </cell>
          <cell r="E28">
            <v>17.853366231935162</v>
          </cell>
          <cell r="F28">
            <v>15.283385673695204</v>
          </cell>
          <cell r="G28">
            <v>-13.127513296147352</v>
          </cell>
          <cell r="H28">
            <v>17.022547409287746</v>
          </cell>
          <cell r="I28">
            <v>14.469822636212815</v>
          </cell>
          <cell r="J28">
            <v>17.010366737264505</v>
          </cell>
          <cell r="K28">
            <v>17.580057159188357</v>
          </cell>
          <cell r="L28">
            <v>9.8780526802889401</v>
          </cell>
          <cell r="M28">
            <v>1.5982959881006842</v>
          </cell>
          <cell r="N28">
            <v>4.5999999999999996</v>
          </cell>
          <cell r="O28">
            <v>8.3600245765208747</v>
          </cell>
          <cell r="P28">
            <v>6.8</v>
          </cell>
          <cell r="Q28">
            <v>9.2877822842969628</v>
          </cell>
        </row>
        <row r="29">
          <cell r="B29" t="str">
            <v xml:space="preserve">     Import Volume</v>
          </cell>
          <cell r="E29">
            <v>21.243830299192766</v>
          </cell>
          <cell r="F29">
            <v>14.050671799974147</v>
          </cell>
          <cell r="G29">
            <v>-10.8495677555276</v>
          </cell>
          <cell r="H29">
            <v>16.028645524140739</v>
          </cell>
          <cell r="I29">
            <v>6.3413046655184768</v>
          </cell>
          <cell r="J29">
            <v>14.804928359416692</v>
          </cell>
          <cell r="K29">
            <v>24.743421217138749</v>
          </cell>
          <cell r="L29">
            <v>8.3609986985098139</v>
          </cell>
          <cell r="M29">
            <v>9.9660959514621172</v>
          </cell>
          <cell r="N29">
            <v>3.1</v>
          </cell>
          <cell r="O29">
            <v>6.6785695142571155</v>
          </cell>
          <cell r="P29">
            <v>5.2</v>
          </cell>
          <cell r="Q29">
            <v>7.3169300114259483</v>
          </cell>
        </row>
        <row r="30">
          <cell r="B30" t="str">
            <v>Terms of trade (deterioration -)</v>
          </cell>
          <cell r="D30" t="str">
            <v>...</v>
          </cell>
          <cell r="E30">
            <v>1.0835490999616892</v>
          </cell>
          <cell r="F30">
            <v>-12.687465842439416</v>
          </cell>
          <cell r="G30">
            <v>11.749476610976984</v>
          </cell>
          <cell r="H30">
            <v>24.046804489664385</v>
          </cell>
          <cell r="I30">
            <v>9.4115734540051399</v>
          </cell>
          <cell r="J30">
            <v>-6.8504550292327053</v>
          </cell>
          <cell r="K30">
            <v>6.8124540763298214</v>
          </cell>
          <cell r="L30">
            <v>-1.8277334196850292</v>
          </cell>
          <cell r="M30">
            <v>3.0754015207766328</v>
          </cell>
          <cell r="N30">
            <v>-5</v>
          </cell>
          <cell r="O30">
            <v>-4.7356440479295436</v>
          </cell>
          <cell r="P30">
            <v>-0.4</v>
          </cell>
          <cell r="Q30">
            <v>0.53199043274747559</v>
          </cell>
        </row>
        <row r="31">
          <cell r="B31" t="str">
            <v>Nominal effective exchange rate</v>
          </cell>
        </row>
        <row r="32">
          <cell r="B32" t="str">
            <v xml:space="preserve">     End of Period (depreciation -)</v>
          </cell>
          <cell r="D32" t="str">
            <v>...</v>
          </cell>
          <cell r="E32">
            <v>-95.600000000000009</v>
          </cell>
          <cell r="F32">
            <v>17.200000000000003</v>
          </cell>
          <cell r="G32">
            <v>-2.8000000000000003</v>
          </cell>
          <cell r="H32">
            <v>-4.7</v>
          </cell>
          <cell r="I32">
            <v>-10.6</v>
          </cell>
          <cell r="J32">
            <v>-7.4</v>
          </cell>
          <cell r="K32">
            <v>-2.2999999999999998</v>
          </cell>
          <cell r="L32" t="str">
            <v>...</v>
          </cell>
          <cell r="M32" t="str">
            <v>...</v>
          </cell>
          <cell r="N32" t="str">
            <v>...</v>
          </cell>
          <cell r="O32" t="str">
            <v>...</v>
          </cell>
          <cell r="P32" t="str">
            <v>...</v>
          </cell>
          <cell r="Q32" t="str">
            <v>...</v>
          </cell>
        </row>
        <row r="33">
          <cell r="B33" t="str">
            <v>Real effective exchange rate</v>
          </cell>
        </row>
        <row r="34">
          <cell r="B34" t="str">
            <v xml:space="preserve">     End of Period (depreciation -)</v>
          </cell>
          <cell r="D34" t="str">
            <v>...</v>
          </cell>
          <cell r="E34">
            <v>-62.2</v>
          </cell>
          <cell r="F34">
            <v>0.3</v>
          </cell>
          <cell r="G34">
            <v>-6.8000000000000007</v>
          </cell>
          <cell r="H34">
            <v>-7.8</v>
          </cell>
          <cell r="I34">
            <v>-5.7</v>
          </cell>
          <cell r="J34">
            <v>-0.3</v>
          </cell>
          <cell r="K34">
            <v>0.1</v>
          </cell>
          <cell r="L34" t="str">
            <v>...</v>
          </cell>
          <cell r="M34" t="str">
            <v>...</v>
          </cell>
          <cell r="N34" t="str">
            <v>...</v>
          </cell>
          <cell r="O34" t="str">
            <v>...</v>
          </cell>
          <cell r="P34" t="str">
            <v>...</v>
          </cell>
          <cell r="Q34" t="str">
            <v>...</v>
          </cell>
        </row>
        <row r="37">
          <cell r="H37" t="str">
            <v>In percent of XG&amp;S</v>
          </cell>
        </row>
        <row r="39">
          <cell r="B39" t="str">
            <v>Debt service payments, before debt relief</v>
          </cell>
          <cell r="D39">
            <v>174.00102459016392</v>
          </cell>
          <cell r="E39">
            <v>321.61621930325526</v>
          </cell>
          <cell r="F39">
            <v>401.81053992887172</v>
          </cell>
          <cell r="G39">
            <v>269.76050409225883</v>
          </cell>
          <cell r="H39">
            <v>344.27936760810627</v>
          </cell>
          <cell r="I39">
            <v>141.27341105456912</v>
          </cell>
          <cell r="J39">
            <v>92.845894659272034</v>
          </cell>
          <cell r="K39">
            <v>51.36488911589192</v>
          </cell>
          <cell r="L39">
            <v>30.066547493901677</v>
          </cell>
          <cell r="M39">
            <v>45.595682292734566</v>
          </cell>
          <cell r="N39">
            <v>28.3</v>
          </cell>
          <cell r="O39">
            <v>43.514537878600812</v>
          </cell>
          <cell r="P39">
            <v>25.6</v>
          </cell>
          <cell r="Q39">
            <v>37.176218820298729</v>
          </cell>
        </row>
        <row r="40">
          <cell r="B40" t="str">
            <v xml:space="preserve"> Interest obligations, before debt relief</v>
          </cell>
          <cell r="G40">
            <v>114.14329638082637</v>
          </cell>
          <cell r="H40">
            <v>118.91393268349941</v>
          </cell>
          <cell r="I40">
            <v>52.237217215983044</v>
          </cell>
          <cell r="J40">
            <v>35.80437224942952</v>
          </cell>
          <cell r="K40">
            <v>24.383905340964823</v>
          </cell>
          <cell r="L40">
            <v>14.197005691238489</v>
          </cell>
          <cell r="M40">
            <v>22.872303338462117</v>
          </cell>
          <cell r="N40">
            <v>13.8</v>
          </cell>
          <cell r="O40">
            <v>22.060632979167952</v>
          </cell>
          <cell r="P40">
            <v>12.5</v>
          </cell>
          <cell r="Q40">
            <v>19.155603533846318</v>
          </cell>
        </row>
        <row r="43">
          <cell r="H43" t="str">
            <v>In millions of dollars</v>
          </cell>
        </row>
        <row r="45">
          <cell r="B45" t="str">
            <v>Adjusted Gross International Reserves (in months of imports)</v>
          </cell>
          <cell r="G45">
            <v>1.2218739115290842</v>
          </cell>
          <cell r="H45">
            <v>1.7776754950603673</v>
          </cell>
          <cell r="I45">
            <v>1.5444627957816868</v>
          </cell>
          <cell r="J45">
            <v>1.3691842203390263</v>
          </cell>
          <cell r="K45">
            <v>0.16249586109285008</v>
          </cell>
          <cell r="L45">
            <v>1.8</v>
          </cell>
          <cell r="M45">
            <v>0.69067603334469008</v>
          </cell>
          <cell r="N45">
            <v>2.4</v>
          </cell>
          <cell r="O45">
            <v>2.4566415749591144</v>
          </cell>
          <cell r="P45">
            <v>3</v>
          </cell>
          <cell r="Q45">
            <v>3.4536214527464</v>
          </cell>
        </row>
        <row r="46">
          <cell r="B46" t="str">
            <v>External Public debt</v>
          </cell>
          <cell r="H46">
            <v>11695</v>
          </cell>
          <cell r="I46">
            <v>10344</v>
          </cell>
          <cell r="J46">
            <v>6094</v>
          </cell>
          <cell r="K46">
            <v>6001</v>
          </cell>
          <cell r="L46">
            <v>6104</v>
          </cell>
          <cell r="M46" t="str">
            <v>...</v>
          </cell>
          <cell r="N46">
            <v>6175</v>
          </cell>
          <cell r="O46" t="str">
            <v>...</v>
          </cell>
          <cell r="P46">
            <v>6242</v>
          </cell>
          <cell r="Q46" t="str">
            <v>...</v>
          </cell>
        </row>
        <row r="47">
          <cell r="B47" t="str">
            <v>Stock of external arrears</v>
          </cell>
        </row>
        <row r="49">
          <cell r="H49" t="str">
            <v>In percent of GDP</v>
          </cell>
        </row>
        <row r="51">
          <cell r="B51" t="str">
            <v>Exports of goods and nonfactor services</v>
          </cell>
          <cell r="D51">
            <v>24.961636828644501</v>
          </cell>
          <cell r="E51">
            <v>20.109655728886494</v>
          </cell>
          <cell r="F51">
            <v>16.754783211631381</v>
          </cell>
          <cell r="G51">
            <v>19.963965440578399</v>
          </cell>
          <cell r="H51">
            <v>24.710795353748679</v>
          </cell>
          <cell r="I51">
            <v>34.127107566505224</v>
          </cell>
          <cell r="J51">
            <v>40.953796402574753</v>
          </cell>
          <cell r="K51">
            <v>42.924458125753837</v>
          </cell>
          <cell r="L51">
            <v>51.634591372990869</v>
          </cell>
          <cell r="M51">
            <v>38.092635285206441</v>
          </cell>
          <cell r="N51">
            <v>53.593882134739843</v>
          </cell>
          <cell r="O51">
            <v>35.795956717795534</v>
          </cell>
          <cell r="P51">
            <v>54.663572712649056</v>
          </cell>
          <cell r="Q51">
            <v>38.097019524890911</v>
          </cell>
        </row>
        <row r="52">
          <cell r="B52" t="str">
            <v>Imports of goods and nonfactor services</v>
          </cell>
          <cell r="D52">
            <v>-46.361892583120209</v>
          </cell>
          <cell r="E52">
            <v>-48.38491124260355</v>
          </cell>
          <cell r="F52">
            <v>-49.852657580550805</v>
          </cell>
          <cell r="G52">
            <v>-47.638102123813823</v>
          </cell>
          <cell r="H52">
            <v>-51.991424384696614</v>
          </cell>
          <cell r="I52">
            <v>-59.093177511054954</v>
          </cell>
          <cell r="J52">
            <v>-65.857691150815143</v>
          </cell>
          <cell r="K52">
            <v>-72.914902601080286</v>
          </cell>
          <cell r="L52">
            <v>-76.934801879429926</v>
          </cell>
          <cell r="M52">
            <v>-71.399000647917802</v>
          </cell>
          <cell r="N52">
            <v>-76.051341395866459</v>
          </cell>
          <cell r="O52">
            <v>-70.897202859022769</v>
          </cell>
          <cell r="P52">
            <v>-76.754701041561034</v>
          </cell>
          <cell r="Q52">
            <v>-72.23615772305007</v>
          </cell>
        </row>
        <row r="53">
          <cell r="B53" t="str">
            <v>Current account of the balance of payments</v>
          </cell>
          <cell r="D53">
            <v>-35.562659846547334</v>
          </cell>
          <cell r="E53">
            <v>-48.425107584722966</v>
          </cell>
          <cell r="F53">
            <v>-59.001971788260278</v>
          </cell>
          <cell r="G53">
            <v>-48.503707401717136</v>
          </cell>
          <cell r="H53">
            <v>-52.478512757696357</v>
          </cell>
          <cell r="I53">
            <v>-36.847237909735384</v>
          </cell>
          <cell r="J53">
            <v>-32.43353440413884</v>
          </cell>
          <cell r="K53">
            <v>-31.953144407152976</v>
          </cell>
          <cell r="L53">
            <v>-23.236519131830406</v>
          </cell>
          <cell r="M53">
            <v>-31.249931046357471</v>
          </cell>
          <cell r="N53">
            <v>-19.347269023092569</v>
          </cell>
          <cell r="O53">
            <v>-30.748876360060851</v>
          </cell>
          <cell r="P53">
            <v>-17.772570680051196</v>
          </cell>
          <cell r="Q53">
            <v>-30.243121606860225</v>
          </cell>
        </row>
        <row r="54">
          <cell r="B54" t="str">
            <v>External public debt (end of year)</v>
          </cell>
          <cell r="H54">
            <v>638.3754366014133</v>
          </cell>
          <cell r="I54">
            <v>548.16592966940402</v>
          </cell>
          <cell r="J54">
            <v>309.41081633880765</v>
          </cell>
          <cell r="K54">
            <v>297.39079133672448</v>
          </cell>
          <cell r="L54">
            <v>278.7</v>
          </cell>
          <cell r="M54" t="str">
            <v>...</v>
          </cell>
          <cell r="N54">
            <v>273.5</v>
          </cell>
          <cell r="O54" t="str">
            <v>...</v>
          </cell>
          <cell r="P54">
            <v>261.2</v>
          </cell>
          <cell r="Q54" t="str">
            <v>...</v>
          </cell>
        </row>
        <row r="55">
          <cell r="B55" t="str">
            <v>Debt service payments (accrued)</v>
          </cell>
          <cell r="H55">
            <v>85.07416997481927</v>
          </cell>
          <cell r="I55">
            <v>48.212528953463888</v>
          </cell>
          <cell r="J55">
            <v>38.023918666907299</v>
          </cell>
          <cell r="K55">
            <v>22.048100319890921</v>
          </cell>
          <cell r="L55" t="str">
            <v>...</v>
          </cell>
          <cell r="M55">
            <v>17.368596961572834</v>
          </cell>
          <cell r="N55" t="str">
            <v>...</v>
          </cell>
          <cell r="O55">
            <v>15.57644514497269</v>
          </cell>
          <cell r="P55" t="str">
            <v>...</v>
          </cell>
          <cell r="Q55">
            <v>14.163031342585377</v>
          </cell>
        </row>
        <row r="56">
          <cell r="B56" t="str">
            <v xml:space="preserve">  Of which: interest payments</v>
          </cell>
          <cell r="D56">
            <v>14.916879795396421</v>
          </cell>
          <cell r="E56">
            <v>21.418908015061859</v>
          </cell>
          <cell r="F56">
            <v>26.527052501570925</v>
          </cell>
          <cell r="G56">
            <v>22.787528242205152</v>
          </cell>
          <cell r="H56">
            <v>29.384578552514007</v>
          </cell>
          <cell r="I56">
            <v>17.827051309047519</v>
          </cell>
          <cell r="J56">
            <v>14.663249714251339</v>
          </cell>
          <cell r="K56">
            <v>10.466659237505899</v>
          </cell>
          <cell r="L56" t="str">
            <v>...</v>
          </cell>
          <cell r="M56">
            <v>8.7126630920464709</v>
          </cell>
          <cell r="N56" t="str">
            <v>...</v>
          </cell>
          <cell r="O56">
            <v>7.8968146328946887</v>
          </cell>
          <cell r="P56" t="str">
            <v>...</v>
          </cell>
          <cell r="Q56">
            <v>7.297714018400125</v>
          </cell>
        </row>
        <row r="58">
          <cell r="B58" t="str">
            <v>Memorandum item:</v>
          </cell>
        </row>
        <row r="59">
          <cell r="B59" t="str">
            <v xml:space="preserve">    Current account, excluding interest not actual paid (in % of GDP)</v>
          </cell>
          <cell r="D59">
            <v>-21.413043478260889</v>
          </cell>
          <cell r="E59">
            <v>-28.298224852071009</v>
          </cell>
          <cell r="F59">
            <v>-35.714285714285708</v>
          </cell>
          <cell r="G59">
            <v>-31.518149335743338</v>
          </cell>
          <cell r="H59">
            <v>-29.121941127122081</v>
          </cell>
          <cell r="I59">
            <v>-25.181097729353546</v>
          </cell>
          <cell r="J59">
            <v>-22.192615195813026</v>
          </cell>
          <cell r="K59">
            <v>-27.358974550317271</v>
          </cell>
          <cell r="L59" t="str">
            <v>...</v>
          </cell>
          <cell r="M59">
            <v>-26.862871171469177</v>
          </cell>
          <cell r="N59" t="str">
            <v>...</v>
          </cell>
          <cell r="O59">
            <v>-25.98385674934277</v>
          </cell>
          <cell r="P59" t="str">
            <v>...</v>
          </cell>
          <cell r="Q59">
            <v>-25.739669244471326</v>
          </cell>
        </row>
        <row r="60">
          <cell r="B60" t="str">
            <v xml:space="preserve">    </v>
          </cell>
        </row>
        <row r="73">
          <cell r="D73" t="str">
            <v>(In percent of GDP)</v>
          </cell>
        </row>
        <row r="74">
          <cell r="B74" t="str">
            <v>In percent of GDP</v>
          </cell>
        </row>
        <row r="75">
          <cell r="B75" t="str">
            <v>External Savings</v>
          </cell>
          <cell r="D75">
            <v>-20.645780051150911</v>
          </cell>
          <cell r="E75">
            <v>-28.815034965034965</v>
          </cell>
          <cell r="F75">
            <v>-36.039305757188359</v>
          </cell>
          <cell r="G75">
            <v>-30.976115896972438</v>
          </cell>
          <cell r="H75">
            <v>-29.5</v>
          </cell>
          <cell r="I75">
            <v>-22.3</v>
          </cell>
          <cell r="J75">
            <v>-24</v>
          </cell>
          <cell r="K75">
            <v>-27.358974550317271</v>
          </cell>
          <cell r="M75">
            <v>-26.862871171469177</v>
          </cell>
          <cell r="O75">
            <v>-25.98385674934277</v>
          </cell>
          <cell r="Q75">
            <v>-25.739669244471326</v>
          </cell>
        </row>
        <row r="77">
          <cell r="B77" t="str">
            <v>External current account deficit (-)</v>
          </cell>
        </row>
        <row r="78">
          <cell r="B78" t="str">
            <v xml:space="preserve">   excluding interest obligations</v>
          </cell>
          <cell r="D78">
            <v>-20.645780051150911</v>
          </cell>
          <cell r="E78">
            <v>-27.00619956966111</v>
          </cell>
          <cell r="F78">
            <v>-32.474919286689342</v>
          </cell>
          <cell r="G78">
            <v>-25.716179159511981</v>
          </cell>
          <cell r="H78">
            <v>-23.093934205182354</v>
          </cell>
          <cell r="I78">
            <v>-19.020186600687865</v>
          </cell>
          <cell r="J78">
            <v>-17.770284689887504</v>
          </cell>
          <cell r="K78">
            <v>-21.486485169647075</v>
          </cell>
          <cell r="M78">
            <v>-22.537267954310998</v>
          </cell>
          <cell r="O78">
            <v>-22.852061727166163</v>
          </cell>
          <cell r="Q78">
            <v>-22.9454075884601</v>
          </cell>
        </row>
        <row r="79">
          <cell r="B79" t="str">
            <v>External current account deficit (-)</v>
          </cell>
        </row>
        <row r="80">
          <cell r="B80" t="str">
            <v xml:space="preserve">   including interest paid</v>
          </cell>
          <cell r="D80">
            <v>-21.413043478260889</v>
          </cell>
          <cell r="E80">
            <v>-28.298224852071009</v>
          </cell>
          <cell r="F80">
            <v>-35.714285714285708</v>
          </cell>
          <cell r="G80">
            <v>-31.518149335743338</v>
          </cell>
          <cell r="H80">
            <v>-29.508313017261635</v>
          </cell>
          <cell r="I80">
            <v>-25.181097729353546</v>
          </cell>
          <cell r="J80">
            <v>-22.192615195813026</v>
          </cell>
          <cell r="K80">
            <v>-27.358974550317271</v>
          </cell>
          <cell r="M80">
            <v>-26.862871171469177</v>
          </cell>
          <cell r="O80">
            <v>-25.98385674934277</v>
          </cell>
          <cell r="Q80">
            <v>-25.739669244471326</v>
          </cell>
        </row>
        <row r="81">
          <cell r="B81" t="str">
            <v>Trade Balance (deficit -)</v>
          </cell>
          <cell r="D81">
            <v>-15.14066496163683</v>
          </cell>
          <cell r="E81">
            <v>-22.756871974179667</v>
          </cell>
          <cell r="F81">
            <v>-29.674329917011544</v>
          </cell>
          <cell r="G81">
            <v>-22.275926109353822</v>
          </cell>
          <cell r="H81">
            <v>-23.608138932661845</v>
          </cell>
          <cell r="I81">
            <v>-18.822306851952121</v>
          </cell>
          <cell r="J81">
            <v>-19.283320844612884</v>
          </cell>
          <cell r="K81">
            <v>-26.298457480727887</v>
          </cell>
          <cell r="M81">
            <v>-30.124231060661309</v>
          </cell>
          <cell r="O81">
            <v>-32.913185155016308</v>
          </cell>
          <cell r="Q81">
            <v>-32.155619283940887</v>
          </cell>
        </row>
        <row r="82">
          <cell r="B82" t="str">
            <v>Outstanding external debt (end of year)</v>
          </cell>
          <cell r="D82">
            <v>685.10230179028133</v>
          </cell>
          <cell r="E82">
            <v>592.20696611081212</v>
          </cell>
          <cell r="F82">
            <v>582.99386795519047</v>
          </cell>
          <cell r="G82">
            <v>607.70244916403067</v>
          </cell>
          <cell r="H82">
            <v>638.3754366014133</v>
          </cell>
          <cell r="I82">
            <v>548.16592966940402</v>
          </cell>
          <cell r="J82">
            <v>309.98962882752812</v>
          </cell>
          <cell r="K82">
            <v>291.7188610202266</v>
          </cell>
          <cell r="M82">
            <v>288.53942729359613</v>
          </cell>
          <cell r="O82">
            <v>268.21115594461719</v>
          </cell>
          <cell r="Q82">
            <v>254.63885847588594</v>
          </cell>
        </row>
        <row r="84">
          <cell r="D84" t="str">
            <v>(In percent of exports of goods and nonfactor services)</v>
          </cell>
        </row>
        <row r="104">
          <cell r="D104" t="str">
            <v>(In millions of U.S. dollars)</v>
          </cell>
        </row>
        <row r="106">
          <cell r="B106" t="str">
            <v>External current account deficit (-)</v>
          </cell>
          <cell r="D106">
            <v>-556.20000000000027</v>
          </cell>
          <cell r="E106">
            <v>-843.30000000000007</v>
          </cell>
          <cell r="F106">
            <v>-1089.2</v>
          </cell>
          <cell r="G106">
            <v>-876.95020000000011</v>
          </cell>
          <cell r="H106">
            <v>-961.40322999999989</v>
          </cell>
          <cell r="I106">
            <v>-695.31470000000002</v>
          </cell>
          <cell r="J106">
            <v>-638.79459999999995</v>
          </cell>
          <cell r="K106">
            <v>-644.77726000000018</v>
          </cell>
          <cell r="M106">
            <v>-661.03351306000013</v>
          </cell>
          <cell r="O106">
            <v>-707.89881517200001</v>
          </cell>
          <cell r="Q106">
            <v>-741.39579076756343</v>
          </cell>
        </row>
        <row r="107">
          <cell r="B107" t="str">
            <v>External current account deficit (-)</v>
          </cell>
        </row>
        <row r="108">
          <cell r="B108" t="str">
            <v xml:space="preserve">   excluding interest obligations</v>
          </cell>
          <cell r="D108">
            <v>-322.90000000000026</v>
          </cell>
          <cell r="E108">
            <v>-470.30000000000007</v>
          </cell>
          <cell r="F108">
            <v>-599.5</v>
          </cell>
          <cell r="G108">
            <v>-464.95020000000011</v>
          </cell>
          <cell r="H108">
            <v>-423.07949999999994</v>
          </cell>
          <cell r="I108">
            <v>-358.91470000000004</v>
          </cell>
          <cell r="J108">
            <v>-349.99459999999993</v>
          </cell>
          <cell r="K108">
            <v>-433.57226000000014</v>
          </cell>
          <cell r="M108">
            <v>-476.73351306000012</v>
          </cell>
          <cell r="O108">
            <v>-526.09881517200006</v>
          </cell>
          <cell r="Q108">
            <v>-562.49579076756345</v>
          </cell>
        </row>
        <row r="109">
          <cell r="B109" t="str">
            <v>External current account deficit (-)</v>
          </cell>
        </row>
        <row r="110">
          <cell r="B110" t="str">
            <v xml:space="preserve">   including interest paid</v>
          </cell>
          <cell r="D110">
            <v>-334.90000000000026</v>
          </cell>
          <cell r="E110">
            <v>-492.80000000000007</v>
          </cell>
          <cell r="F110">
            <v>-659.3</v>
          </cell>
          <cell r="G110">
            <v>-569.85020000000009</v>
          </cell>
          <cell r="H110">
            <v>-533.51222799999994</v>
          </cell>
          <cell r="I110">
            <v>-475.17231702000004</v>
          </cell>
          <cell r="J110">
            <v>-437.0945999999999</v>
          </cell>
          <cell r="K110">
            <v>-552.07226000000014</v>
          </cell>
          <cell r="M110">
            <v>-568.23351306000018</v>
          </cell>
          <cell r="O110">
            <v>-598.19881517200008</v>
          </cell>
          <cell r="Q110">
            <v>-630.99579076756345</v>
          </cell>
        </row>
        <row r="111">
          <cell r="B111" t="str">
            <v xml:space="preserve">        in millions of cordobas</v>
          </cell>
          <cell r="D111">
            <v>-334.90000000000026</v>
          </cell>
          <cell r="E111">
            <v>-2104.2559999999999</v>
          </cell>
          <cell r="F111">
            <v>-3296.5</v>
          </cell>
          <cell r="G111">
            <v>-3487.4832240000005</v>
          </cell>
          <cell r="H111">
            <v>-3585.2021721599995</v>
          </cell>
          <cell r="I111">
            <v>-3587.550993501</v>
          </cell>
          <cell r="J111">
            <v>-3689.0784239999989</v>
          </cell>
          <cell r="K111">
            <v>-5217.0828570000012</v>
          </cell>
          <cell r="M111">
            <v>-6011.9105681748015</v>
          </cell>
          <cell r="O111">
            <v>-7088.6559597882006</v>
          </cell>
          <cell r="Q111">
            <v>-8253.4249432397301</v>
          </cell>
        </row>
        <row r="112">
          <cell r="B112" t="str">
            <v>memo:</v>
          </cell>
        </row>
        <row r="113">
          <cell r="B113" t="str">
            <v xml:space="preserve">      Investment</v>
          </cell>
          <cell r="I113">
            <v>3442</v>
          </cell>
          <cell r="J113">
            <v>4404</v>
          </cell>
          <cell r="K113">
            <v>6642</v>
          </cell>
          <cell r="M113">
            <v>8141</v>
          </cell>
          <cell r="O113">
            <v>9759</v>
          </cell>
        </row>
        <row r="114">
          <cell r="B114" t="str">
            <v xml:space="preserve">      Public savings</v>
          </cell>
          <cell r="I114">
            <v>558</v>
          </cell>
          <cell r="J114">
            <v>483</v>
          </cell>
          <cell r="K114">
            <v>705</v>
          </cell>
        </row>
        <row r="115">
          <cell r="B115" t="str">
            <v xml:space="preserve">      Private savings</v>
          </cell>
          <cell r="I115">
            <v>-703.55099350099999</v>
          </cell>
          <cell r="J115">
            <v>231.9215760000011</v>
          </cell>
          <cell r="K115">
            <v>719.91714299999876</v>
          </cell>
        </row>
        <row r="116">
          <cell r="B116" t="str">
            <v xml:space="preserve">           (% of GDP)</v>
          </cell>
          <cell r="I116">
            <v>-4.9382395837790405</v>
          </cell>
          <cell r="J116">
            <v>1.3951848402815441</v>
          </cell>
          <cell r="K116">
            <v>3.7753271959725145</v>
          </cell>
        </row>
        <row r="118">
          <cell r="B118" t="str">
            <v>Overall balance of payments (deficit -)</v>
          </cell>
          <cell r="D118">
            <v>-791.09999999999991</v>
          </cell>
          <cell r="E118">
            <v>-826.19999999999982</v>
          </cell>
          <cell r="F118">
            <v>-1152.0999999999999</v>
          </cell>
          <cell r="G118">
            <v>-971.4</v>
          </cell>
          <cell r="H118">
            <v>-1246.9000000000001</v>
          </cell>
          <cell r="I118">
            <v>-674.99999999999955</v>
          </cell>
          <cell r="J118">
            <v>-533.10000000000082</v>
          </cell>
          <cell r="K118">
            <v>-122.70499999999998</v>
          </cell>
          <cell r="M118">
            <v>-155.80000000000001</v>
          </cell>
          <cell r="O118">
            <v>-101.43364207605975</v>
          </cell>
          <cell r="Q118">
            <v>-176.47582692788558</v>
          </cell>
        </row>
        <row r="119">
          <cell r="B119" t="str">
            <v xml:space="preserve">    Change in net international</v>
          </cell>
        </row>
        <row r="120">
          <cell r="B120" t="str">
            <v xml:space="preserve">    reserves (increase -)</v>
          </cell>
          <cell r="D120">
            <v>197.8</v>
          </cell>
          <cell r="E120">
            <v>-15.800000000000182</v>
          </cell>
          <cell r="F120">
            <v>5</v>
          </cell>
          <cell r="G120">
            <v>100</v>
          </cell>
          <cell r="H120">
            <v>-69</v>
          </cell>
          <cell r="I120">
            <v>62.6</v>
          </cell>
          <cell r="J120">
            <v>2</v>
          </cell>
          <cell r="K120">
            <v>-58</v>
          </cell>
          <cell r="M120">
            <v>10</v>
          </cell>
          <cell r="O120">
            <v>-120</v>
          </cell>
          <cell r="Q120">
            <v>-59.6</v>
          </cell>
        </row>
        <row r="122">
          <cell r="B122" t="str">
            <v xml:space="preserve">   Change in external arrears</v>
          </cell>
          <cell r="D122">
            <v>593.29999999999995</v>
          </cell>
          <cell r="E122">
            <v>-1183.5</v>
          </cell>
          <cell r="F122">
            <v>1081.0999999999999</v>
          </cell>
          <cell r="G122">
            <v>779.4</v>
          </cell>
          <cell r="H122">
            <v>1272.8000000000002</v>
          </cell>
          <cell r="J122" t="str">
            <v>...</v>
          </cell>
          <cell r="K122" t="str">
            <v>...</v>
          </cell>
          <cell r="M122" t="str">
            <v>...</v>
          </cell>
          <cell r="O122" t="str">
            <v>...</v>
          </cell>
          <cell r="Q122" t="str">
            <v>...</v>
          </cell>
        </row>
        <row r="124">
          <cell r="B124" t="str">
            <v xml:space="preserve">    Exceptional financing</v>
          </cell>
          <cell r="D124" t="str">
            <v>...</v>
          </cell>
          <cell r="E124">
            <v>2025.5</v>
          </cell>
          <cell r="F124">
            <v>66</v>
          </cell>
          <cell r="G124">
            <v>92</v>
          </cell>
          <cell r="H124">
            <v>43.100000000000009</v>
          </cell>
          <cell r="I124">
            <v>1721.6</v>
          </cell>
          <cell r="J124">
            <v>3732.6000000000008</v>
          </cell>
          <cell r="K124">
            <v>357.4</v>
          </cell>
          <cell r="M124" t="str">
            <v>...</v>
          </cell>
          <cell r="O124" t="str">
            <v>...</v>
          </cell>
          <cell r="Q124" t="str">
            <v>...</v>
          </cell>
        </row>
        <row r="125">
          <cell r="B125" t="str">
            <v>Gross reserves at end of year</v>
          </cell>
        </row>
        <row r="126">
          <cell r="B126" t="str">
            <v xml:space="preserve">    (in months of g&amp;nfs)</v>
          </cell>
          <cell r="D126">
            <v>1.234588332643773</v>
          </cell>
          <cell r="E126">
            <v>2.3925943508188934</v>
          </cell>
          <cell r="F126">
            <v>2.3353254373573833</v>
          </cell>
          <cell r="G126">
            <v>1.2218739115290842</v>
          </cell>
          <cell r="H126">
            <v>1.7587774564877909</v>
          </cell>
          <cell r="I126">
            <v>1.129943502824859</v>
          </cell>
          <cell r="J126">
            <v>0.96214632642047615</v>
          </cell>
          <cell r="K126">
            <v>1.3212465014663592</v>
          </cell>
          <cell r="M126">
            <v>1.3858968243172236</v>
          </cell>
          <cell r="O126">
            <v>2.9874617334066742</v>
          </cell>
          <cell r="Q126">
            <v>3.5301146709292177</v>
          </cell>
        </row>
        <row r="128">
          <cell r="B128" t="str">
            <v>Sources: Data provided by the Nicaraguan authorities; and staff estimates.</v>
          </cell>
        </row>
        <row r="133">
          <cell r="B133" t="str">
            <v>Table 10.  Nicaragua: External Inserts for the Basic Data Table</v>
          </cell>
        </row>
        <row r="135">
          <cell r="I135" t="str">
            <v>Projections</v>
          </cell>
        </row>
        <row r="136">
          <cell r="D136">
            <v>1990</v>
          </cell>
          <cell r="E136">
            <v>1991</v>
          </cell>
          <cell r="F136">
            <v>1992</v>
          </cell>
          <cell r="G136">
            <v>1993</v>
          </cell>
          <cell r="H136">
            <v>1994</v>
          </cell>
          <cell r="I136">
            <v>1995</v>
          </cell>
          <cell r="J136">
            <v>1996</v>
          </cell>
          <cell r="K136">
            <v>1997</v>
          </cell>
          <cell r="M136">
            <v>1998</v>
          </cell>
          <cell r="O136">
            <v>1999</v>
          </cell>
          <cell r="Q136">
            <v>2000</v>
          </cell>
        </row>
        <row r="141">
          <cell r="B141" t="str">
            <v>Ratios to GDP</v>
          </cell>
        </row>
        <row r="143">
          <cell r="B143" t="str">
            <v>Exports of goods and nonfactor services</v>
          </cell>
          <cell r="D143">
            <v>24.961636828644501</v>
          </cell>
          <cell r="E143">
            <v>20.109655728886494</v>
          </cell>
          <cell r="F143">
            <v>16.754783211631381</v>
          </cell>
          <cell r="G143">
            <v>19.963965440578399</v>
          </cell>
          <cell r="H143">
            <v>24.710795353748679</v>
          </cell>
          <cell r="I143">
            <v>34.127107566505224</v>
          </cell>
          <cell r="J143">
            <v>40.953796402574753</v>
          </cell>
          <cell r="K143">
            <v>42.924458125753837</v>
          </cell>
          <cell r="M143">
            <v>38.092635285206441</v>
          </cell>
          <cell r="O143">
            <v>35.795956717795534</v>
          </cell>
          <cell r="Q143">
            <v>38.097019524890911</v>
          </cell>
        </row>
        <row r="144">
          <cell r="B144" t="str">
            <v>Imports of goods and nonfactor services</v>
          </cell>
          <cell r="D144">
            <v>-46.361892583120209</v>
          </cell>
          <cell r="E144">
            <v>-48.38491124260355</v>
          </cell>
          <cell r="F144">
            <v>-49.852657580550805</v>
          </cell>
          <cell r="G144">
            <v>-47.638102123813823</v>
          </cell>
          <cell r="H144">
            <v>-51.991424384696614</v>
          </cell>
          <cell r="I144">
            <v>-59.093177511054954</v>
          </cell>
          <cell r="J144">
            <v>-65.857691150815143</v>
          </cell>
          <cell r="K144">
            <v>-72.914902601080286</v>
          </cell>
          <cell r="M144">
            <v>-71.399000647917802</v>
          </cell>
          <cell r="O144">
            <v>-70.897202859022769</v>
          </cell>
          <cell r="Q144">
            <v>-72.23615772305007</v>
          </cell>
        </row>
        <row r="145">
          <cell r="B145" t="str">
            <v>Current account of the balance of payments</v>
          </cell>
          <cell r="D145">
            <v>-35.562659846547334</v>
          </cell>
          <cell r="E145">
            <v>-48.425107584722966</v>
          </cell>
          <cell r="F145">
            <v>-59.001971788260278</v>
          </cell>
          <cell r="G145">
            <v>-48.503707401717136</v>
          </cell>
          <cell r="H145">
            <v>-52.478512757696357</v>
          </cell>
          <cell r="I145">
            <v>-36.847237909735384</v>
          </cell>
          <cell r="J145">
            <v>-32.43353440413884</v>
          </cell>
          <cell r="K145">
            <v>-31.953144407152976</v>
          </cell>
          <cell r="M145">
            <v>-31.249931046357471</v>
          </cell>
          <cell r="O145">
            <v>-30.748876360060851</v>
          </cell>
          <cell r="Q145">
            <v>-30.243121606860225</v>
          </cell>
        </row>
        <row r="146">
          <cell r="B146" t="str">
            <v>Total external debt</v>
          </cell>
          <cell r="D146">
            <v>685.10230179028133</v>
          </cell>
          <cell r="E146">
            <v>592.20696611081212</v>
          </cell>
          <cell r="F146">
            <v>582.99386795519047</v>
          </cell>
          <cell r="G146">
            <v>607.70244916403067</v>
          </cell>
          <cell r="H146">
            <v>638.3754366014133</v>
          </cell>
          <cell r="I146">
            <v>548.16592966940402</v>
          </cell>
          <cell r="J146">
            <v>309.98962882752812</v>
          </cell>
          <cell r="K146">
            <v>291.7188610202266</v>
          </cell>
          <cell r="M146">
            <v>288.53942729359613</v>
          </cell>
          <cell r="O146">
            <v>268.21115594461719</v>
          </cell>
          <cell r="Q146">
            <v>254.63885847588594</v>
          </cell>
        </row>
        <row r="147">
          <cell r="B147" t="str">
            <v>Debt service payments (accrued, in percent of</v>
          </cell>
        </row>
        <row r="148">
          <cell r="B148" t="str">
            <v xml:space="preserve">    exports of g&amp;nfs)</v>
          </cell>
          <cell r="D148">
            <v>174.00102459016392</v>
          </cell>
          <cell r="E148">
            <v>321.61621930325526</v>
          </cell>
          <cell r="F148">
            <v>401.81053992887172</v>
          </cell>
          <cell r="G148">
            <v>269.76050409225883</v>
          </cell>
          <cell r="H148">
            <v>344.27936760810627</v>
          </cell>
          <cell r="I148">
            <v>141.27341105456912</v>
          </cell>
          <cell r="J148">
            <v>92.845894659272034</v>
          </cell>
          <cell r="K148">
            <v>51.36488911589192</v>
          </cell>
          <cell r="M148">
            <v>45.595682292734566</v>
          </cell>
          <cell r="O148">
            <v>43.514537878600812</v>
          </cell>
          <cell r="Q148">
            <v>37.176218820298729</v>
          </cell>
        </row>
        <row r="152">
          <cell r="B152" t="str">
            <v>Annual changes in selected indicators</v>
          </cell>
        </row>
        <row r="154">
          <cell r="B154" t="str">
            <v>Merchandise exports (in U.S. dollars)</v>
          </cell>
          <cell r="D154" t="str">
            <v>...</v>
          </cell>
          <cell r="E154">
            <v>-17.604355716878406</v>
          </cell>
          <cell r="F154">
            <v>-18.09838472834069</v>
          </cell>
          <cell r="G154">
            <v>19.654773644105795</v>
          </cell>
          <cell r="H154">
            <v>31.560428215342373</v>
          </cell>
          <cell r="I154">
            <v>49.881791103253569</v>
          </cell>
          <cell r="J154">
            <v>27.265218082647856</v>
          </cell>
          <cell r="K154">
            <v>5.0246198940924858</v>
          </cell>
          <cell r="M154">
            <v>-12.340343672288689</v>
          </cell>
          <cell r="O154">
            <v>-2.5411234254947623</v>
          </cell>
          <cell r="Q154">
            <v>15.912877609166841</v>
          </cell>
        </row>
        <row r="155">
          <cell r="B155" t="str">
            <v>Merchandise imports (in U.S. dollars)</v>
          </cell>
          <cell r="D155" t="str">
            <v>...</v>
          </cell>
          <cell r="E155">
            <v>17.853366231935162</v>
          </cell>
          <cell r="F155">
            <v>15.283385673695204</v>
          </cell>
          <cell r="G155">
            <v>-13.127513296147352</v>
          </cell>
          <cell r="H155">
            <v>17.022547409287746</v>
          </cell>
          <cell r="I155">
            <v>14.469822636212815</v>
          </cell>
          <cell r="J155">
            <v>17.010366737264505</v>
          </cell>
          <cell r="K155">
            <v>17.580057159188357</v>
          </cell>
          <cell r="M155">
            <v>1.5982959881006842</v>
          </cell>
          <cell r="O155">
            <v>8.3600245765208747</v>
          </cell>
          <cell r="Q155">
            <v>9.2877822842969628</v>
          </cell>
        </row>
        <row r="157">
          <cell r="B157" t="str">
            <v>Terms of trade (deterioration -)</v>
          </cell>
          <cell r="D157" t="str">
            <v>...</v>
          </cell>
          <cell r="E157">
            <v>1.0835490999616892</v>
          </cell>
          <cell r="F157">
            <v>-12.687465842439416</v>
          </cell>
          <cell r="G157">
            <v>11.749476610976984</v>
          </cell>
          <cell r="H157">
            <v>24.046804489664385</v>
          </cell>
          <cell r="I157">
            <v>9.4115734540051399</v>
          </cell>
          <cell r="J157">
            <v>-6.8504550292327053</v>
          </cell>
          <cell r="K157">
            <v>6.8124540763298214</v>
          </cell>
          <cell r="M157">
            <v>3.0754015207766328</v>
          </cell>
          <cell r="O157">
            <v>-4.7356440479295436</v>
          </cell>
          <cell r="Q157">
            <v>0.53199043274747559</v>
          </cell>
        </row>
        <row r="158">
          <cell r="B158" t="str">
            <v>Nominal Effective Exchange Rate   (depreciation -)</v>
          </cell>
          <cell r="E158">
            <v>-95.600000000000009</v>
          </cell>
          <cell r="F158">
            <v>17.200000000000003</v>
          </cell>
          <cell r="G158">
            <v>-2.8000000000000003</v>
          </cell>
          <cell r="H158">
            <v>-4.7</v>
          </cell>
        </row>
        <row r="161">
          <cell r="B161" t="str">
            <v>Balance of Payments (in millions of US dollars)</v>
          </cell>
        </row>
        <row r="163">
          <cell r="B163" t="str">
            <v xml:space="preserve">Merchandise exports </v>
          </cell>
          <cell r="D163">
            <v>330.59999999999997</v>
          </cell>
          <cell r="E163">
            <v>272.39999999999998</v>
          </cell>
          <cell r="F163">
            <v>223.09999999999997</v>
          </cell>
          <cell r="G163">
            <v>266.94979999999998</v>
          </cell>
          <cell r="H163">
            <v>351.20030000000003</v>
          </cell>
          <cell r="I163">
            <v>526.38529999999992</v>
          </cell>
          <cell r="J163">
            <v>669.9054000000001</v>
          </cell>
          <cell r="K163">
            <v>703.56560000000002</v>
          </cell>
          <cell r="M163">
            <v>616.74318700000003</v>
          </cell>
          <cell r="O163">
            <v>601.07098140000005</v>
          </cell>
          <cell r="Q163">
            <v>696.71867101440012</v>
          </cell>
        </row>
        <row r="164">
          <cell r="B164" t="str">
            <v xml:space="preserve">Merchandise imports </v>
          </cell>
          <cell r="D164">
            <v>-567.4</v>
          </cell>
          <cell r="E164">
            <v>-668.7</v>
          </cell>
          <cell r="F164">
            <v>-770.9</v>
          </cell>
          <cell r="G164">
            <v>-669.7</v>
          </cell>
          <cell r="H164">
            <v>-783.7</v>
          </cell>
          <cell r="I164">
            <v>-897.1</v>
          </cell>
          <cell r="J164">
            <v>-1049.7</v>
          </cell>
          <cell r="K164">
            <v>-1234.2378600000002</v>
          </cell>
          <cell r="M164">
            <v>-1253.9646342000001</v>
          </cell>
          <cell r="O164">
            <v>-1358.7963858000001</v>
          </cell>
          <cell r="Q164">
            <v>-1484.9984357999999</v>
          </cell>
        </row>
        <row r="165">
          <cell r="B165" t="str">
            <v>Official interest due</v>
          </cell>
          <cell r="D165">
            <v>-233.3</v>
          </cell>
          <cell r="E165">
            <v>-373</v>
          </cell>
          <cell r="F165">
            <v>-489.7</v>
          </cell>
          <cell r="G165">
            <v>-412</v>
          </cell>
          <cell r="H165">
            <v>-538.32372999999995</v>
          </cell>
          <cell r="I165">
            <v>-336.4</v>
          </cell>
          <cell r="J165">
            <v>-288.8</v>
          </cell>
          <cell r="K165">
            <v>-211.20500000000001</v>
          </cell>
          <cell r="M165">
            <v>-184.3</v>
          </cell>
          <cell r="O165">
            <v>-181.79999999999998</v>
          </cell>
          <cell r="Q165">
            <v>-178.9</v>
          </cell>
        </row>
        <row r="166">
          <cell r="B166" t="str">
            <v>Other current transactions (net)</v>
          </cell>
          <cell r="D166">
            <v>11.799999999999999</v>
          </cell>
          <cell r="E166">
            <v>22.1</v>
          </cell>
          <cell r="F166">
            <v>11.5</v>
          </cell>
          <cell r="G166">
            <v>35.4</v>
          </cell>
          <cell r="H166">
            <v>76.7</v>
          </cell>
          <cell r="I166">
            <v>112.2</v>
          </cell>
          <cell r="J166">
            <v>140.5</v>
          </cell>
          <cell r="K166">
            <v>171.6</v>
          </cell>
          <cell r="M166">
            <v>227.8</v>
          </cell>
          <cell r="O166">
            <v>282</v>
          </cell>
          <cell r="Q166">
            <v>274.40899999999999</v>
          </cell>
        </row>
        <row r="168">
          <cell r="B168" t="str">
            <v>Balance on current account</v>
          </cell>
          <cell r="D168">
            <v>-556.20000000000027</v>
          </cell>
          <cell r="E168">
            <v>-843.30000000000007</v>
          </cell>
          <cell r="F168">
            <v>-1089.2</v>
          </cell>
          <cell r="G168">
            <v>-876.95020000000011</v>
          </cell>
          <cell r="H168">
            <v>-961.40322999999989</v>
          </cell>
          <cell r="I168">
            <v>-695.31470000000002</v>
          </cell>
          <cell r="J168">
            <v>-638.79459999999995</v>
          </cell>
          <cell r="K168">
            <v>-644.77726000000018</v>
          </cell>
          <cell r="M168">
            <v>-661.03351306000013</v>
          </cell>
          <cell r="O168">
            <v>-707.89881517200001</v>
          </cell>
          <cell r="Q168">
            <v>-741.39579076756343</v>
          </cell>
        </row>
        <row r="170">
          <cell r="B170" t="str">
            <v>Official capital  1/</v>
          </cell>
          <cell r="D170">
            <v>-225.2</v>
          </cell>
          <cell r="E170">
            <v>-407.89999999999992</v>
          </cell>
          <cell r="F170">
            <v>-348.8</v>
          </cell>
          <cell r="G170">
            <v>-404.70000000000005</v>
          </cell>
          <cell r="H170">
            <v>-682.32999999999993</v>
          </cell>
          <cell r="I170">
            <v>-316.48</v>
          </cell>
          <cell r="J170">
            <v>-235.40000000000003</v>
          </cell>
          <cell r="K170">
            <v>-29</v>
          </cell>
          <cell r="M170">
            <v>84.600000000000051</v>
          </cell>
          <cell r="O170">
            <v>156.15199999999999</v>
          </cell>
          <cell r="Q170">
            <v>111.78800000000001</v>
          </cell>
        </row>
        <row r="171">
          <cell r="B171" t="str">
            <v>Private capital,including errors and omissions</v>
          </cell>
          <cell r="D171">
            <v>-211.29999999999961</v>
          </cell>
          <cell r="E171">
            <v>-57.499999999999886</v>
          </cell>
          <cell r="F171">
            <v>-24.999999999999773</v>
          </cell>
          <cell r="G171">
            <v>67.550200000000245</v>
          </cell>
          <cell r="H171">
            <v>151.43322999999975</v>
          </cell>
          <cell r="I171">
            <v>159.79470000000049</v>
          </cell>
          <cell r="J171">
            <v>94.394599999999173</v>
          </cell>
          <cell r="K171">
            <v>359.0722600000002</v>
          </cell>
          <cell r="M171">
            <v>205.1335130600001</v>
          </cell>
          <cell r="O171">
            <v>235.71317309594019</v>
          </cell>
          <cell r="Q171">
            <v>236.13196383967789</v>
          </cell>
        </row>
        <row r="173">
          <cell r="B173" t="str">
            <v>Overall balance</v>
          </cell>
          <cell r="D173">
            <v>-791.09999999999991</v>
          </cell>
          <cell r="E173">
            <v>-826.19999999999982</v>
          </cell>
          <cell r="F173">
            <v>-1152.0999999999999</v>
          </cell>
          <cell r="G173">
            <v>-971.4</v>
          </cell>
          <cell r="H173">
            <v>-1246.9000000000001</v>
          </cell>
          <cell r="I173">
            <v>-674.99999999999955</v>
          </cell>
          <cell r="J173">
            <v>-533.10000000000082</v>
          </cell>
          <cell r="K173">
            <v>-122.70499999999998</v>
          </cell>
          <cell r="M173">
            <v>-155.80000000000001</v>
          </cell>
          <cell r="O173">
            <v>-101.43364207605975</v>
          </cell>
          <cell r="Q173">
            <v>-176.47582692788558</v>
          </cell>
        </row>
        <row r="174">
          <cell r="B174" t="str">
            <v>Change in arrears</v>
          </cell>
          <cell r="D174">
            <v>593.29999999999995</v>
          </cell>
          <cell r="E174">
            <v>-1183.5</v>
          </cell>
          <cell r="F174">
            <v>1081.0999999999999</v>
          </cell>
          <cell r="G174">
            <v>779.4</v>
          </cell>
          <cell r="H174">
            <v>1272.8000000000002</v>
          </cell>
          <cell r="I174" t="str">
            <v>...</v>
          </cell>
          <cell r="J174" t="str">
            <v>...</v>
          </cell>
          <cell r="K174" t="str">
            <v>...</v>
          </cell>
          <cell r="M174" t="str">
            <v>...</v>
          </cell>
          <cell r="O174" t="str">
            <v>...</v>
          </cell>
          <cell r="Q174" t="str">
            <v>...</v>
          </cell>
        </row>
        <row r="175">
          <cell r="B175" t="str">
            <v>Changes in reserves</v>
          </cell>
          <cell r="D175">
            <v>197.8</v>
          </cell>
          <cell r="E175">
            <v>-15.800000000000182</v>
          </cell>
          <cell r="F175">
            <v>5</v>
          </cell>
          <cell r="G175">
            <v>100</v>
          </cell>
          <cell r="H175">
            <v>-69</v>
          </cell>
          <cell r="I175">
            <v>62.6</v>
          </cell>
          <cell r="J175">
            <v>2</v>
          </cell>
          <cell r="K175">
            <v>-58</v>
          </cell>
          <cell r="M175">
            <v>10</v>
          </cell>
          <cell r="O175">
            <v>-120</v>
          </cell>
          <cell r="Q175">
            <v>-59.6</v>
          </cell>
        </row>
        <row r="176">
          <cell r="B176" t="str">
            <v>Exceptional financing need</v>
          </cell>
          <cell r="D176" t="str">
            <v>...</v>
          </cell>
          <cell r="E176">
            <v>2025.5</v>
          </cell>
          <cell r="F176">
            <v>66</v>
          </cell>
          <cell r="G176">
            <v>92</v>
          </cell>
          <cell r="H176">
            <v>43.100000000000009</v>
          </cell>
          <cell r="I176">
            <v>1721.6</v>
          </cell>
          <cell r="J176">
            <v>3732.6000000000008</v>
          </cell>
          <cell r="K176">
            <v>357.4</v>
          </cell>
          <cell r="M176" t="str">
            <v>...</v>
          </cell>
          <cell r="O176" t="str">
            <v>...</v>
          </cell>
          <cell r="Q176" t="str">
            <v>...</v>
          </cell>
        </row>
        <row r="178">
          <cell r="B178" t="str">
            <v>External public debt (end of year)</v>
          </cell>
          <cell r="D178">
            <v>10715</v>
          </cell>
          <cell r="E178">
            <v>10313</v>
          </cell>
          <cell r="F178">
            <v>10762.3</v>
          </cell>
          <cell r="G178">
            <v>10987.3</v>
          </cell>
          <cell r="H178">
            <v>11695</v>
          </cell>
          <cell r="I178">
            <v>10344</v>
          </cell>
          <cell r="J178">
            <v>6105.4</v>
          </cell>
          <cell r="K178">
            <v>5886.547048460001</v>
          </cell>
          <cell r="M178">
            <v>6103.5088684600005</v>
          </cell>
          <cell r="O178">
            <v>6174.741388460001</v>
          </cell>
          <cell r="Q178">
            <v>6242.350915160001</v>
          </cell>
        </row>
        <row r="180">
          <cell r="B180" t="str">
            <v>Source: Nicaraguan authorities and staff estimates.</v>
          </cell>
        </row>
        <row r="182">
          <cell r="B182" t="str">
            <v>1/   Disbursements plus amortization.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C"/>
      <sheetName val="G"/>
      <sheetName val="SR"/>
      <sheetName val="I"/>
      <sheetName val="B"/>
      <sheetName val="F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  <sheetName val="Sheet4"/>
      <sheetName val="COU C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97A0-3D8D-42CA-AE79-6890B75C21F3}">
  <sheetPr>
    <tabColor rgb="FFFF0000"/>
  </sheetPr>
  <dimension ref="A1:AF93"/>
  <sheetViews>
    <sheetView tabSelected="1" zoomScale="66" zoomScaleNormal="66" workbookViewId="0">
      <selection activeCell="A8" sqref="A8"/>
    </sheetView>
  </sheetViews>
  <sheetFormatPr baseColWidth="10" defaultRowHeight="15.5"/>
  <cols>
    <col min="1" max="1" width="63.3046875" style="186" customWidth="1"/>
    <col min="2" max="4" width="15.07421875" style="186" customWidth="1"/>
    <col min="5" max="9" width="13.61328125" style="186" customWidth="1"/>
    <col min="10" max="10" width="13.23046875" style="186" customWidth="1"/>
    <col min="11" max="11" width="2.61328125" style="186" customWidth="1"/>
    <col min="12" max="12" width="13.4609375" style="186" customWidth="1"/>
    <col min="13" max="13" width="13.61328125" style="186" customWidth="1"/>
    <col min="14" max="16" width="13.53515625" style="186" customWidth="1"/>
    <col min="17" max="17" width="13.61328125" style="186" customWidth="1"/>
    <col min="18" max="18" width="27.4609375" style="186" customWidth="1"/>
    <col min="19" max="20" width="11.53515625" style="186" customWidth="1"/>
    <col min="21" max="21" width="11.61328125" style="186" customWidth="1"/>
    <col min="22" max="24" width="11.53515625" style="186" customWidth="1"/>
    <col min="25" max="25" width="19.921875" style="186" customWidth="1"/>
    <col min="26" max="28" width="11.53515625" style="186" customWidth="1"/>
    <col min="29" max="29" width="14" style="186" customWidth="1"/>
    <col min="30" max="31" width="11.53515625" style="186" customWidth="1"/>
    <col min="32" max="244" width="10.765625" style="186"/>
    <col min="245" max="245" width="63.3046875" style="186" customWidth="1"/>
    <col min="246" max="248" width="15.07421875" style="186" customWidth="1"/>
    <col min="249" max="253" width="13.61328125" style="186" customWidth="1"/>
    <col min="254" max="254" width="13.23046875" style="186" customWidth="1"/>
    <col min="255" max="255" width="2.61328125" style="186" customWidth="1"/>
    <col min="256" max="256" width="13.4609375" style="186" customWidth="1"/>
    <col min="257" max="257" width="13.61328125" style="186" customWidth="1"/>
    <col min="258" max="260" width="13.53515625" style="186" customWidth="1"/>
    <col min="261" max="261" width="13.61328125" style="186" customWidth="1"/>
    <col min="262" max="262" width="13" style="186" customWidth="1"/>
    <col min="263" max="263" width="12.23046875" style="186" customWidth="1"/>
    <col min="264" max="265" width="11.61328125" style="186" customWidth="1"/>
    <col min="266" max="266" width="11.07421875" style="186" customWidth="1"/>
    <col min="267" max="267" width="57.4609375" style="186" customWidth="1"/>
    <col min="268" max="268" width="12.53515625" style="186" customWidth="1"/>
    <col min="269" max="269" width="12.61328125" style="186" customWidth="1"/>
    <col min="270" max="270" width="13.07421875" style="186" customWidth="1"/>
    <col min="271" max="271" width="14.69140625" style="186" customWidth="1"/>
    <col min="272" max="272" width="14" style="186" customWidth="1"/>
    <col min="273" max="273" width="13.07421875" style="186" customWidth="1"/>
    <col min="274" max="274" width="27.4609375" style="186" customWidth="1"/>
    <col min="275" max="276" width="11.53515625" style="186" customWidth="1"/>
    <col min="277" max="277" width="11.61328125" style="186" customWidth="1"/>
    <col min="278" max="280" width="11.53515625" style="186" customWidth="1"/>
    <col min="281" max="281" width="19.921875" style="186" customWidth="1"/>
    <col min="282" max="284" width="11.53515625" style="186" customWidth="1"/>
    <col min="285" max="285" width="14" style="186" customWidth="1"/>
    <col min="286" max="287" width="11.53515625" style="186" customWidth="1"/>
    <col min="288" max="500" width="10.765625" style="186"/>
    <col min="501" max="501" width="63.3046875" style="186" customWidth="1"/>
    <col min="502" max="504" width="15.07421875" style="186" customWidth="1"/>
    <col min="505" max="509" width="13.61328125" style="186" customWidth="1"/>
    <col min="510" max="510" width="13.23046875" style="186" customWidth="1"/>
    <col min="511" max="511" width="2.61328125" style="186" customWidth="1"/>
    <col min="512" max="512" width="13.4609375" style="186" customWidth="1"/>
    <col min="513" max="513" width="13.61328125" style="186" customWidth="1"/>
    <col min="514" max="516" width="13.53515625" style="186" customWidth="1"/>
    <col min="517" max="517" width="13.61328125" style="186" customWidth="1"/>
    <col min="518" max="518" width="13" style="186" customWidth="1"/>
    <col min="519" max="519" width="12.23046875" style="186" customWidth="1"/>
    <col min="520" max="521" width="11.61328125" style="186" customWidth="1"/>
    <col min="522" max="522" width="11.07421875" style="186" customWidth="1"/>
    <col min="523" max="523" width="57.4609375" style="186" customWidth="1"/>
    <col min="524" max="524" width="12.53515625" style="186" customWidth="1"/>
    <col min="525" max="525" width="12.61328125" style="186" customWidth="1"/>
    <col min="526" max="526" width="13.07421875" style="186" customWidth="1"/>
    <col min="527" max="527" width="14.69140625" style="186" customWidth="1"/>
    <col min="528" max="528" width="14" style="186" customWidth="1"/>
    <col min="529" max="529" width="13.07421875" style="186" customWidth="1"/>
    <col min="530" max="530" width="27.4609375" style="186" customWidth="1"/>
    <col min="531" max="532" width="11.53515625" style="186" customWidth="1"/>
    <col min="533" max="533" width="11.61328125" style="186" customWidth="1"/>
    <col min="534" max="536" width="11.53515625" style="186" customWidth="1"/>
    <col min="537" max="537" width="19.921875" style="186" customWidth="1"/>
    <col min="538" max="540" width="11.53515625" style="186" customWidth="1"/>
    <col min="541" max="541" width="14" style="186" customWidth="1"/>
    <col min="542" max="543" width="11.53515625" style="186" customWidth="1"/>
    <col min="544" max="756" width="10.765625" style="186"/>
    <col min="757" max="757" width="63.3046875" style="186" customWidth="1"/>
    <col min="758" max="760" width="15.07421875" style="186" customWidth="1"/>
    <col min="761" max="765" width="13.61328125" style="186" customWidth="1"/>
    <col min="766" max="766" width="13.23046875" style="186" customWidth="1"/>
    <col min="767" max="767" width="2.61328125" style="186" customWidth="1"/>
    <col min="768" max="768" width="13.4609375" style="186" customWidth="1"/>
    <col min="769" max="769" width="13.61328125" style="186" customWidth="1"/>
    <col min="770" max="772" width="13.53515625" style="186" customWidth="1"/>
    <col min="773" max="773" width="13.61328125" style="186" customWidth="1"/>
    <col min="774" max="774" width="13" style="186" customWidth="1"/>
    <col min="775" max="775" width="12.23046875" style="186" customWidth="1"/>
    <col min="776" max="777" width="11.61328125" style="186" customWidth="1"/>
    <col min="778" max="778" width="11.07421875" style="186" customWidth="1"/>
    <col min="779" max="779" width="57.4609375" style="186" customWidth="1"/>
    <col min="780" max="780" width="12.53515625" style="186" customWidth="1"/>
    <col min="781" max="781" width="12.61328125" style="186" customWidth="1"/>
    <col min="782" max="782" width="13.07421875" style="186" customWidth="1"/>
    <col min="783" max="783" width="14.69140625" style="186" customWidth="1"/>
    <col min="784" max="784" width="14" style="186" customWidth="1"/>
    <col min="785" max="785" width="13.07421875" style="186" customWidth="1"/>
    <col min="786" max="786" width="27.4609375" style="186" customWidth="1"/>
    <col min="787" max="788" width="11.53515625" style="186" customWidth="1"/>
    <col min="789" max="789" width="11.61328125" style="186" customWidth="1"/>
    <col min="790" max="792" width="11.53515625" style="186" customWidth="1"/>
    <col min="793" max="793" width="19.921875" style="186" customWidth="1"/>
    <col min="794" max="796" width="11.53515625" style="186" customWidth="1"/>
    <col min="797" max="797" width="14" style="186" customWidth="1"/>
    <col min="798" max="799" width="11.53515625" style="186" customWidth="1"/>
    <col min="800" max="1012" width="10.765625" style="186"/>
    <col min="1013" max="1013" width="63.3046875" style="186" customWidth="1"/>
    <col min="1014" max="1016" width="15.07421875" style="186" customWidth="1"/>
    <col min="1017" max="1021" width="13.61328125" style="186" customWidth="1"/>
    <col min="1022" max="1022" width="13.23046875" style="186" customWidth="1"/>
    <col min="1023" max="1023" width="2.61328125" style="186" customWidth="1"/>
    <col min="1024" max="1024" width="13.4609375" style="186" customWidth="1"/>
    <col min="1025" max="1025" width="13.61328125" style="186" customWidth="1"/>
    <col min="1026" max="1028" width="13.53515625" style="186" customWidth="1"/>
    <col min="1029" max="1029" width="13.61328125" style="186" customWidth="1"/>
    <col min="1030" max="1030" width="13" style="186" customWidth="1"/>
    <col min="1031" max="1031" width="12.23046875" style="186" customWidth="1"/>
    <col min="1032" max="1033" width="11.61328125" style="186" customWidth="1"/>
    <col min="1034" max="1034" width="11.07421875" style="186" customWidth="1"/>
    <col min="1035" max="1035" width="57.4609375" style="186" customWidth="1"/>
    <col min="1036" max="1036" width="12.53515625" style="186" customWidth="1"/>
    <col min="1037" max="1037" width="12.61328125" style="186" customWidth="1"/>
    <col min="1038" max="1038" width="13.07421875" style="186" customWidth="1"/>
    <col min="1039" max="1039" width="14.69140625" style="186" customWidth="1"/>
    <col min="1040" max="1040" width="14" style="186" customWidth="1"/>
    <col min="1041" max="1041" width="13.07421875" style="186" customWidth="1"/>
    <col min="1042" max="1042" width="27.4609375" style="186" customWidth="1"/>
    <col min="1043" max="1044" width="11.53515625" style="186" customWidth="1"/>
    <col min="1045" max="1045" width="11.61328125" style="186" customWidth="1"/>
    <col min="1046" max="1048" width="11.53515625" style="186" customWidth="1"/>
    <col min="1049" max="1049" width="19.921875" style="186" customWidth="1"/>
    <col min="1050" max="1052" width="11.53515625" style="186" customWidth="1"/>
    <col min="1053" max="1053" width="14" style="186" customWidth="1"/>
    <col min="1054" max="1055" width="11.53515625" style="186" customWidth="1"/>
    <col min="1056" max="1268" width="10.765625" style="186"/>
    <col min="1269" max="1269" width="63.3046875" style="186" customWidth="1"/>
    <col min="1270" max="1272" width="15.07421875" style="186" customWidth="1"/>
    <col min="1273" max="1277" width="13.61328125" style="186" customWidth="1"/>
    <col min="1278" max="1278" width="13.23046875" style="186" customWidth="1"/>
    <col min="1279" max="1279" width="2.61328125" style="186" customWidth="1"/>
    <col min="1280" max="1280" width="13.4609375" style="186" customWidth="1"/>
    <col min="1281" max="1281" width="13.61328125" style="186" customWidth="1"/>
    <col min="1282" max="1284" width="13.53515625" style="186" customWidth="1"/>
    <col min="1285" max="1285" width="13.61328125" style="186" customWidth="1"/>
    <col min="1286" max="1286" width="13" style="186" customWidth="1"/>
    <col min="1287" max="1287" width="12.23046875" style="186" customWidth="1"/>
    <col min="1288" max="1289" width="11.61328125" style="186" customWidth="1"/>
    <col min="1290" max="1290" width="11.07421875" style="186" customWidth="1"/>
    <col min="1291" max="1291" width="57.4609375" style="186" customWidth="1"/>
    <col min="1292" max="1292" width="12.53515625" style="186" customWidth="1"/>
    <col min="1293" max="1293" width="12.61328125" style="186" customWidth="1"/>
    <col min="1294" max="1294" width="13.07421875" style="186" customWidth="1"/>
    <col min="1295" max="1295" width="14.69140625" style="186" customWidth="1"/>
    <col min="1296" max="1296" width="14" style="186" customWidth="1"/>
    <col min="1297" max="1297" width="13.07421875" style="186" customWidth="1"/>
    <col min="1298" max="1298" width="27.4609375" style="186" customWidth="1"/>
    <col min="1299" max="1300" width="11.53515625" style="186" customWidth="1"/>
    <col min="1301" max="1301" width="11.61328125" style="186" customWidth="1"/>
    <col min="1302" max="1304" width="11.53515625" style="186" customWidth="1"/>
    <col min="1305" max="1305" width="19.921875" style="186" customWidth="1"/>
    <col min="1306" max="1308" width="11.53515625" style="186" customWidth="1"/>
    <col min="1309" max="1309" width="14" style="186" customWidth="1"/>
    <col min="1310" max="1311" width="11.53515625" style="186" customWidth="1"/>
    <col min="1312" max="1524" width="10.765625" style="186"/>
    <col min="1525" max="1525" width="63.3046875" style="186" customWidth="1"/>
    <col min="1526" max="1528" width="15.07421875" style="186" customWidth="1"/>
    <col min="1529" max="1533" width="13.61328125" style="186" customWidth="1"/>
    <col min="1534" max="1534" width="13.23046875" style="186" customWidth="1"/>
    <col min="1535" max="1535" width="2.61328125" style="186" customWidth="1"/>
    <col min="1536" max="1536" width="13.4609375" style="186" customWidth="1"/>
    <col min="1537" max="1537" width="13.61328125" style="186" customWidth="1"/>
    <col min="1538" max="1540" width="13.53515625" style="186" customWidth="1"/>
    <col min="1541" max="1541" width="13.61328125" style="186" customWidth="1"/>
    <col min="1542" max="1542" width="13" style="186" customWidth="1"/>
    <col min="1543" max="1543" width="12.23046875" style="186" customWidth="1"/>
    <col min="1544" max="1545" width="11.61328125" style="186" customWidth="1"/>
    <col min="1546" max="1546" width="11.07421875" style="186" customWidth="1"/>
    <col min="1547" max="1547" width="57.4609375" style="186" customWidth="1"/>
    <col min="1548" max="1548" width="12.53515625" style="186" customWidth="1"/>
    <col min="1549" max="1549" width="12.61328125" style="186" customWidth="1"/>
    <col min="1550" max="1550" width="13.07421875" style="186" customWidth="1"/>
    <col min="1551" max="1551" width="14.69140625" style="186" customWidth="1"/>
    <col min="1552" max="1552" width="14" style="186" customWidth="1"/>
    <col min="1553" max="1553" width="13.07421875" style="186" customWidth="1"/>
    <col min="1554" max="1554" width="27.4609375" style="186" customWidth="1"/>
    <col min="1555" max="1556" width="11.53515625" style="186" customWidth="1"/>
    <col min="1557" max="1557" width="11.61328125" style="186" customWidth="1"/>
    <col min="1558" max="1560" width="11.53515625" style="186" customWidth="1"/>
    <col min="1561" max="1561" width="19.921875" style="186" customWidth="1"/>
    <col min="1562" max="1564" width="11.53515625" style="186" customWidth="1"/>
    <col min="1565" max="1565" width="14" style="186" customWidth="1"/>
    <col min="1566" max="1567" width="11.53515625" style="186" customWidth="1"/>
    <col min="1568" max="1780" width="10.765625" style="186"/>
    <col min="1781" max="1781" width="63.3046875" style="186" customWidth="1"/>
    <col min="1782" max="1784" width="15.07421875" style="186" customWidth="1"/>
    <col min="1785" max="1789" width="13.61328125" style="186" customWidth="1"/>
    <col min="1790" max="1790" width="13.23046875" style="186" customWidth="1"/>
    <col min="1791" max="1791" width="2.61328125" style="186" customWidth="1"/>
    <col min="1792" max="1792" width="13.4609375" style="186" customWidth="1"/>
    <col min="1793" max="1793" width="13.61328125" style="186" customWidth="1"/>
    <col min="1794" max="1796" width="13.53515625" style="186" customWidth="1"/>
    <col min="1797" max="1797" width="13.61328125" style="186" customWidth="1"/>
    <col min="1798" max="1798" width="13" style="186" customWidth="1"/>
    <col min="1799" max="1799" width="12.23046875" style="186" customWidth="1"/>
    <col min="1800" max="1801" width="11.61328125" style="186" customWidth="1"/>
    <col min="1802" max="1802" width="11.07421875" style="186" customWidth="1"/>
    <col min="1803" max="1803" width="57.4609375" style="186" customWidth="1"/>
    <col min="1804" max="1804" width="12.53515625" style="186" customWidth="1"/>
    <col min="1805" max="1805" width="12.61328125" style="186" customWidth="1"/>
    <col min="1806" max="1806" width="13.07421875" style="186" customWidth="1"/>
    <col min="1807" max="1807" width="14.69140625" style="186" customWidth="1"/>
    <col min="1808" max="1808" width="14" style="186" customWidth="1"/>
    <col min="1809" max="1809" width="13.07421875" style="186" customWidth="1"/>
    <col min="1810" max="1810" width="27.4609375" style="186" customWidth="1"/>
    <col min="1811" max="1812" width="11.53515625" style="186" customWidth="1"/>
    <col min="1813" max="1813" width="11.61328125" style="186" customWidth="1"/>
    <col min="1814" max="1816" width="11.53515625" style="186" customWidth="1"/>
    <col min="1817" max="1817" width="19.921875" style="186" customWidth="1"/>
    <col min="1818" max="1820" width="11.53515625" style="186" customWidth="1"/>
    <col min="1821" max="1821" width="14" style="186" customWidth="1"/>
    <col min="1822" max="1823" width="11.53515625" style="186" customWidth="1"/>
    <col min="1824" max="2036" width="10.765625" style="186"/>
    <col min="2037" max="2037" width="63.3046875" style="186" customWidth="1"/>
    <col min="2038" max="2040" width="15.07421875" style="186" customWidth="1"/>
    <col min="2041" max="2045" width="13.61328125" style="186" customWidth="1"/>
    <col min="2046" max="2046" width="13.23046875" style="186" customWidth="1"/>
    <col min="2047" max="2047" width="2.61328125" style="186" customWidth="1"/>
    <col min="2048" max="2048" width="13.4609375" style="186" customWidth="1"/>
    <col min="2049" max="2049" width="13.61328125" style="186" customWidth="1"/>
    <col min="2050" max="2052" width="13.53515625" style="186" customWidth="1"/>
    <col min="2053" max="2053" width="13.61328125" style="186" customWidth="1"/>
    <col min="2054" max="2054" width="13" style="186" customWidth="1"/>
    <col min="2055" max="2055" width="12.23046875" style="186" customWidth="1"/>
    <col min="2056" max="2057" width="11.61328125" style="186" customWidth="1"/>
    <col min="2058" max="2058" width="11.07421875" style="186" customWidth="1"/>
    <col min="2059" max="2059" width="57.4609375" style="186" customWidth="1"/>
    <col min="2060" max="2060" width="12.53515625" style="186" customWidth="1"/>
    <col min="2061" max="2061" width="12.61328125" style="186" customWidth="1"/>
    <col min="2062" max="2062" width="13.07421875" style="186" customWidth="1"/>
    <col min="2063" max="2063" width="14.69140625" style="186" customWidth="1"/>
    <col min="2064" max="2064" width="14" style="186" customWidth="1"/>
    <col min="2065" max="2065" width="13.07421875" style="186" customWidth="1"/>
    <col min="2066" max="2066" width="27.4609375" style="186" customWidth="1"/>
    <col min="2067" max="2068" width="11.53515625" style="186" customWidth="1"/>
    <col min="2069" max="2069" width="11.61328125" style="186" customWidth="1"/>
    <col min="2070" max="2072" width="11.53515625" style="186" customWidth="1"/>
    <col min="2073" max="2073" width="19.921875" style="186" customWidth="1"/>
    <col min="2074" max="2076" width="11.53515625" style="186" customWidth="1"/>
    <col min="2077" max="2077" width="14" style="186" customWidth="1"/>
    <col min="2078" max="2079" width="11.53515625" style="186" customWidth="1"/>
    <col min="2080" max="2292" width="10.765625" style="186"/>
    <col min="2293" max="2293" width="63.3046875" style="186" customWidth="1"/>
    <col min="2294" max="2296" width="15.07421875" style="186" customWidth="1"/>
    <col min="2297" max="2301" width="13.61328125" style="186" customWidth="1"/>
    <col min="2302" max="2302" width="13.23046875" style="186" customWidth="1"/>
    <col min="2303" max="2303" width="2.61328125" style="186" customWidth="1"/>
    <col min="2304" max="2304" width="13.4609375" style="186" customWidth="1"/>
    <col min="2305" max="2305" width="13.61328125" style="186" customWidth="1"/>
    <col min="2306" max="2308" width="13.53515625" style="186" customWidth="1"/>
    <col min="2309" max="2309" width="13.61328125" style="186" customWidth="1"/>
    <col min="2310" max="2310" width="13" style="186" customWidth="1"/>
    <col min="2311" max="2311" width="12.23046875" style="186" customWidth="1"/>
    <col min="2312" max="2313" width="11.61328125" style="186" customWidth="1"/>
    <col min="2314" max="2314" width="11.07421875" style="186" customWidth="1"/>
    <col min="2315" max="2315" width="57.4609375" style="186" customWidth="1"/>
    <col min="2316" max="2316" width="12.53515625" style="186" customWidth="1"/>
    <col min="2317" max="2317" width="12.61328125" style="186" customWidth="1"/>
    <col min="2318" max="2318" width="13.07421875" style="186" customWidth="1"/>
    <col min="2319" max="2319" width="14.69140625" style="186" customWidth="1"/>
    <col min="2320" max="2320" width="14" style="186" customWidth="1"/>
    <col min="2321" max="2321" width="13.07421875" style="186" customWidth="1"/>
    <col min="2322" max="2322" width="27.4609375" style="186" customWidth="1"/>
    <col min="2323" max="2324" width="11.53515625" style="186" customWidth="1"/>
    <col min="2325" max="2325" width="11.61328125" style="186" customWidth="1"/>
    <col min="2326" max="2328" width="11.53515625" style="186" customWidth="1"/>
    <col min="2329" max="2329" width="19.921875" style="186" customWidth="1"/>
    <col min="2330" max="2332" width="11.53515625" style="186" customWidth="1"/>
    <col min="2333" max="2333" width="14" style="186" customWidth="1"/>
    <col min="2334" max="2335" width="11.53515625" style="186" customWidth="1"/>
    <col min="2336" max="2548" width="10.765625" style="186"/>
    <col min="2549" max="2549" width="63.3046875" style="186" customWidth="1"/>
    <col min="2550" max="2552" width="15.07421875" style="186" customWidth="1"/>
    <col min="2553" max="2557" width="13.61328125" style="186" customWidth="1"/>
    <col min="2558" max="2558" width="13.23046875" style="186" customWidth="1"/>
    <col min="2559" max="2559" width="2.61328125" style="186" customWidth="1"/>
    <col min="2560" max="2560" width="13.4609375" style="186" customWidth="1"/>
    <col min="2561" max="2561" width="13.61328125" style="186" customWidth="1"/>
    <col min="2562" max="2564" width="13.53515625" style="186" customWidth="1"/>
    <col min="2565" max="2565" width="13.61328125" style="186" customWidth="1"/>
    <col min="2566" max="2566" width="13" style="186" customWidth="1"/>
    <col min="2567" max="2567" width="12.23046875" style="186" customWidth="1"/>
    <col min="2568" max="2569" width="11.61328125" style="186" customWidth="1"/>
    <col min="2570" max="2570" width="11.07421875" style="186" customWidth="1"/>
    <col min="2571" max="2571" width="57.4609375" style="186" customWidth="1"/>
    <col min="2572" max="2572" width="12.53515625" style="186" customWidth="1"/>
    <col min="2573" max="2573" width="12.61328125" style="186" customWidth="1"/>
    <col min="2574" max="2574" width="13.07421875" style="186" customWidth="1"/>
    <col min="2575" max="2575" width="14.69140625" style="186" customWidth="1"/>
    <col min="2576" max="2576" width="14" style="186" customWidth="1"/>
    <col min="2577" max="2577" width="13.07421875" style="186" customWidth="1"/>
    <col min="2578" max="2578" width="27.4609375" style="186" customWidth="1"/>
    <col min="2579" max="2580" width="11.53515625" style="186" customWidth="1"/>
    <col min="2581" max="2581" width="11.61328125" style="186" customWidth="1"/>
    <col min="2582" max="2584" width="11.53515625" style="186" customWidth="1"/>
    <col min="2585" max="2585" width="19.921875" style="186" customWidth="1"/>
    <col min="2586" max="2588" width="11.53515625" style="186" customWidth="1"/>
    <col min="2589" max="2589" width="14" style="186" customWidth="1"/>
    <col min="2590" max="2591" width="11.53515625" style="186" customWidth="1"/>
    <col min="2592" max="2804" width="10.765625" style="186"/>
    <col min="2805" max="2805" width="63.3046875" style="186" customWidth="1"/>
    <col min="2806" max="2808" width="15.07421875" style="186" customWidth="1"/>
    <col min="2809" max="2813" width="13.61328125" style="186" customWidth="1"/>
    <col min="2814" max="2814" width="13.23046875" style="186" customWidth="1"/>
    <col min="2815" max="2815" width="2.61328125" style="186" customWidth="1"/>
    <col min="2816" max="2816" width="13.4609375" style="186" customWidth="1"/>
    <col min="2817" max="2817" width="13.61328125" style="186" customWidth="1"/>
    <col min="2818" max="2820" width="13.53515625" style="186" customWidth="1"/>
    <col min="2821" max="2821" width="13.61328125" style="186" customWidth="1"/>
    <col min="2822" max="2822" width="13" style="186" customWidth="1"/>
    <col min="2823" max="2823" width="12.23046875" style="186" customWidth="1"/>
    <col min="2824" max="2825" width="11.61328125" style="186" customWidth="1"/>
    <col min="2826" max="2826" width="11.07421875" style="186" customWidth="1"/>
    <col min="2827" max="2827" width="57.4609375" style="186" customWidth="1"/>
    <col min="2828" max="2828" width="12.53515625" style="186" customWidth="1"/>
    <col min="2829" max="2829" width="12.61328125" style="186" customWidth="1"/>
    <col min="2830" max="2830" width="13.07421875" style="186" customWidth="1"/>
    <col min="2831" max="2831" width="14.69140625" style="186" customWidth="1"/>
    <col min="2832" max="2832" width="14" style="186" customWidth="1"/>
    <col min="2833" max="2833" width="13.07421875" style="186" customWidth="1"/>
    <col min="2834" max="2834" width="27.4609375" style="186" customWidth="1"/>
    <col min="2835" max="2836" width="11.53515625" style="186" customWidth="1"/>
    <col min="2837" max="2837" width="11.61328125" style="186" customWidth="1"/>
    <col min="2838" max="2840" width="11.53515625" style="186" customWidth="1"/>
    <col min="2841" max="2841" width="19.921875" style="186" customWidth="1"/>
    <col min="2842" max="2844" width="11.53515625" style="186" customWidth="1"/>
    <col min="2845" max="2845" width="14" style="186" customWidth="1"/>
    <col min="2846" max="2847" width="11.53515625" style="186" customWidth="1"/>
    <col min="2848" max="3060" width="10.765625" style="186"/>
    <col min="3061" max="3061" width="63.3046875" style="186" customWidth="1"/>
    <col min="3062" max="3064" width="15.07421875" style="186" customWidth="1"/>
    <col min="3065" max="3069" width="13.61328125" style="186" customWidth="1"/>
    <col min="3070" max="3070" width="13.23046875" style="186" customWidth="1"/>
    <col min="3071" max="3071" width="2.61328125" style="186" customWidth="1"/>
    <col min="3072" max="3072" width="13.4609375" style="186" customWidth="1"/>
    <col min="3073" max="3073" width="13.61328125" style="186" customWidth="1"/>
    <col min="3074" max="3076" width="13.53515625" style="186" customWidth="1"/>
    <col min="3077" max="3077" width="13.61328125" style="186" customWidth="1"/>
    <col min="3078" max="3078" width="13" style="186" customWidth="1"/>
    <col min="3079" max="3079" width="12.23046875" style="186" customWidth="1"/>
    <col min="3080" max="3081" width="11.61328125" style="186" customWidth="1"/>
    <col min="3082" max="3082" width="11.07421875" style="186" customWidth="1"/>
    <col min="3083" max="3083" width="57.4609375" style="186" customWidth="1"/>
    <col min="3084" max="3084" width="12.53515625" style="186" customWidth="1"/>
    <col min="3085" max="3085" width="12.61328125" style="186" customWidth="1"/>
    <col min="3086" max="3086" width="13.07421875" style="186" customWidth="1"/>
    <col min="3087" max="3087" width="14.69140625" style="186" customWidth="1"/>
    <col min="3088" max="3088" width="14" style="186" customWidth="1"/>
    <col min="3089" max="3089" width="13.07421875" style="186" customWidth="1"/>
    <col min="3090" max="3090" width="27.4609375" style="186" customWidth="1"/>
    <col min="3091" max="3092" width="11.53515625" style="186" customWidth="1"/>
    <col min="3093" max="3093" width="11.61328125" style="186" customWidth="1"/>
    <col min="3094" max="3096" width="11.53515625" style="186" customWidth="1"/>
    <col min="3097" max="3097" width="19.921875" style="186" customWidth="1"/>
    <col min="3098" max="3100" width="11.53515625" style="186" customWidth="1"/>
    <col min="3101" max="3101" width="14" style="186" customWidth="1"/>
    <col min="3102" max="3103" width="11.53515625" style="186" customWidth="1"/>
    <col min="3104" max="3316" width="10.765625" style="186"/>
    <col min="3317" max="3317" width="63.3046875" style="186" customWidth="1"/>
    <col min="3318" max="3320" width="15.07421875" style="186" customWidth="1"/>
    <col min="3321" max="3325" width="13.61328125" style="186" customWidth="1"/>
    <col min="3326" max="3326" width="13.23046875" style="186" customWidth="1"/>
    <col min="3327" max="3327" width="2.61328125" style="186" customWidth="1"/>
    <col min="3328" max="3328" width="13.4609375" style="186" customWidth="1"/>
    <col min="3329" max="3329" width="13.61328125" style="186" customWidth="1"/>
    <col min="3330" max="3332" width="13.53515625" style="186" customWidth="1"/>
    <col min="3333" max="3333" width="13.61328125" style="186" customWidth="1"/>
    <col min="3334" max="3334" width="13" style="186" customWidth="1"/>
    <col min="3335" max="3335" width="12.23046875" style="186" customWidth="1"/>
    <col min="3336" max="3337" width="11.61328125" style="186" customWidth="1"/>
    <col min="3338" max="3338" width="11.07421875" style="186" customWidth="1"/>
    <col min="3339" max="3339" width="57.4609375" style="186" customWidth="1"/>
    <col min="3340" max="3340" width="12.53515625" style="186" customWidth="1"/>
    <col min="3341" max="3341" width="12.61328125" style="186" customWidth="1"/>
    <col min="3342" max="3342" width="13.07421875" style="186" customWidth="1"/>
    <col min="3343" max="3343" width="14.69140625" style="186" customWidth="1"/>
    <col min="3344" max="3344" width="14" style="186" customWidth="1"/>
    <col min="3345" max="3345" width="13.07421875" style="186" customWidth="1"/>
    <col min="3346" max="3346" width="27.4609375" style="186" customWidth="1"/>
    <col min="3347" max="3348" width="11.53515625" style="186" customWidth="1"/>
    <col min="3349" max="3349" width="11.61328125" style="186" customWidth="1"/>
    <col min="3350" max="3352" width="11.53515625" style="186" customWidth="1"/>
    <col min="3353" max="3353" width="19.921875" style="186" customWidth="1"/>
    <col min="3354" max="3356" width="11.53515625" style="186" customWidth="1"/>
    <col min="3357" max="3357" width="14" style="186" customWidth="1"/>
    <col min="3358" max="3359" width="11.53515625" style="186" customWidth="1"/>
    <col min="3360" max="3572" width="10.765625" style="186"/>
    <col min="3573" max="3573" width="63.3046875" style="186" customWidth="1"/>
    <col min="3574" max="3576" width="15.07421875" style="186" customWidth="1"/>
    <col min="3577" max="3581" width="13.61328125" style="186" customWidth="1"/>
    <col min="3582" max="3582" width="13.23046875" style="186" customWidth="1"/>
    <col min="3583" max="3583" width="2.61328125" style="186" customWidth="1"/>
    <col min="3584" max="3584" width="13.4609375" style="186" customWidth="1"/>
    <col min="3585" max="3585" width="13.61328125" style="186" customWidth="1"/>
    <col min="3586" max="3588" width="13.53515625" style="186" customWidth="1"/>
    <col min="3589" max="3589" width="13.61328125" style="186" customWidth="1"/>
    <col min="3590" max="3590" width="13" style="186" customWidth="1"/>
    <col min="3591" max="3591" width="12.23046875" style="186" customWidth="1"/>
    <col min="3592" max="3593" width="11.61328125" style="186" customWidth="1"/>
    <col min="3594" max="3594" width="11.07421875" style="186" customWidth="1"/>
    <col min="3595" max="3595" width="57.4609375" style="186" customWidth="1"/>
    <col min="3596" max="3596" width="12.53515625" style="186" customWidth="1"/>
    <col min="3597" max="3597" width="12.61328125" style="186" customWidth="1"/>
    <col min="3598" max="3598" width="13.07421875" style="186" customWidth="1"/>
    <col min="3599" max="3599" width="14.69140625" style="186" customWidth="1"/>
    <col min="3600" max="3600" width="14" style="186" customWidth="1"/>
    <col min="3601" max="3601" width="13.07421875" style="186" customWidth="1"/>
    <col min="3602" max="3602" width="27.4609375" style="186" customWidth="1"/>
    <col min="3603" max="3604" width="11.53515625" style="186" customWidth="1"/>
    <col min="3605" max="3605" width="11.61328125" style="186" customWidth="1"/>
    <col min="3606" max="3608" width="11.53515625" style="186" customWidth="1"/>
    <col min="3609" max="3609" width="19.921875" style="186" customWidth="1"/>
    <col min="3610" max="3612" width="11.53515625" style="186" customWidth="1"/>
    <col min="3613" max="3613" width="14" style="186" customWidth="1"/>
    <col min="3614" max="3615" width="11.53515625" style="186" customWidth="1"/>
    <col min="3616" max="3828" width="10.765625" style="186"/>
    <col min="3829" max="3829" width="63.3046875" style="186" customWidth="1"/>
    <col min="3830" max="3832" width="15.07421875" style="186" customWidth="1"/>
    <col min="3833" max="3837" width="13.61328125" style="186" customWidth="1"/>
    <col min="3838" max="3838" width="13.23046875" style="186" customWidth="1"/>
    <col min="3839" max="3839" width="2.61328125" style="186" customWidth="1"/>
    <col min="3840" max="3840" width="13.4609375" style="186" customWidth="1"/>
    <col min="3841" max="3841" width="13.61328125" style="186" customWidth="1"/>
    <col min="3842" max="3844" width="13.53515625" style="186" customWidth="1"/>
    <col min="3845" max="3845" width="13.61328125" style="186" customWidth="1"/>
    <col min="3846" max="3846" width="13" style="186" customWidth="1"/>
    <col min="3847" max="3847" width="12.23046875" style="186" customWidth="1"/>
    <col min="3848" max="3849" width="11.61328125" style="186" customWidth="1"/>
    <col min="3850" max="3850" width="11.07421875" style="186" customWidth="1"/>
    <col min="3851" max="3851" width="57.4609375" style="186" customWidth="1"/>
    <col min="3852" max="3852" width="12.53515625" style="186" customWidth="1"/>
    <col min="3853" max="3853" width="12.61328125" style="186" customWidth="1"/>
    <col min="3854" max="3854" width="13.07421875" style="186" customWidth="1"/>
    <col min="3855" max="3855" width="14.69140625" style="186" customWidth="1"/>
    <col min="3856" max="3856" width="14" style="186" customWidth="1"/>
    <col min="3857" max="3857" width="13.07421875" style="186" customWidth="1"/>
    <col min="3858" max="3858" width="27.4609375" style="186" customWidth="1"/>
    <col min="3859" max="3860" width="11.53515625" style="186" customWidth="1"/>
    <col min="3861" max="3861" width="11.61328125" style="186" customWidth="1"/>
    <col min="3862" max="3864" width="11.53515625" style="186" customWidth="1"/>
    <col min="3865" max="3865" width="19.921875" style="186" customWidth="1"/>
    <col min="3866" max="3868" width="11.53515625" style="186" customWidth="1"/>
    <col min="3869" max="3869" width="14" style="186" customWidth="1"/>
    <col min="3870" max="3871" width="11.53515625" style="186" customWidth="1"/>
    <col min="3872" max="4084" width="10.765625" style="186"/>
    <col min="4085" max="4085" width="63.3046875" style="186" customWidth="1"/>
    <col min="4086" max="4088" width="15.07421875" style="186" customWidth="1"/>
    <col min="4089" max="4093" width="13.61328125" style="186" customWidth="1"/>
    <col min="4094" max="4094" width="13.23046875" style="186" customWidth="1"/>
    <col min="4095" max="4095" width="2.61328125" style="186" customWidth="1"/>
    <col min="4096" max="4096" width="13.4609375" style="186" customWidth="1"/>
    <col min="4097" max="4097" width="13.61328125" style="186" customWidth="1"/>
    <col min="4098" max="4100" width="13.53515625" style="186" customWidth="1"/>
    <col min="4101" max="4101" width="13.61328125" style="186" customWidth="1"/>
    <col min="4102" max="4102" width="13" style="186" customWidth="1"/>
    <col min="4103" max="4103" width="12.23046875" style="186" customWidth="1"/>
    <col min="4104" max="4105" width="11.61328125" style="186" customWidth="1"/>
    <col min="4106" max="4106" width="11.07421875" style="186" customWidth="1"/>
    <col min="4107" max="4107" width="57.4609375" style="186" customWidth="1"/>
    <col min="4108" max="4108" width="12.53515625" style="186" customWidth="1"/>
    <col min="4109" max="4109" width="12.61328125" style="186" customWidth="1"/>
    <col min="4110" max="4110" width="13.07421875" style="186" customWidth="1"/>
    <col min="4111" max="4111" width="14.69140625" style="186" customWidth="1"/>
    <col min="4112" max="4112" width="14" style="186" customWidth="1"/>
    <col min="4113" max="4113" width="13.07421875" style="186" customWidth="1"/>
    <col min="4114" max="4114" width="27.4609375" style="186" customWidth="1"/>
    <col min="4115" max="4116" width="11.53515625" style="186" customWidth="1"/>
    <col min="4117" max="4117" width="11.61328125" style="186" customWidth="1"/>
    <col min="4118" max="4120" width="11.53515625" style="186" customWidth="1"/>
    <col min="4121" max="4121" width="19.921875" style="186" customWidth="1"/>
    <col min="4122" max="4124" width="11.53515625" style="186" customWidth="1"/>
    <col min="4125" max="4125" width="14" style="186" customWidth="1"/>
    <col min="4126" max="4127" width="11.53515625" style="186" customWidth="1"/>
    <col min="4128" max="4340" width="10.765625" style="186"/>
    <col min="4341" max="4341" width="63.3046875" style="186" customWidth="1"/>
    <col min="4342" max="4344" width="15.07421875" style="186" customWidth="1"/>
    <col min="4345" max="4349" width="13.61328125" style="186" customWidth="1"/>
    <col min="4350" max="4350" width="13.23046875" style="186" customWidth="1"/>
    <col min="4351" max="4351" width="2.61328125" style="186" customWidth="1"/>
    <col min="4352" max="4352" width="13.4609375" style="186" customWidth="1"/>
    <col min="4353" max="4353" width="13.61328125" style="186" customWidth="1"/>
    <col min="4354" max="4356" width="13.53515625" style="186" customWidth="1"/>
    <col min="4357" max="4357" width="13.61328125" style="186" customWidth="1"/>
    <col min="4358" max="4358" width="13" style="186" customWidth="1"/>
    <col min="4359" max="4359" width="12.23046875" style="186" customWidth="1"/>
    <col min="4360" max="4361" width="11.61328125" style="186" customWidth="1"/>
    <col min="4362" max="4362" width="11.07421875" style="186" customWidth="1"/>
    <col min="4363" max="4363" width="57.4609375" style="186" customWidth="1"/>
    <col min="4364" max="4364" width="12.53515625" style="186" customWidth="1"/>
    <col min="4365" max="4365" width="12.61328125" style="186" customWidth="1"/>
    <col min="4366" max="4366" width="13.07421875" style="186" customWidth="1"/>
    <col min="4367" max="4367" width="14.69140625" style="186" customWidth="1"/>
    <col min="4368" max="4368" width="14" style="186" customWidth="1"/>
    <col min="4369" max="4369" width="13.07421875" style="186" customWidth="1"/>
    <col min="4370" max="4370" width="27.4609375" style="186" customWidth="1"/>
    <col min="4371" max="4372" width="11.53515625" style="186" customWidth="1"/>
    <col min="4373" max="4373" width="11.61328125" style="186" customWidth="1"/>
    <col min="4374" max="4376" width="11.53515625" style="186" customWidth="1"/>
    <col min="4377" max="4377" width="19.921875" style="186" customWidth="1"/>
    <col min="4378" max="4380" width="11.53515625" style="186" customWidth="1"/>
    <col min="4381" max="4381" width="14" style="186" customWidth="1"/>
    <col min="4382" max="4383" width="11.53515625" style="186" customWidth="1"/>
    <col min="4384" max="4596" width="10.765625" style="186"/>
    <col min="4597" max="4597" width="63.3046875" style="186" customWidth="1"/>
    <col min="4598" max="4600" width="15.07421875" style="186" customWidth="1"/>
    <col min="4601" max="4605" width="13.61328125" style="186" customWidth="1"/>
    <col min="4606" max="4606" width="13.23046875" style="186" customWidth="1"/>
    <col min="4607" max="4607" width="2.61328125" style="186" customWidth="1"/>
    <col min="4608" max="4608" width="13.4609375" style="186" customWidth="1"/>
    <col min="4609" max="4609" width="13.61328125" style="186" customWidth="1"/>
    <col min="4610" max="4612" width="13.53515625" style="186" customWidth="1"/>
    <col min="4613" max="4613" width="13.61328125" style="186" customWidth="1"/>
    <col min="4614" max="4614" width="13" style="186" customWidth="1"/>
    <col min="4615" max="4615" width="12.23046875" style="186" customWidth="1"/>
    <col min="4616" max="4617" width="11.61328125" style="186" customWidth="1"/>
    <col min="4618" max="4618" width="11.07421875" style="186" customWidth="1"/>
    <col min="4619" max="4619" width="57.4609375" style="186" customWidth="1"/>
    <col min="4620" max="4620" width="12.53515625" style="186" customWidth="1"/>
    <col min="4621" max="4621" width="12.61328125" style="186" customWidth="1"/>
    <col min="4622" max="4622" width="13.07421875" style="186" customWidth="1"/>
    <col min="4623" max="4623" width="14.69140625" style="186" customWidth="1"/>
    <col min="4624" max="4624" width="14" style="186" customWidth="1"/>
    <col min="4625" max="4625" width="13.07421875" style="186" customWidth="1"/>
    <col min="4626" max="4626" width="27.4609375" style="186" customWidth="1"/>
    <col min="4627" max="4628" width="11.53515625" style="186" customWidth="1"/>
    <col min="4629" max="4629" width="11.61328125" style="186" customWidth="1"/>
    <col min="4630" max="4632" width="11.53515625" style="186" customWidth="1"/>
    <col min="4633" max="4633" width="19.921875" style="186" customWidth="1"/>
    <col min="4634" max="4636" width="11.53515625" style="186" customWidth="1"/>
    <col min="4637" max="4637" width="14" style="186" customWidth="1"/>
    <col min="4638" max="4639" width="11.53515625" style="186" customWidth="1"/>
    <col min="4640" max="4852" width="10.765625" style="186"/>
    <col min="4853" max="4853" width="63.3046875" style="186" customWidth="1"/>
    <col min="4854" max="4856" width="15.07421875" style="186" customWidth="1"/>
    <col min="4857" max="4861" width="13.61328125" style="186" customWidth="1"/>
    <col min="4862" max="4862" width="13.23046875" style="186" customWidth="1"/>
    <col min="4863" max="4863" width="2.61328125" style="186" customWidth="1"/>
    <col min="4864" max="4864" width="13.4609375" style="186" customWidth="1"/>
    <col min="4865" max="4865" width="13.61328125" style="186" customWidth="1"/>
    <col min="4866" max="4868" width="13.53515625" style="186" customWidth="1"/>
    <col min="4869" max="4869" width="13.61328125" style="186" customWidth="1"/>
    <col min="4870" max="4870" width="13" style="186" customWidth="1"/>
    <col min="4871" max="4871" width="12.23046875" style="186" customWidth="1"/>
    <col min="4872" max="4873" width="11.61328125" style="186" customWidth="1"/>
    <col min="4874" max="4874" width="11.07421875" style="186" customWidth="1"/>
    <col min="4875" max="4875" width="57.4609375" style="186" customWidth="1"/>
    <col min="4876" max="4876" width="12.53515625" style="186" customWidth="1"/>
    <col min="4877" max="4877" width="12.61328125" style="186" customWidth="1"/>
    <col min="4878" max="4878" width="13.07421875" style="186" customWidth="1"/>
    <col min="4879" max="4879" width="14.69140625" style="186" customWidth="1"/>
    <col min="4880" max="4880" width="14" style="186" customWidth="1"/>
    <col min="4881" max="4881" width="13.07421875" style="186" customWidth="1"/>
    <col min="4882" max="4882" width="27.4609375" style="186" customWidth="1"/>
    <col min="4883" max="4884" width="11.53515625" style="186" customWidth="1"/>
    <col min="4885" max="4885" width="11.61328125" style="186" customWidth="1"/>
    <col min="4886" max="4888" width="11.53515625" style="186" customWidth="1"/>
    <col min="4889" max="4889" width="19.921875" style="186" customWidth="1"/>
    <col min="4890" max="4892" width="11.53515625" style="186" customWidth="1"/>
    <col min="4893" max="4893" width="14" style="186" customWidth="1"/>
    <col min="4894" max="4895" width="11.53515625" style="186" customWidth="1"/>
    <col min="4896" max="5108" width="10.765625" style="186"/>
    <col min="5109" max="5109" width="63.3046875" style="186" customWidth="1"/>
    <col min="5110" max="5112" width="15.07421875" style="186" customWidth="1"/>
    <col min="5113" max="5117" width="13.61328125" style="186" customWidth="1"/>
    <col min="5118" max="5118" width="13.23046875" style="186" customWidth="1"/>
    <col min="5119" max="5119" width="2.61328125" style="186" customWidth="1"/>
    <col min="5120" max="5120" width="13.4609375" style="186" customWidth="1"/>
    <col min="5121" max="5121" width="13.61328125" style="186" customWidth="1"/>
    <col min="5122" max="5124" width="13.53515625" style="186" customWidth="1"/>
    <col min="5125" max="5125" width="13.61328125" style="186" customWidth="1"/>
    <col min="5126" max="5126" width="13" style="186" customWidth="1"/>
    <col min="5127" max="5127" width="12.23046875" style="186" customWidth="1"/>
    <col min="5128" max="5129" width="11.61328125" style="186" customWidth="1"/>
    <col min="5130" max="5130" width="11.07421875" style="186" customWidth="1"/>
    <col min="5131" max="5131" width="57.4609375" style="186" customWidth="1"/>
    <col min="5132" max="5132" width="12.53515625" style="186" customWidth="1"/>
    <col min="5133" max="5133" width="12.61328125" style="186" customWidth="1"/>
    <col min="5134" max="5134" width="13.07421875" style="186" customWidth="1"/>
    <col min="5135" max="5135" width="14.69140625" style="186" customWidth="1"/>
    <col min="5136" max="5136" width="14" style="186" customWidth="1"/>
    <col min="5137" max="5137" width="13.07421875" style="186" customWidth="1"/>
    <col min="5138" max="5138" width="27.4609375" style="186" customWidth="1"/>
    <col min="5139" max="5140" width="11.53515625" style="186" customWidth="1"/>
    <col min="5141" max="5141" width="11.61328125" style="186" customWidth="1"/>
    <col min="5142" max="5144" width="11.53515625" style="186" customWidth="1"/>
    <col min="5145" max="5145" width="19.921875" style="186" customWidth="1"/>
    <col min="5146" max="5148" width="11.53515625" style="186" customWidth="1"/>
    <col min="5149" max="5149" width="14" style="186" customWidth="1"/>
    <col min="5150" max="5151" width="11.53515625" style="186" customWidth="1"/>
    <col min="5152" max="5364" width="10.765625" style="186"/>
    <col min="5365" max="5365" width="63.3046875" style="186" customWidth="1"/>
    <col min="5366" max="5368" width="15.07421875" style="186" customWidth="1"/>
    <col min="5369" max="5373" width="13.61328125" style="186" customWidth="1"/>
    <col min="5374" max="5374" width="13.23046875" style="186" customWidth="1"/>
    <col min="5375" max="5375" width="2.61328125" style="186" customWidth="1"/>
    <col min="5376" max="5376" width="13.4609375" style="186" customWidth="1"/>
    <col min="5377" max="5377" width="13.61328125" style="186" customWidth="1"/>
    <col min="5378" max="5380" width="13.53515625" style="186" customWidth="1"/>
    <col min="5381" max="5381" width="13.61328125" style="186" customWidth="1"/>
    <col min="5382" max="5382" width="13" style="186" customWidth="1"/>
    <col min="5383" max="5383" width="12.23046875" style="186" customWidth="1"/>
    <col min="5384" max="5385" width="11.61328125" style="186" customWidth="1"/>
    <col min="5386" max="5386" width="11.07421875" style="186" customWidth="1"/>
    <col min="5387" max="5387" width="57.4609375" style="186" customWidth="1"/>
    <col min="5388" max="5388" width="12.53515625" style="186" customWidth="1"/>
    <col min="5389" max="5389" width="12.61328125" style="186" customWidth="1"/>
    <col min="5390" max="5390" width="13.07421875" style="186" customWidth="1"/>
    <col min="5391" max="5391" width="14.69140625" style="186" customWidth="1"/>
    <col min="5392" max="5392" width="14" style="186" customWidth="1"/>
    <col min="5393" max="5393" width="13.07421875" style="186" customWidth="1"/>
    <col min="5394" max="5394" width="27.4609375" style="186" customWidth="1"/>
    <col min="5395" max="5396" width="11.53515625" style="186" customWidth="1"/>
    <col min="5397" max="5397" width="11.61328125" style="186" customWidth="1"/>
    <col min="5398" max="5400" width="11.53515625" style="186" customWidth="1"/>
    <col min="5401" max="5401" width="19.921875" style="186" customWidth="1"/>
    <col min="5402" max="5404" width="11.53515625" style="186" customWidth="1"/>
    <col min="5405" max="5405" width="14" style="186" customWidth="1"/>
    <col min="5406" max="5407" width="11.53515625" style="186" customWidth="1"/>
    <col min="5408" max="5620" width="10.765625" style="186"/>
    <col min="5621" max="5621" width="63.3046875" style="186" customWidth="1"/>
    <col min="5622" max="5624" width="15.07421875" style="186" customWidth="1"/>
    <col min="5625" max="5629" width="13.61328125" style="186" customWidth="1"/>
    <col min="5630" max="5630" width="13.23046875" style="186" customWidth="1"/>
    <col min="5631" max="5631" width="2.61328125" style="186" customWidth="1"/>
    <col min="5632" max="5632" width="13.4609375" style="186" customWidth="1"/>
    <col min="5633" max="5633" width="13.61328125" style="186" customWidth="1"/>
    <col min="5634" max="5636" width="13.53515625" style="186" customWidth="1"/>
    <col min="5637" max="5637" width="13.61328125" style="186" customWidth="1"/>
    <col min="5638" max="5638" width="13" style="186" customWidth="1"/>
    <col min="5639" max="5639" width="12.23046875" style="186" customWidth="1"/>
    <col min="5640" max="5641" width="11.61328125" style="186" customWidth="1"/>
    <col min="5642" max="5642" width="11.07421875" style="186" customWidth="1"/>
    <col min="5643" max="5643" width="57.4609375" style="186" customWidth="1"/>
    <col min="5644" max="5644" width="12.53515625" style="186" customWidth="1"/>
    <col min="5645" max="5645" width="12.61328125" style="186" customWidth="1"/>
    <col min="5646" max="5646" width="13.07421875" style="186" customWidth="1"/>
    <col min="5647" max="5647" width="14.69140625" style="186" customWidth="1"/>
    <col min="5648" max="5648" width="14" style="186" customWidth="1"/>
    <col min="5649" max="5649" width="13.07421875" style="186" customWidth="1"/>
    <col min="5650" max="5650" width="27.4609375" style="186" customWidth="1"/>
    <col min="5651" max="5652" width="11.53515625" style="186" customWidth="1"/>
    <col min="5653" max="5653" width="11.61328125" style="186" customWidth="1"/>
    <col min="5654" max="5656" width="11.53515625" style="186" customWidth="1"/>
    <col min="5657" max="5657" width="19.921875" style="186" customWidth="1"/>
    <col min="5658" max="5660" width="11.53515625" style="186" customWidth="1"/>
    <col min="5661" max="5661" width="14" style="186" customWidth="1"/>
    <col min="5662" max="5663" width="11.53515625" style="186" customWidth="1"/>
    <col min="5664" max="5876" width="10.765625" style="186"/>
    <col min="5877" max="5877" width="63.3046875" style="186" customWidth="1"/>
    <col min="5878" max="5880" width="15.07421875" style="186" customWidth="1"/>
    <col min="5881" max="5885" width="13.61328125" style="186" customWidth="1"/>
    <col min="5886" max="5886" width="13.23046875" style="186" customWidth="1"/>
    <col min="5887" max="5887" width="2.61328125" style="186" customWidth="1"/>
    <col min="5888" max="5888" width="13.4609375" style="186" customWidth="1"/>
    <col min="5889" max="5889" width="13.61328125" style="186" customWidth="1"/>
    <col min="5890" max="5892" width="13.53515625" style="186" customWidth="1"/>
    <col min="5893" max="5893" width="13.61328125" style="186" customWidth="1"/>
    <col min="5894" max="5894" width="13" style="186" customWidth="1"/>
    <col min="5895" max="5895" width="12.23046875" style="186" customWidth="1"/>
    <col min="5896" max="5897" width="11.61328125" style="186" customWidth="1"/>
    <col min="5898" max="5898" width="11.07421875" style="186" customWidth="1"/>
    <col min="5899" max="5899" width="57.4609375" style="186" customWidth="1"/>
    <col min="5900" max="5900" width="12.53515625" style="186" customWidth="1"/>
    <col min="5901" max="5901" width="12.61328125" style="186" customWidth="1"/>
    <col min="5902" max="5902" width="13.07421875" style="186" customWidth="1"/>
    <col min="5903" max="5903" width="14.69140625" style="186" customWidth="1"/>
    <col min="5904" max="5904" width="14" style="186" customWidth="1"/>
    <col min="5905" max="5905" width="13.07421875" style="186" customWidth="1"/>
    <col min="5906" max="5906" width="27.4609375" style="186" customWidth="1"/>
    <col min="5907" max="5908" width="11.53515625" style="186" customWidth="1"/>
    <col min="5909" max="5909" width="11.61328125" style="186" customWidth="1"/>
    <col min="5910" max="5912" width="11.53515625" style="186" customWidth="1"/>
    <col min="5913" max="5913" width="19.921875" style="186" customWidth="1"/>
    <col min="5914" max="5916" width="11.53515625" style="186" customWidth="1"/>
    <col min="5917" max="5917" width="14" style="186" customWidth="1"/>
    <col min="5918" max="5919" width="11.53515625" style="186" customWidth="1"/>
    <col min="5920" max="6132" width="10.765625" style="186"/>
    <col min="6133" max="6133" width="63.3046875" style="186" customWidth="1"/>
    <col min="6134" max="6136" width="15.07421875" style="186" customWidth="1"/>
    <col min="6137" max="6141" width="13.61328125" style="186" customWidth="1"/>
    <col min="6142" max="6142" width="13.23046875" style="186" customWidth="1"/>
    <col min="6143" max="6143" width="2.61328125" style="186" customWidth="1"/>
    <col min="6144" max="6144" width="13.4609375" style="186" customWidth="1"/>
    <col min="6145" max="6145" width="13.61328125" style="186" customWidth="1"/>
    <col min="6146" max="6148" width="13.53515625" style="186" customWidth="1"/>
    <col min="6149" max="6149" width="13.61328125" style="186" customWidth="1"/>
    <col min="6150" max="6150" width="13" style="186" customWidth="1"/>
    <col min="6151" max="6151" width="12.23046875" style="186" customWidth="1"/>
    <col min="6152" max="6153" width="11.61328125" style="186" customWidth="1"/>
    <col min="6154" max="6154" width="11.07421875" style="186" customWidth="1"/>
    <col min="6155" max="6155" width="57.4609375" style="186" customWidth="1"/>
    <col min="6156" max="6156" width="12.53515625" style="186" customWidth="1"/>
    <col min="6157" max="6157" width="12.61328125" style="186" customWidth="1"/>
    <col min="6158" max="6158" width="13.07421875" style="186" customWidth="1"/>
    <col min="6159" max="6159" width="14.69140625" style="186" customWidth="1"/>
    <col min="6160" max="6160" width="14" style="186" customWidth="1"/>
    <col min="6161" max="6161" width="13.07421875" style="186" customWidth="1"/>
    <col min="6162" max="6162" width="27.4609375" style="186" customWidth="1"/>
    <col min="6163" max="6164" width="11.53515625" style="186" customWidth="1"/>
    <col min="6165" max="6165" width="11.61328125" style="186" customWidth="1"/>
    <col min="6166" max="6168" width="11.53515625" style="186" customWidth="1"/>
    <col min="6169" max="6169" width="19.921875" style="186" customWidth="1"/>
    <col min="6170" max="6172" width="11.53515625" style="186" customWidth="1"/>
    <col min="6173" max="6173" width="14" style="186" customWidth="1"/>
    <col min="6174" max="6175" width="11.53515625" style="186" customWidth="1"/>
    <col min="6176" max="6388" width="10.765625" style="186"/>
    <col min="6389" max="6389" width="63.3046875" style="186" customWidth="1"/>
    <col min="6390" max="6392" width="15.07421875" style="186" customWidth="1"/>
    <col min="6393" max="6397" width="13.61328125" style="186" customWidth="1"/>
    <col min="6398" max="6398" width="13.23046875" style="186" customWidth="1"/>
    <col min="6399" max="6399" width="2.61328125" style="186" customWidth="1"/>
    <col min="6400" max="6400" width="13.4609375" style="186" customWidth="1"/>
    <col min="6401" max="6401" width="13.61328125" style="186" customWidth="1"/>
    <col min="6402" max="6404" width="13.53515625" style="186" customWidth="1"/>
    <col min="6405" max="6405" width="13.61328125" style="186" customWidth="1"/>
    <col min="6406" max="6406" width="13" style="186" customWidth="1"/>
    <col min="6407" max="6407" width="12.23046875" style="186" customWidth="1"/>
    <col min="6408" max="6409" width="11.61328125" style="186" customWidth="1"/>
    <col min="6410" max="6410" width="11.07421875" style="186" customWidth="1"/>
    <col min="6411" max="6411" width="57.4609375" style="186" customWidth="1"/>
    <col min="6412" max="6412" width="12.53515625" style="186" customWidth="1"/>
    <col min="6413" max="6413" width="12.61328125" style="186" customWidth="1"/>
    <col min="6414" max="6414" width="13.07421875" style="186" customWidth="1"/>
    <col min="6415" max="6415" width="14.69140625" style="186" customWidth="1"/>
    <col min="6416" max="6416" width="14" style="186" customWidth="1"/>
    <col min="6417" max="6417" width="13.07421875" style="186" customWidth="1"/>
    <col min="6418" max="6418" width="27.4609375" style="186" customWidth="1"/>
    <col min="6419" max="6420" width="11.53515625" style="186" customWidth="1"/>
    <col min="6421" max="6421" width="11.61328125" style="186" customWidth="1"/>
    <col min="6422" max="6424" width="11.53515625" style="186" customWidth="1"/>
    <col min="6425" max="6425" width="19.921875" style="186" customWidth="1"/>
    <col min="6426" max="6428" width="11.53515625" style="186" customWidth="1"/>
    <col min="6429" max="6429" width="14" style="186" customWidth="1"/>
    <col min="6430" max="6431" width="11.53515625" style="186" customWidth="1"/>
    <col min="6432" max="6644" width="10.765625" style="186"/>
    <col min="6645" max="6645" width="63.3046875" style="186" customWidth="1"/>
    <col min="6646" max="6648" width="15.07421875" style="186" customWidth="1"/>
    <col min="6649" max="6653" width="13.61328125" style="186" customWidth="1"/>
    <col min="6654" max="6654" width="13.23046875" style="186" customWidth="1"/>
    <col min="6655" max="6655" width="2.61328125" style="186" customWidth="1"/>
    <col min="6656" max="6656" width="13.4609375" style="186" customWidth="1"/>
    <col min="6657" max="6657" width="13.61328125" style="186" customWidth="1"/>
    <col min="6658" max="6660" width="13.53515625" style="186" customWidth="1"/>
    <col min="6661" max="6661" width="13.61328125" style="186" customWidth="1"/>
    <col min="6662" max="6662" width="13" style="186" customWidth="1"/>
    <col min="6663" max="6663" width="12.23046875" style="186" customWidth="1"/>
    <col min="6664" max="6665" width="11.61328125" style="186" customWidth="1"/>
    <col min="6666" max="6666" width="11.07421875" style="186" customWidth="1"/>
    <col min="6667" max="6667" width="57.4609375" style="186" customWidth="1"/>
    <col min="6668" max="6668" width="12.53515625" style="186" customWidth="1"/>
    <col min="6669" max="6669" width="12.61328125" style="186" customWidth="1"/>
    <col min="6670" max="6670" width="13.07421875" style="186" customWidth="1"/>
    <col min="6671" max="6671" width="14.69140625" style="186" customWidth="1"/>
    <col min="6672" max="6672" width="14" style="186" customWidth="1"/>
    <col min="6673" max="6673" width="13.07421875" style="186" customWidth="1"/>
    <col min="6674" max="6674" width="27.4609375" style="186" customWidth="1"/>
    <col min="6675" max="6676" width="11.53515625" style="186" customWidth="1"/>
    <col min="6677" max="6677" width="11.61328125" style="186" customWidth="1"/>
    <col min="6678" max="6680" width="11.53515625" style="186" customWidth="1"/>
    <col min="6681" max="6681" width="19.921875" style="186" customWidth="1"/>
    <col min="6682" max="6684" width="11.53515625" style="186" customWidth="1"/>
    <col min="6685" max="6685" width="14" style="186" customWidth="1"/>
    <col min="6686" max="6687" width="11.53515625" style="186" customWidth="1"/>
    <col min="6688" max="6900" width="10.765625" style="186"/>
    <col min="6901" max="6901" width="63.3046875" style="186" customWidth="1"/>
    <col min="6902" max="6904" width="15.07421875" style="186" customWidth="1"/>
    <col min="6905" max="6909" width="13.61328125" style="186" customWidth="1"/>
    <col min="6910" max="6910" width="13.23046875" style="186" customWidth="1"/>
    <col min="6911" max="6911" width="2.61328125" style="186" customWidth="1"/>
    <col min="6912" max="6912" width="13.4609375" style="186" customWidth="1"/>
    <col min="6913" max="6913" width="13.61328125" style="186" customWidth="1"/>
    <col min="6914" max="6916" width="13.53515625" style="186" customWidth="1"/>
    <col min="6917" max="6917" width="13.61328125" style="186" customWidth="1"/>
    <col min="6918" max="6918" width="13" style="186" customWidth="1"/>
    <col min="6919" max="6919" width="12.23046875" style="186" customWidth="1"/>
    <col min="6920" max="6921" width="11.61328125" style="186" customWidth="1"/>
    <col min="6922" max="6922" width="11.07421875" style="186" customWidth="1"/>
    <col min="6923" max="6923" width="57.4609375" style="186" customWidth="1"/>
    <col min="6924" max="6924" width="12.53515625" style="186" customWidth="1"/>
    <col min="6925" max="6925" width="12.61328125" style="186" customWidth="1"/>
    <col min="6926" max="6926" width="13.07421875" style="186" customWidth="1"/>
    <col min="6927" max="6927" width="14.69140625" style="186" customWidth="1"/>
    <col min="6928" max="6928" width="14" style="186" customWidth="1"/>
    <col min="6929" max="6929" width="13.07421875" style="186" customWidth="1"/>
    <col min="6930" max="6930" width="27.4609375" style="186" customWidth="1"/>
    <col min="6931" max="6932" width="11.53515625" style="186" customWidth="1"/>
    <col min="6933" max="6933" width="11.61328125" style="186" customWidth="1"/>
    <col min="6934" max="6936" width="11.53515625" style="186" customWidth="1"/>
    <col min="6937" max="6937" width="19.921875" style="186" customWidth="1"/>
    <col min="6938" max="6940" width="11.53515625" style="186" customWidth="1"/>
    <col min="6941" max="6941" width="14" style="186" customWidth="1"/>
    <col min="6942" max="6943" width="11.53515625" style="186" customWidth="1"/>
    <col min="6944" max="7156" width="10.765625" style="186"/>
    <col min="7157" max="7157" width="63.3046875" style="186" customWidth="1"/>
    <col min="7158" max="7160" width="15.07421875" style="186" customWidth="1"/>
    <col min="7161" max="7165" width="13.61328125" style="186" customWidth="1"/>
    <col min="7166" max="7166" width="13.23046875" style="186" customWidth="1"/>
    <col min="7167" max="7167" width="2.61328125" style="186" customWidth="1"/>
    <col min="7168" max="7168" width="13.4609375" style="186" customWidth="1"/>
    <col min="7169" max="7169" width="13.61328125" style="186" customWidth="1"/>
    <col min="7170" max="7172" width="13.53515625" style="186" customWidth="1"/>
    <col min="7173" max="7173" width="13.61328125" style="186" customWidth="1"/>
    <col min="7174" max="7174" width="13" style="186" customWidth="1"/>
    <col min="7175" max="7175" width="12.23046875" style="186" customWidth="1"/>
    <col min="7176" max="7177" width="11.61328125" style="186" customWidth="1"/>
    <col min="7178" max="7178" width="11.07421875" style="186" customWidth="1"/>
    <col min="7179" max="7179" width="57.4609375" style="186" customWidth="1"/>
    <col min="7180" max="7180" width="12.53515625" style="186" customWidth="1"/>
    <col min="7181" max="7181" width="12.61328125" style="186" customWidth="1"/>
    <col min="7182" max="7182" width="13.07421875" style="186" customWidth="1"/>
    <col min="7183" max="7183" width="14.69140625" style="186" customWidth="1"/>
    <col min="7184" max="7184" width="14" style="186" customWidth="1"/>
    <col min="7185" max="7185" width="13.07421875" style="186" customWidth="1"/>
    <col min="7186" max="7186" width="27.4609375" style="186" customWidth="1"/>
    <col min="7187" max="7188" width="11.53515625" style="186" customWidth="1"/>
    <col min="7189" max="7189" width="11.61328125" style="186" customWidth="1"/>
    <col min="7190" max="7192" width="11.53515625" style="186" customWidth="1"/>
    <col min="7193" max="7193" width="19.921875" style="186" customWidth="1"/>
    <col min="7194" max="7196" width="11.53515625" style="186" customWidth="1"/>
    <col min="7197" max="7197" width="14" style="186" customWidth="1"/>
    <col min="7198" max="7199" width="11.53515625" style="186" customWidth="1"/>
    <col min="7200" max="7412" width="10.765625" style="186"/>
    <col min="7413" max="7413" width="63.3046875" style="186" customWidth="1"/>
    <col min="7414" max="7416" width="15.07421875" style="186" customWidth="1"/>
    <col min="7417" max="7421" width="13.61328125" style="186" customWidth="1"/>
    <col min="7422" max="7422" width="13.23046875" style="186" customWidth="1"/>
    <col min="7423" max="7423" width="2.61328125" style="186" customWidth="1"/>
    <col min="7424" max="7424" width="13.4609375" style="186" customWidth="1"/>
    <col min="7425" max="7425" width="13.61328125" style="186" customWidth="1"/>
    <col min="7426" max="7428" width="13.53515625" style="186" customWidth="1"/>
    <col min="7429" max="7429" width="13.61328125" style="186" customWidth="1"/>
    <col min="7430" max="7430" width="13" style="186" customWidth="1"/>
    <col min="7431" max="7431" width="12.23046875" style="186" customWidth="1"/>
    <col min="7432" max="7433" width="11.61328125" style="186" customWidth="1"/>
    <col min="7434" max="7434" width="11.07421875" style="186" customWidth="1"/>
    <col min="7435" max="7435" width="57.4609375" style="186" customWidth="1"/>
    <col min="7436" max="7436" width="12.53515625" style="186" customWidth="1"/>
    <col min="7437" max="7437" width="12.61328125" style="186" customWidth="1"/>
    <col min="7438" max="7438" width="13.07421875" style="186" customWidth="1"/>
    <col min="7439" max="7439" width="14.69140625" style="186" customWidth="1"/>
    <col min="7440" max="7440" width="14" style="186" customWidth="1"/>
    <col min="7441" max="7441" width="13.07421875" style="186" customWidth="1"/>
    <col min="7442" max="7442" width="27.4609375" style="186" customWidth="1"/>
    <col min="7443" max="7444" width="11.53515625" style="186" customWidth="1"/>
    <col min="7445" max="7445" width="11.61328125" style="186" customWidth="1"/>
    <col min="7446" max="7448" width="11.53515625" style="186" customWidth="1"/>
    <col min="7449" max="7449" width="19.921875" style="186" customWidth="1"/>
    <col min="7450" max="7452" width="11.53515625" style="186" customWidth="1"/>
    <col min="7453" max="7453" width="14" style="186" customWidth="1"/>
    <col min="7454" max="7455" width="11.53515625" style="186" customWidth="1"/>
    <col min="7456" max="7668" width="10.765625" style="186"/>
    <col min="7669" max="7669" width="63.3046875" style="186" customWidth="1"/>
    <col min="7670" max="7672" width="15.07421875" style="186" customWidth="1"/>
    <col min="7673" max="7677" width="13.61328125" style="186" customWidth="1"/>
    <col min="7678" max="7678" width="13.23046875" style="186" customWidth="1"/>
    <col min="7679" max="7679" width="2.61328125" style="186" customWidth="1"/>
    <col min="7680" max="7680" width="13.4609375" style="186" customWidth="1"/>
    <col min="7681" max="7681" width="13.61328125" style="186" customWidth="1"/>
    <col min="7682" max="7684" width="13.53515625" style="186" customWidth="1"/>
    <col min="7685" max="7685" width="13.61328125" style="186" customWidth="1"/>
    <col min="7686" max="7686" width="13" style="186" customWidth="1"/>
    <col min="7687" max="7687" width="12.23046875" style="186" customWidth="1"/>
    <col min="7688" max="7689" width="11.61328125" style="186" customWidth="1"/>
    <col min="7690" max="7690" width="11.07421875" style="186" customWidth="1"/>
    <col min="7691" max="7691" width="57.4609375" style="186" customWidth="1"/>
    <col min="7692" max="7692" width="12.53515625" style="186" customWidth="1"/>
    <col min="7693" max="7693" width="12.61328125" style="186" customWidth="1"/>
    <col min="7694" max="7694" width="13.07421875" style="186" customWidth="1"/>
    <col min="7695" max="7695" width="14.69140625" style="186" customWidth="1"/>
    <col min="7696" max="7696" width="14" style="186" customWidth="1"/>
    <col min="7697" max="7697" width="13.07421875" style="186" customWidth="1"/>
    <col min="7698" max="7698" width="27.4609375" style="186" customWidth="1"/>
    <col min="7699" max="7700" width="11.53515625" style="186" customWidth="1"/>
    <col min="7701" max="7701" width="11.61328125" style="186" customWidth="1"/>
    <col min="7702" max="7704" width="11.53515625" style="186" customWidth="1"/>
    <col min="7705" max="7705" width="19.921875" style="186" customWidth="1"/>
    <col min="7706" max="7708" width="11.53515625" style="186" customWidth="1"/>
    <col min="7709" max="7709" width="14" style="186" customWidth="1"/>
    <col min="7710" max="7711" width="11.53515625" style="186" customWidth="1"/>
    <col min="7712" max="7924" width="10.765625" style="186"/>
    <col min="7925" max="7925" width="63.3046875" style="186" customWidth="1"/>
    <col min="7926" max="7928" width="15.07421875" style="186" customWidth="1"/>
    <col min="7929" max="7933" width="13.61328125" style="186" customWidth="1"/>
    <col min="7934" max="7934" width="13.23046875" style="186" customWidth="1"/>
    <col min="7935" max="7935" width="2.61328125" style="186" customWidth="1"/>
    <col min="7936" max="7936" width="13.4609375" style="186" customWidth="1"/>
    <col min="7937" max="7937" width="13.61328125" style="186" customWidth="1"/>
    <col min="7938" max="7940" width="13.53515625" style="186" customWidth="1"/>
    <col min="7941" max="7941" width="13.61328125" style="186" customWidth="1"/>
    <col min="7942" max="7942" width="13" style="186" customWidth="1"/>
    <col min="7943" max="7943" width="12.23046875" style="186" customWidth="1"/>
    <col min="7944" max="7945" width="11.61328125" style="186" customWidth="1"/>
    <col min="7946" max="7946" width="11.07421875" style="186" customWidth="1"/>
    <col min="7947" max="7947" width="57.4609375" style="186" customWidth="1"/>
    <col min="7948" max="7948" width="12.53515625" style="186" customWidth="1"/>
    <col min="7949" max="7949" width="12.61328125" style="186" customWidth="1"/>
    <col min="7950" max="7950" width="13.07421875" style="186" customWidth="1"/>
    <col min="7951" max="7951" width="14.69140625" style="186" customWidth="1"/>
    <col min="7952" max="7952" width="14" style="186" customWidth="1"/>
    <col min="7953" max="7953" width="13.07421875" style="186" customWidth="1"/>
    <col min="7954" max="7954" width="27.4609375" style="186" customWidth="1"/>
    <col min="7955" max="7956" width="11.53515625" style="186" customWidth="1"/>
    <col min="7957" max="7957" width="11.61328125" style="186" customWidth="1"/>
    <col min="7958" max="7960" width="11.53515625" style="186" customWidth="1"/>
    <col min="7961" max="7961" width="19.921875" style="186" customWidth="1"/>
    <col min="7962" max="7964" width="11.53515625" style="186" customWidth="1"/>
    <col min="7965" max="7965" width="14" style="186" customWidth="1"/>
    <col min="7966" max="7967" width="11.53515625" style="186" customWidth="1"/>
    <col min="7968" max="8180" width="10.765625" style="186"/>
    <col min="8181" max="8181" width="63.3046875" style="186" customWidth="1"/>
    <col min="8182" max="8184" width="15.07421875" style="186" customWidth="1"/>
    <col min="8185" max="8189" width="13.61328125" style="186" customWidth="1"/>
    <col min="8190" max="8190" width="13.23046875" style="186" customWidth="1"/>
    <col min="8191" max="8191" width="2.61328125" style="186" customWidth="1"/>
    <col min="8192" max="8192" width="13.4609375" style="186" customWidth="1"/>
    <col min="8193" max="8193" width="13.61328125" style="186" customWidth="1"/>
    <col min="8194" max="8196" width="13.53515625" style="186" customWidth="1"/>
    <col min="8197" max="8197" width="13.61328125" style="186" customWidth="1"/>
    <col min="8198" max="8198" width="13" style="186" customWidth="1"/>
    <col min="8199" max="8199" width="12.23046875" style="186" customWidth="1"/>
    <col min="8200" max="8201" width="11.61328125" style="186" customWidth="1"/>
    <col min="8202" max="8202" width="11.07421875" style="186" customWidth="1"/>
    <col min="8203" max="8203" width="57.4609375" style="186" customWidth="1"/>
    <col min="8204" max="8204" width="12.53515625" style="186" customWidth="1"/>
    <col min="8205" max="8205" width="12.61328125" style="186" customWidth="1"/>
    <col min="8206" max="8206" width="13.07421875" style="186" customWidth="1"/>
    <col min="8207" max="8207" width="14.69140625" style="186" customWidth="1"/>
    <col min="8208" max="8208" width="14" style="186" customWidth="1"/>
    <col min="8209" max="8209" width="13.07421875" style="186" customWidth="1"/>
    <col min="8210" max="8210" width="27.4609375" style="186" customWidth="1"/>
    <col min="8211" max="8212" width="11.53515625" style="186" customWidth="1"/>
    <col min="8213" max="8213" width="11.61328125" style="186" customWidth="1"/>
    <col min="8214" max="8216" width="11.53515625" style="186" customWidth="1"/>
    <col min="8217" max="8217" width="19.921875" style="186" customWidth="1"/>
    <col min="8218" max="8220" width="11.53515625" style="186" customWidth="1"/>
    <col min="8221" max="8221" width="14" style="186" customWidth="1"/>
    <col min="8222" max="8223" width="11.53515625" style="186" customWidth="1"/>
    <col min="8224" max="8436" width="10.765625" style="186"/>
    <col min="8437" max="8437" width="63.3046875" style="186" customWidth="1"/>
    <col min="8438" max="8440" width="15.07421875" style="186" customWidth="1"/>
    <col min="8441" max="8445" width="13.61328125" style="186" customWidth="1"/>
    <col min="8446" max="8446" width="13.23046875" style="186" customWidth="1"/>
    <col min="8447" max="8447" width="2.61328125" style="186" customWidth="1"/>
    <col min="8448" max="8448" width="13.4609375" style="186" customWidth="1"/>
    <col min="8449" max="8449" width="13.61328125" style="186" customWidth="1"/>
    <col min="8450" max="8452" width="13.53515625" style="186" customWidth="1"/>
    <col min="8453" max="8453" width="13.61328125" style="186" customWidth="1"/>
    <col min="8454" max="8454" width="13" style="186" customWidth="1"/>
    <col min="8455" max="8455" width="12.23046875" style="186" customWidth="1"/>
    <col min="8456" max="8457" width="11.61328125" style="186" customWidth="1"/>
    <col min="8458" max="8458" width="11.07421875" style="186" customWidth="1"/>
    <col min="8459" max="8459" width="57.4609375" style="186" customWidth="1"/>
    <col min="8460" max="8460" width="12.53515625" style="186" customWidth="1"/>
    <col min="8461" max="8461" width="12.61328125" style="186" customWidth="1"/>
    <col min="8462" max="8462" width="13.07421875" style="186" customWidth="1"/>
    <col min="8463" max="8463" width="14.69140625" style="186" customWidth="1"/>
    <col min="8464" max="8464" width="14" style="186" customWidth="1"/>
    <col min="8465" max="8465" width="13.07421875" style="186" customWidth="1"/>
    <col min="8466" max="8466" width="27.4609375" style="186" customWidth="1"/>
    <col min="8467" max="8468" width="11.53515625" style="186" customWidth="1"/>
    <col min="8469" max="8469" width="11.61328125" style="186" customWidth="1"/>
    <col min="8470" max="8472" width="11.53515625" style="186" customWidth="1"/>
    <col min="8473" max="8473" width="19.921875" style="186" customWidth="1"/>
    <col min="8474" max="8476" width="11.53515625" style="186" customWidth="1"/>
    <col min="8477" max="8477" width="14" style="186" customWidth="1"/>
    <col min="8478" max="8479" width="11.53515625" style="186" customWidth="1"/>
    <col min="8480" max="8692" width="10.765625" style="186"/>
    <col min="8693" max="8693" width="63.3046875" style="186" customWidth="1"/>
    <col min="8694" max="8696" width="15.07421875" style="186" customWidth="1"/>
    <col min="8697" max="8701" width="13.61328125" style="186" customWidth="1"/>
    <col min="8702" max="8702" width="13.23046875" style="186" customWidth="1"/>
    <col min="8703" max="8703" width="2.61328125" style="186" customWidth="1"/>
    <col min="8704" max="8704" width="13.4609375" style="186" customWidth="1"/>
    <col min="8705" max="8705" width="13.61328125" style="186" customWidth="1"/>
    <col min="8706" max="8708" width="13.53515625" style="186" customWidth="1"/>
    <col min="8709" max="8709" width="13.61328125" style="186" customWidth="1"/>
    <col min="8710" max="8710" width="13" style="186" customWidth="1"/>
    <col min="8711" max="8711" width="12.23046875" style="186" customWidth="1"/>
    <col min="8712" max="8713" width="11.61328125" style="186" customWidth="1"/>
    <col min="8714" max="8714" width="11.07421875" style="186" customWidth="1"/>
    <col min="8715" max="8715" width="57.4609375" style="186" customWidth="1"/>
    <col min="8716" max="8716" width="12.53515625" style="186" customWidth="1"/>
    <col min="8717" max="8717" width="12.61328125" style="186" customWidth="1"/>
    <col min="8718" max="8718" width="13.07421875" style="186" customWidth="1"/>
    <col min="8719" max="8719" width="14.69140625" style="186" customWidth="1"/>
    <col min="8720" max="8720" width="14" style="186" customWidth="1"/>
    <col min="8721" max="8721" width="13.07421875" style="186" customWidth="1"/>
    <col min="8722" max="8722" width="27.4609375" style="186" customWidth="1"/>
    <col min="8723" max="8724" width="11.53515625" style="186" customWidth="1"/>
    <col min="8725" max="8725" width="11.61328125" style="186" customWidth="1"/>
    <col min="8726" max="8728" width="11.53515625" style="186" customWidth="1"/>
    <col min="8729" max="8729" width="19.921875" style="186" customWidth="1"/>
    <col min="8730" max="8732" width="11.53515625" style="186" customWidth="1"/>
    <col min="8733" max="8733" width="14" style="186" customWidth="1"/>
    <col min="8734" max="8735" width="11.53515625" style="186" customWidth="1"/>
    <col min="8736" max="8948" width="10.765625" style="186"/>
    <col min="8949" max="8949" width="63.3046875" style="186" customWidth="1"/>
    <col min="8950" max="8952" width="15.07421875" style="186" customWidth="1"/>
    <col min="8953" max="8957" width="13.61328125" style="186" customWidth="1"/>
    <col min="8958" max="8958" width="13.23046875" style="186" customWidth="1"/>
    <col min="8959" max="8959" width="2.61328125" style="186" customWidth="1"/>
    <col min="8960" max="8960" width="13.4609375" style="186" customWidth="1"/>
    <col min="8961" max="8961" width="13.61328125" style="186" customWidth="1"/>
    <col min="8962" max="8964" width="13.53515625" style="186" customWidth="1"/>
    <col min="8965" max="8965" width="13.61328125" style="186" customWidth="1"/>
    <col min="8966" max="8966" width="13" style="186" customWidth="1"/>
    <col min="8967" max="8967" width="12.23046875" style="186" customWidth="1"/>
    <col min="8968" max="8969" width="11.61328125" style="186" customWidth="1"/>
    <col min="8970" max="8970" width="11.07421875" style="186" customWidth="1"/>
    <col min="8971" max="8971" width="57.4609375" style="186" customWidth="1"/>
    <col min="8972" max="8972" width="12.53515625" style="186" customWidth="1"/>
    <col min="8973" max="8973" width="12.61328125" style="186" customWidth="1"/>
    <col min="8974" max="8974" width="13.07421875" style="186" customWidth="1"/>
    <col min="8975" max="8975" width="14.69140625" style="186" customWidth="1"/>
    <col min="8976" max="8976" width="14" style="186" customWidth="1"/>
    <col min="8977" max="8977" width="13.07421875" style="186" customWidth="1"/>
    <col min="8978" max="8978" width="27.4609375" style="186" customWidth="1"/>
    <col min="8979" max="8980" width="11.53515625" style="186" customWidth="1"/>
    <col min="8981" max="8981" width="11.61328125" style="186" customWidth="1"/>
    <col min="8982" max="8984" width="11.53515625" style="186" customWidth="1"/>
    <col min="8985" max="8985" width="19.921875" style="186" customWidth="1"/>
    <col min="8986" max="8988" width="11.53515625" style="186" customWidth="1"/>
    <col min="8989" max="8989" width="14" style="186" customWidth="1"/>
    <col min="8990" max="8991" width="11.53515625" style="186" customWidth="1"/>
    <col min="8992" max="9204" width="10.765625" style="186"/>
    <col min="9205" max="9205" width="63.3046875" style="186" customWidth="1"/>
    <col min="9206" max="9208" width="15.07421875" style="186" customWidth="1"/>
    <col min="9209" max="9213" width="13.61328125" style="186" customWidth="1"/>
    <col min="9214" max="9214" width="13.23046875" style="186" customWidth="1"/>
    <col min="9215" max="9215" width="2.61328125" style="186" customWidth="1"/>
    <col min="9216" max="9216" width="13.4609375" style="186" customWidth="1"/>
    <col min="9217" max="9217" width="13.61328125" style="186" customWidth="1"/>
    <col min="9218" max="9220" width="13.53515625" style="186" customWidth="1"/>
    <col min="9221" max="9221" width="13.61328125" style="186" customWidth="1"/>
    <col min="9222" max="9222" width="13" style="186" customWidth="1"/>
    <col min="9223" max="9223" width="12.23046875" style="186" customWidth="1"/>
    <col min="9224" max="9225" width="11.61328125" style="186" customWidth="1"/>
    <col min="9226" max="9226" width="11.07421875" style="186" customWidth="1"/>
    <col min="9227" max="9227" width="57.4609375" style="186" customWidth="1"/>
    <col min="9228" max="9228" width="12.53515625" style="186" customWidth="1"/>
    <col min="9229" max="9229" width="12.61328125" style="186" customWidth="1"/>
    <col min="9230" max="9230" width="13.07421875" style="186" customWidth="1"/>
    <col min="9231" max="9231" width="14.69140625" style="186" customWidth="1"/>
    <col min="9232" max="9232" width="14" style="186" customWidth="1"/>
    <col min="9233" max="9233" width="13.07421875" style="186" customWidth="1"/>
    <col min="9234" max="9234" width="27.4609375" style="186" customWidth="1"/>
    <col min="9235" max="9236" width="11.53515625" style="186" customWidth="1"/>
    <col min="9237" max="9237" width="11.61328125" style="186" customWidth="1"/>
    <col min="9238" max="9240" width="11.53515625" style="186" customWidth="1"/>
    <col min="9241" max="9241" width="19.921875" style="186" customWidth="1"/>
    <col min="9242" max="9244" width="11.53515625" style="186" customWidth="1"/>
    <col min="9245" max="9245" width="14" style="186" customWidth="1"/>
    <col min="9246" max="9247" width="11.53515625" style="186" customWidth="1"/>
    <col min="9248" max="9460" width="10.765625" style="186"/>
    <col min="9461" max="9461" width="63.3046875" style="186" customWidth="1"/>
    <col min="9462" max="9464" width="15.07421875" style="186" customWidth="1"/>
    <col min="9465" max="9469" width="13.61328125" style="186" customWidth="1"/>
    <col min="9470" max="9470" width="13.23046875" style="186" customWidth="1"/>
    <col min="9471" max="9471" width="2.61328125" style="186" customWidth="1"/>
    <col min="9472" max="9472" width="13.4609375" style="186" customWidth="1"/>
    <col min="9473" max="9473" width="13.61328125" style="186" customWidth="1"/>
    <col min="9474" max="9476" width="13.53515625" style="186" customWidth="1"/>
    <col min="9477" max="9477" width="13.61328125" style="186" customWidth="1"/>
    <col min="9478" max="9478" width="13" style="186" customWidth="1"/>
    <col min="9479" max="9479" width="12.23046875" style="186" customWidth="1"/>
    <col min="9480" max="9481" width="11.61328125" style="186" customWidth="1"/>
    <col min="9482" max="9482" width="11.07421875" style="186" customWidth="1"/>
    <col min="9483" max="9483" width="57.4609375" style="186" customWidth="1"/>
    <col min="9484" max="9484" width="12.53515625" style="186" customWidth="1"/>
    <col min="9485" max="9485" width="12.61328125" style="186" customWidth="1"/>
    <col min="9486" max="9486" width="13.07421875" style="186" customWidth="1"/>
    <col min="9487" max="9487" width="14.69140625" style="186" customWidth="1"/>
    <col min="9488" max="9488" width="14" style="186" customWidth="1"/>
    <col min="9489" max="9489" width="13.07421875" style="186" customWidth="1"/>
    <col min="9490" max="9490" width="27.4609375" style="186" customWidth="1"/>
    <col min="9491" max="9492" width="11.53515625" style="186" customWidth="1"/>
    <col min="9493" max="9493" width="11.61328125" style="186" customWidth="1"/>
    <col min="9494" max="9496" width="11.53515625" style="186" customWidth="1"/>
    <col min="9497" max="9497" width="19.921875" style="186" customWidth="1"/>
    <col min="9498" max="9500" width="11.53515625" style="186" customWidth="1"/>
    <col min="9501" max="9501" width="14" style="186" customWidth="1"/>
    <col min="9502" max="9503" width="11.53515625" style="186" customWidth="1"/>
    <col min="9504" max="9716" width="10.765625" style="186"/>
    <col min="9717" max="9717" width="63.3046875" style="186" customWidth="1"/>
    <col min="9718" max="9720" width="15.07421875" style="186" customWidth="1"/>
    <col min="9721" max="9725" width="13.61328125" style="186" customWidth="1"/>
    <col min="9726" max="9726" width="13.23046875" style="186" customWidth="1"/>
    <col min="9727" max="9727" width="2.61328125" style="186" customWidth="1"/>
    <col min="9728" max="9728" width="13.4609375" style="186" customWidth="1"/>
    <col min="9729" max="9729" width="13.61328125" style="186" customWidth="1"/>
    <col min="9730" max="9732" width="13.53515625" style="186" customWidth="1"/>
    <col min="9733" max="9733" width="13.61328125" style="186" customWidth="1"/>
    <col min="9734" max="9734" width="13" style="186" customWidth="1"/>
    <col min="9735" max="9735" width="12.23046875" style="186" customWidth="1"/>
    <col min="9736" max="9737" width="11.61328125" style="186" customWidth="1"/>
    <col min="9738" max="9738" width="11.07421875" style="186" customWidth="1"/>
    <col min="9739" max="9739" width="57.4609375" style="186" customWidth="1"/>
    <col min="9740" max="9740" width="12.53515625" style="186" customWidth="1"/>
    <col min="9741" max="9741" width="12.61328125" style="186" customWidth="1"/>
    <col min="9742" max="9742" width="13.07421875" style="186" customWidth="1"/>
    <col min="9743" max="9743" width="14.69140625" style="186" customWidth="1"/>
    <col min="9744" max="9744" width="14" style="186" customWidth="1"/>
    <col min="9745" max="9745" width="13.07421875" style="186" customWidth="1"/>
    <col min="9746" max="9746" width="27.4609375" style="186" customWidth="1"/>
    <col min="9747" max="9748" width="11.53515625" style="186" customWidth="1"/>
    <col min="9749" max="9749" width="11.61328125" style="186" customWidth="1"/>
    <col min="9750" max="9752" width="11.53515625" style="186" customWidth="1"/>
    <col min="9753" max="9753" width="19.921875" style="186" customWidth="1"/>
    <col min="9754" max="9756" width="11.53515625" style="186" customWidth="1"/>
    <col min="9757" max="9757" width="14" style="186" customWidth="1"/>
    <col min="9758" max="9759" width="11.53515625" style="186" customWidth="1"/>
    <col min="9760" max="9972" width="10.765625" style="186"/>
    <col min="9973" max="9973" width="63.3046875" style="186" customWidth="1"/>
    <col min="9974" max="9976" width="15.07421875" style="186" customWidth="1"/>
    <col min="9977" max="9981" width="13.61328125" style="186" customWidth="1"/>
    <col min="9982" max="9982" width="13.23046875" style="186" customWidth="1"/>
    <col min="9983" max="9983" width="2.61328125" style="186" customWidth="1"/>
    <col min="9984" max="9984" width="13.4609375" style="186" customWidth="1"/>
    <col min="9985" max="9985" width="13.61328125" style="186" customWidth="1"/>
    <col min="9986" max="9988" width="13.53515625" style="186" customWidth="1"/>
    <col min="9989" max="9989" width="13.61328125" style="186" customWidth="1"/>
    <col min="9990" max="9990" width="13" style="186" customWidth="1"/>
    <col min="9991" max="9991" width="12.23046875" style="186" customWidth="1"/>
    <col min="9992" max="9993" width="11.61328125" style="186" customWidth="1"/>
    <col min="9994" max="9994" width="11.07421875" style="186" customWidth="1"/>
    <col min="9995" max="9995" width="57.4609375" style="186" customWidth="1"/>
    <col min="9996" max="9996" width="12.53515625" style="186" customWidth="1"/>
    <col min="9997" max="9997" width="12.61328125" style="186" customWidth="1"/>
    <col min="9998" max="9998" width="13.07421875" style="186" customWidth="1"/>
    <col min="9999" max="9999" width="14.69140625" style="186" customWidth="1"/>
    <col min="10000" max="10000" width="14" style="186" customWidth="1"/>
    <col min="10001" max="10001" width="13.07421875" style="186" customWidth="1"/>
    <col min="10002" max="10002" width="27.4609375" style="186" customWidth="1"/>
    <col min="10003" max="10004" width="11.53515625" style="186" customWidth="1"/>
    <col min="10005" max="10005" width="11.61328125" style="186" customWidth="1"/>
    <col min="10006" max="10008" width="11.53515625" style="186" customWidth="1"/>
    <col min="10009" max="10009" width="19.921875" style="186" customWidth="1"/>
    <col min="10010" max="10012" width="11.53515625" style="186" customWidth="1"/>
    <col min="10013" max="10013" width="14" style="186" customWidth="1"/>
    <col min="10014" max="10015" width="11.53515625" style="186" customWidth="1"/>
    <col min="10016" max="10228" width="10.765625" style="186"/>
    <col min="10229" max="10229" width="63.3046875" style="186" customWidth="1"/>
    <col min="10230" max="10232" width="15.07421875" style="186" customWidth="1"/>
    <col min="10233" max="10237" width="13.61328125" style="186" customWidth="1"/>
    <col min="10238" max="10238" width="13.23046875" style="186" customWidth="1"/>
    <col min="10239" max="10239" width="2.61328125" style="186" customWidth="1"/>
    <col min="10240" max="10240" width="13.4609375" style="186" customWidth="1"/>
    <col min="10241" max="10241" width="13.61328125" style="186" customWidth="1"/>
    <col min="10242" max="10244" width="13.53515625" style="186" customWidth="1"/>
    <col min="10245" max="10245" width="13.61328125" style="186" customWidth="1"/>
    <col min="10246" max="10246" width="13" style="186" customWidth="1"/>
    <col min="10247" max="10247" width="12.23046875" style="186" customWidth="1"/>
    <col min="10248" max="10249" width="11.61328125" style="186" customWidth="1"/>
    <col min="10250" max="10250" width="11.07421875" style="186" customWidth="1"/>
    <col min="10251" max="10251" width="57.4609375" style="186" customWidth="1"/>
    <col min="10252" max="10252" width="12.53515625" style="186" customWidth="1"/>
    <col min="10253" max="10253" width="12.61328125" style="186" customWidth="1"/>
    <col min="10254" max="10254" width="13.07421875" style="186" customWidth="1"/>
    <col min="10255" max="10255" width="14.69140625" style="186" customWidth="1"/>
    <col min="10256" max="10256" width="14" style="186" customWidth="1"/>
    <col min="10257" max="10257" width="13.07421875" style="186" customWidth="1"/>
    <col min="10258" max="10258" width="27.4609375" style="186" customWidth="1"/>
    <col min="10259" max="10260" width="11.53515625" style="186" customWidth="1"/>
    <col min="10261" max="10261" width="11.61328125" style="186" customWidth="1"/>
    <col min="10262" max="10264" width="11.53515625" style="186" customWidth="1"/>
    <col min="10265" max="10265" width="19.921875" style="186" customWidth="1"/>
    <col min="10266" max="10268" width="11.53515625" style="186" customWidth="1"/>
    <col min="10269" max="10269" width="14" style="186" customWidth="1"/>
    <col min="10270" max="10271" width="11.53515625" style="186" customWidth="1"/>
    <col min="10272" max="10484" width="10.765625" style="186"/>
    <col min="10485" max="10485" width="63.3046875" style="186" customWidth="1"/>
    <col min="10486" max="10488" width="15.07421875" style="186" customWidth="1"/>
    <col min="10489" max="10493" width="13.61328125" style="186" customWidth="1"/>
    <col min="10494" max="10494" width="13.23046875" style="186" customWidth="1"/>
    <col min="10495" max="10495" width="2.61328125" style="186" customWidth="1"/>
    <col min="10496" max="10496" width="13.4609375" style="186" customWidth="1"/>
    <col min="10497" max="10497" width="13.61328125" style="186" customWidth="1"/>
    <col min="10498" max="10500" width="13.53515625" style="186" customWidth="1"/>
    <col min="10501" max="10501" width="13.61328125" style="186" customWidth="1"/>
    <col min="10502" max="10502" width="13" style="186" customWidth="1"/>
    <col min="10503" max="10503" width="12.23046875" style="186" customWidth="1"/>
    <col min="10504" max="10505" width="11.61328125" style="186" customWidth="1"/>
    <col min="10506" max="10506" width="11.07421875" style="186" customWidth="1"/>
    <col min="10507" max="10507" width="57.4609375" style="186" customWidth="1"/>
    <col min="10508" max="10508" width="12.53515625" style="186" customWidth="1"/>
    <col min="10509" max="10509" width="12.61328125" style="186" customWidth="1"/>
    <col min="10510" max="10510" width="13.07421875" style="186" customWidth="1"/>
    <col min="10511" max="10511" width="14.69140625" style="186" customWidth="1"/>
    <col min="10512" max="10512" width="14" style="186" customWidth="1"/>
    <col min="10513" max="10513" width="13.07421875" style="186" customWidth="1"/>
    <col min="10514" max="10514" width="27.4609375" style="186" customWidth="1"/>
    <col min="10515" max="10516" width="11.53515625" style="186" customWidth="1"/>
    <col min="10517" max="10517" width="11.61328125" style="186" customWidth="1"/>
    <col min="10518" max="10520" width="11.53515625" style="186" customWidth="1"/>
    <col min="10521" max="10521" width="19.921875" style="186" customWidth="1"/>
    <col min="10522" max="10524" width="11.53515625" style="186" customWidth="1"/>
    <col min="10525" max="10525" width="14" style="186" customWidth="1"/>
    <col min="10526" max="10527" width="11.53515625" style="186" customWidth="1"/>
    <col min="10528" max="10740" width="10.765625" style="186"/>
    <col min="10741" max="10741" width="63.3046875" style="186" customWidth="1"/>
    <col min="10742" max="10744" width="15.07421875" style="186" customWidth="1"/>
    <col min="10745" max="10749" width="13.61328125" style="186" customWidth="1"/>
    <col min="10750" max="10750" width="13.23046875" style="186" customWidth="1"/>
    <col min="10751" max="10751" width="2.61328125" style="186" customWidth="1"/>
    <col min="10752" max="10752" width="13.4609375" style="186" customWidth="1"/>
    <col min="10753" max="10753" width="13.61328125" style="186" customWidth="1"/>
    <col min="10754" max="10756" width="13.53515625" style="186" customWidth="1"/>
    <col min="10757" max="10757" width="13.61328125" style="186" customWidth="1"/>
    <col min="10758" max="10758" width="13" style="186" customWidth="1"/>
    <col min="10759" max="10759" width="12.23046875" style="186" customWidth="1"/>
    <col min="10760" max="10761" width="11.61328125" style="186" customWidth="1"/>
    <col min="10762" max="10762" width="11.07421875" style="186" customWidth="1"/>
    <col min="10763" max="10763" width="57.4609375" style="186" customWidth="1"/>
    <col min="10764" max="10764" width="12.53515625" style="186" customWidth="1"/>
    <col min="10765" max="10765" width="12.61328125" style="186" customWidth="1"/>
    <col min="10766" max="10766" width="13.07421875" style="186" customWidth="1"/>
    <col min="10767" max="10767" width="14.69140625" style="186" customWidth="1"/>
    <col min="10768" max="10768" width="14" style="186" customWidth="1"/>
    <col min="10769" max="10769" width="13.07421875" style="186" customWidth="1"/>
    <col min="10770" max="10770" width="27.4609375" style="186" customWidth="1"/>
    <col min="10771" max="10772" width="11.53515625" style="186" customWidth="1"/>
    <col min="10773" max="10773" width="11.61328125" style="186" customWidth="1"/>
    <col min="10774" max="10776" width="11.53515625" style="186" customWidth="1"/>
    <col min="10777" max="10777" width="19.921875" style="186" customWidth="1"/>
    <col min="10778" max="10780" width="11.53515625" style="186" customWidth="1"/>
    <col min="10781" max="10781" width="14" style="186" customWidth="1"/>
    <col min="10782" max="10783" width="11.53515625" style="186" customWidth="1"/>
    <col min="10784" max="10996" width="10.765625" style="186"/>
    <col min="10997" max="10997" width="63.3046875" style="186" customWidth="1"/>
    <col min="10998" max="11000" width="15.07421875" style="186" customWidth="1"/>
    <col min="11001" max="11005" width="13.61328125" style="186" customWidth="1"/>
    <col min="11006" max="11006" width="13.23046875" style="186" customWidth="1"/>
    <col min="11007" max="11007" width="2.61328125" style="186" customWidth="1"/>
    <col min="11008" max="11008" width="13.4609375" style="186" customWidth="1"/>
    <col min="11009" max="11009" width="13.61328125" style="186" customWidth="1"/>
    <col min="11010" max="11012" width="13.53515625" style="186" customWidth="1"/>
    <col min="11013" max="11013" width="13.61328125" style="186" customWidth="1"/>
    <col min="11014" max="11014" width="13" style="186" customWidth="1"/>
    <col min="11015" max="11015" width="12.23046875" style="186" customWidth="1"/>
    <col min="11016" max="11017" width="11.61328125" style="186" customWidth="1"/>
    <col min="11018" max="11018" width="11.07421875" style="186" customWidth="1"/>
    <col min="11019" max="11019" width="57.4609375" style="186" customWidth="1"/>
    <col min="11020" max="11020" width="12.53515625" style="186" customWidth="1"/>
    <col min="11021" max="11021" width="12.61328125" style="186" customWidth="1"/>
    <col min="11022" max="11022" width="13.07421875" style="186" customWidth="1"/>
    <col min="11023" max="11023" width="14.69140625" style="186" customWidth="1"/>
    <col min="11024" max="11024" width="14" style="186" customWidth="1"/>
    <col min="11025" max="11025" width="13.07421875" style="186" customWidth="1"/>
    <col min="11026" max="11026" width="27.4609375" style="186" customWidth="1"/>
    <col min="11027" max="11028" width="11.53515625" style="186" customWidth="1"/>
    <col min="11029" max="11029" width="11.61328125" style="186" customWidth="1"/>
    <col min="11030" max="11032" width="11.53515625" style="186" customWidth="1"/>
    <col min="11033" max="11033" width="19.921875" style="186" customWidth="1"/>
    <col min="11034" max="11036" width="11.53515625" style="186" customWidth="1"/>
    <col min="11037" max="11037" width="14" style="186" customWidth="1"/>
    <col min="11038" max="11039" width="11.53515625" style="186" customWidth="1"/>
    <col min="11040" max="11252" width="10.765625" style="186"/>
    <col min="11253" max="11253" width="63.3046875" style="186" customWidth="1"/>
    <col min="11254" max="11256" width="15.07421875" style="186" customWidth="1"/>
    <col min="11257" max="11261" width="13.61328125" style="186" customWidth="1"/>
    <col min="11262" max="11262" width="13.23046875" style="186" customWidth="1"/>
    <col min="11263" max="11263" width="2.61328125" style="186" customWidth="1"/>
    <col min="11264" max="11264" width="13.4609375" style="186" customWidth="1"/>
    <col min="11265" max="11265" width="13.61328125" style="186" customWidth="1"/>
    <col min="11266" max="11268" width="13.53515625" style="186" customWidth="1"/>
    <col min="11269" max="11269" width="13.61328125" style="186" customWidth="1"/>
    <col min="11270" max="11270" width="13" style="186" customWidth="1"/>
    <col min="11271" max="11271" width="12.23046875" style="186" customWidth="1"/>
    <col min="11272" max="11273" width="11.61328125" style="186" customWidth="1"/>
    <col min="11274" max="11274" width="11.07421875" style="186" customWidth="1"/>
    <col min="11275" max="11275" width="57.4609375" style="186" customWidth="1"/>
    <col min="11276" max="11276" width="12.53515625" style="186" customWidth="1"/>
    <col min="11277" max="11277" width="12.61328125" style="186" customWidth="1"/>
    <col min="11278" max="11278" width="13.07421875" style="186" customWidth="1"/>
    <col min="11279" max="11279" width="14.69140625" style="186" customWidth="1"/>
    <col min="11280" max="11280" width="14" style="186" customWidth="1"/>
    <col min="11281" max="11281" width="13.07421875" style="186" customWidth="1"/>
    <col min="11282" max="11282" width="27.4609375" style="186" customWidth="1"/>
    <col min="11283" max="11284" width="11.53515625" style="186" customWidth="1"/>
    <col min="11285" max="11285" width="11.61328125" style="186" customWidth="1"/>
    <col min="11286" max="11288" width="11.53515625" style="186" customWidth="1"/>
    <col min="11289" max="11289" width="19.921875" style="186" customWidth="1"/>
    <col min="11290" max="11292" width="11.53515625" style="186" customWidth="1"/>
    <col min="11293" max="11293" width="14" style="186" customWidth="1"/>
    <col min="11294" max="11295" width="11.53515625" style="186" customWidth="1"/>
    <col min="11296" max="11508" width="10.765625" style="186"/>
    <col min="11509" max="11509" width="63.3046875" style="186" customWidth="1"/>
    <col min="11510" max="11512" width="15.07421875" style="186" customWidth="1"/>
    <col min="11513" max="11517" width="13.61328125" style="186" customWidth="1"/>
    <col min="11518" max="11518" width="13.23046875" style="186" customWidth="1"/>
    <col min="11519" max="11519" width="2.61328125" style="186" customWidth="1"/>
    <col min="11520" max="11520" width="13.4609375" style="186" customWidth="1"/>
    <col min="11521" max="11521" width="13.61328125" style="186" customWidth="1"/>
    <col min="11522" max="11524" width="13.53515625" style="186" customWidth="1"/>
    <col min="11525" max="11525" width="13.61328125" style="186" customWidth="1"/>
    <col min="11526" max="11526" width="13" style="186" customWidth="1"/>
    <col min="11527" max="11527" width="12.23046875" style="186" customWidth="1"/>
    <col min="11528" max="11529" width="11.61328125" style="186" customWidth="1"/>
    <col min="11530" max="11530" width="11.07421875" style="186" customWidth="1"/>
    <col min="11531" max="11531" width="57.4609375" style="186" customWidth="1"/>
    <col min="11532" max="11532" width="12.53515625" style="186" customWidth="1"/>
    <col min="11533" max="11533" width="12.61328125" style="186" customWidth="1"/>
    <col min="11534" max="11534" width="13.07421875" style="186" customWidth="1"/>
    <col min="11535" max="11535" width="14.69140625" style="186" customWidth="1"/>
    <col min="11536" max="11536" width="14" style="186" customWidth="1"/>
    <col min="11537" max="11537" width="13.07421875" style="186" customWidth="1"/>
    <col min="11538" max="11538" width="27.4609375" style="186" customWidth="1"/>
    <col min="11539" max="11540" width="11.53515625" style="186" customWidth="1"/>
    <col min="11541" max="11541" width="11.61328125" style="186" customWidth="1"/>
    <col min="11542" max="11544" width="11.53515625" style="186" customWidth="1"/>
    <col min="11545" max="11545" width="19.921875" style="186" customWidth="1"/>
    <col min="11546" max="11548" width="11.53515625" style="186" customWidth="1"/>
    <col min="11549" max="11549" width="14" style="186" customWidth="1"/>
    <col min="11550" max="11551" width="11.53515625" style="186" customWidth="1"/>
    <col min="11552" max="11764" width="10.765625" style="186"/>
    <col min="11765" max="11765" width="63.3046875" style="186" customWidth="1"/>
    <col min="11766" max="11768" width="15.07421875" style="186" customWidth="1"/>
    <col min="11769" max="11773" width="13.61328125" style="186" customWidth="1"/>
    <col min="11774" max="11774" width="13.23046875" style="186" customWidth="1"/>
    <col min="11775" max="11775" width="2.61328125" style="186" customWidth="1"/>
    <col min="11776" max="11776" width="13.4609375" style="186" customWidth="1"/>
    <col min="11777" max="11777" width="13.61328125" style="186" customWidth="1"/>
    <col min="11778" max="11780" width="13.53515625" style="186" customWidth="1"/>
    <col min="11781" max="11781" width="13.61328125" style="186" customWidth="1"/>
    <col min="11782" max="11782" width="13" style="186" customWidth="1"/>
    <col min="11783" max="11783" width="12.23046875" style="186" customWidth="1"/>
    <col min="11784" max="11785" width="11.61328125" style="186" customWidth="1"/>
    <col min="11786" max="11786" width="11.07421875" style="186" customWidth="1"/>
    <col min="11787" max="11787" width="57.4609375" style="186" customWidth="1"/>
    <col min="11788" max="11788" width="12.53515625" style="186" customWidth="1"/>
    <col min="11789" max="11789" width="12.61328125" style="186" customWidth="1"/>
    <col min="11790" max="11790" width="13.07421875" style="186" customWidth="1"/>
    <col min="11791" max="11791" width="14.69140625" style="186" customWidth="1"/>
    <col min="11792" max="11792" width="14" style="186" customWidth="1"/>
    <col min="11793" max="11793" width="13.07421875" style="186" customWidth="1"/>
    <col min="11794" max="11794" width="27.4609375" style="186" customWidth="1"/>
    <col min="11795" max="11796" width="11.53515625" style="186" customWidth="1"/>
    <col min="11797" max="11797" width="11.61328125" style="186" customWidth="1"/>
    <col min="11798" max="11800" width="11.53515625" style="186" customWidth="1"/>
    <col min="11801" max="11801" width="19.921875" style="186" customWidth="1"/>
    <col min="11802" max="11804" width="11.53515625" style="186" customWidth="1"/>
    <col min="11805" max="11805" width="14" style="186" customWidth="1"/>
    <col min="11806" max="11807" width="11.53515625" style="186" customWidth="1"/>
    <col min="11808" max="12020" width="10.765625" style="186"/>
    <col min="12021" max="12021" width="63.3046875" style="186" customWidth="1"/>
    <col min="12022" max="12024" width="15.07421875" style="186" customWidth="1"/>
    <col min="12025" max="12029" width="13.61328125" style="186" customWidth="1"/>
    <col min="12030" max="12030" width="13.23046875" style="186" customWidth="1"/>
    <col min="12031" max="12031" width="2.61328125" style="186" customWidth="1"/>
    <col min="12032" max="12032" width="13.4609375" style="186" customWidth="1"/>
    <col min="12033" max="12033" width="13.61328125" style="186" customWidth="1"/>
    <col min="12034" max="12036" width="13.53515625" style="186" customWidth="1"/>
    <col min="12037" max="12037" width="13.61328125" style="186" customWidth="1"/>
    <col min="12038" max="12038" width="13" style="186" customWidth="1"/>
    <col min="12039" max="12039" width="12.23046875" style="186" customWidth="1"/>
    <col min="12040" max="12041" width="11.61328125" style="186" customWidth="1"/>
    <col min="12042" max="12042" width="11.07421875" style="186" customWidth="1"/>
    <col min="12043" max="12043" width="57.4609375" style="186" customWidth="1"/>
    <col min="12044" max="12044" width="12.53515625" style="186" customWidth="1"/>
    <col min="12045" max="12045" width="12.61328125" style="186" customWidth="1"/>
    <col min="12046" max="12046" width="13.07421875" style="186" customWidth="1"/>
    <col min="12047" max="12047" width="14.69140625" style="186" customWidth="1"/>
    <col min="12048" max="12048" width="14" style="186" customWidth="1"/>
    <col min="12049" max="12049" width="13.07421875" style="186" customWidth="1"/>
    <col min="12050" max="12050" width="27.4609375" style="186" customWidth="1"/>
    <col min="12051" max="12052" width="11.53515625" style="186" customWidth="1"/>
    <col min="12053" max="12053" width="11.61328125" style="186" customWidth="1"/>
    <col min="12054" max="12056" width="11.53515625" style="186" customWidth="1"/>
    <col min="12057" max="12057" width="19.921875" style="186" customWidth="1"/>
    <col min="12058" max="12060" width="11.53515625" style="186" customWidth="1"/>
    <col min="12061" max="12061" width="14" style="186" customWidth="1"/>
    <col min="12062" max="12063" width="11.53515625" style="186" customWidth="1"/>
    <col min="12064" max="12276" width="10.765625" style="186"/>
    <col min="12277" max="12277" width="63.3046875" style="186" customWidth="1"/>
    <col min="12278" max="12280" width="15.07421875" style="186" customWidth="1"/>
    <col min="12281" max="12285" width="13.61328125" style="186" customWidth="1"/>
    <col min="12286" max="12286" width="13.23046875" style="186" customWidth="1"/>
    <col min="12287" max="12287" width="2.61328125" style="186" customWidth="1"/>
    <col min="12288" max="12288" width="13.4609375" style="186" customWidth="1"/>
    <col min="12289" max="12289" width="13.61328125" style="186" customWidth="1"/>
    <col min="12290" max="12292" width="13.53515625" style="186" customWidth="1"/>
    <col min="12293" max="12293" width="13.61328125" style="186" customWidth="1"/>
    <col min="12294" max="12294" width="13" style="186" customWidth="1"/>
    <col min="12295" max="12295" width="12.23046875" style="186" customWidth="1"/>
    <col min="12296" max="12297" width="11.61328125" style="186" customWidth="1"/>
    <col min="12298" max="12298" width="11.07421875" style="186" customWidth="1"/>
    <col min="12299" max="12299" width="57.4609375" style="186" customWidth="1"/>
    <col min="12300" max="12300" width="12.53515625" style="186" customWidth="1"/>
    <col min="12301" max="12301" width="12.61328125" style="186" customWidth="1"/>
    <col min="12302" max="12302" width="13.07421875" style="186" customWidth="1"/>
    <col min="12303" max="12303" width="14.69140625" style="186" customWidth="1"/>
    <col min="12304" max="12304" width="14" style="186" customWidth="1"/>
    <col min="12305" max="12305" width="13.07421875" style="186" customWidth="1"/>
    <col min="12306" max="12306" width="27.4609375" style="186" customWidth="1"/>
    <col min="12307" max="12308" width="11.53515625" style="186" customWidth="1"/>
    <col min="12309" max="12309" width="11.61328125" style="186" customWidth="1"/>
    <col min="12310" max="12312" width="11.53515625" style="186" customWidth="1"/>
    <col min="12313" max="12313" width="19.921875" style="186" customWidth="1"/>
    <col min="12314" max="12316" width="11.53515625" style="186" customWidth="1"/>
    <col min="12317" max="12317" width="14" style="186" customWidth="1"/>
    <col min="12318" max="12319" width="11.53515625" style="186" customWidth="1"/>
    <col min="12320" max="12532" width="10.765625" style="186"/>
    <col min="12533" max="12533" width="63.3046875" style="186" customWidth="1"/>
    <col min="12534" max="12536" width="15.07421875" style="186" customWidth="1"/>
    <col min="12537" max="12541" width="13.61328125" style="186" customWidth="1"/>
    <col min="12542" max="12542" width="13.23046875" style="186" customWidth="1"/>
    <col min="12543" max="12543" width="2.61328125" style="186" customWidth="1"/>
    <col min="12544" max="12544" width="13.4609375" style="186" customWidth="1"/>
    <col min="12545" max="12545" width="13.61328125" style="186" customWidth="1"/>
    <col min="12546" max="12548" width="13.53515625" style="186" customWidth="1"/>
    <col min="12549" max="12549" width="13.61328125" style="186" customWidth="1"/>
    <col min="12550" max="12550" width="13" style="186" customWidth="1"/>
    <col min="12551" max="12551" width="12.23046875" style="186" customWidth="1"/>
    <col min="12552" max="12553" width="11.61328125" style="186" customWidth="1"/>
    <col min="12554" max="12554" width="11.07421875" style="186" customWidth="1"/>
    <col min="12555" max="12555" width="57.4609375" style="186" customWidth="1"/>
    <col min="12556" max="12556" width="12.53515625" style="186" customWidth="1"/>
    <col min="12557" max="12557" width="12.61328125" style="186" customWidth="1"/>
    <col min="12558" max="12558" width="13.07421875" style="186" customWidth="1"/>
    <col min="12559" max="12559" width="14.69140625" style="186" customWidth="1"/>
    <col min="12560" max="12560" width="14" style="186" customWidth="1"/>
    <col min="12561" max="12561" width="13.07421875" style="186" customWidth="1"/>
    <col min="12562" max="12562" width="27.4609375" style="186" customWidth="1"/>
    <col min="12563" max="12564" width="11.53515625" style="186" customWidth="1"/>
    <col min="12565" max="12565" width="11.61328125" style="186" customWidth="1"/>
    <col min="12566" max="12568" width="11.53515625" style="186" customWidth="1"/>
    <col min="12569" max="12569" width="19.921875" style="186" customWidth="1"/>
    <col min="12570" max="12572" width="11.53515625" style="186" customWidth="1"/>
    <col min="12573" max="12573" width="14" style="186" customWidth="1"/>
    <col min="12574" max="12575" width="11.53515625" style="186" customWidth="1"/>
    <col min="12576" max="12788" width="10.765625" style="186"/>
    <col min="12789" max="12789" width="63.3046875" style="186" customWidth="1"/>
    <col min="12790" max="12792" width="15.07421875" style="186" customWidth="1"/>
    <col min="12793" max="12797" width="13.61328125" style="186" customWidth="1"/>
    <col min="12798" max="12798" width="13.23046875" style="186" customWidth="1"/>
    <col min="12799" max="12799" width="2.61328125" style="186" customWidth="1"/>
    <col min="12800" max="12800" width="13.4609375" style="186" customWidth="1"/>
    <col min="12801" max="12801" width="13.61328125" style="186" customWidth="1"/>
    <col min="12802" max="12804" width="13.53515625" style="186" customWidth="1"/>
    <col min="12805" max="12805" width="13.61328125" style="186" customWidth="1"/>
    <col min="12806" max="12806" width="13" style="186" customWidth="1"/>
    <col min="12807" max="12807" width="12.23046875" style="186" customWidth="1"/>
    <col min="12808" max="12809" width="11.61328125" style="186" customWidth="1"/>
    <col min="12810" max="12810" width="11.07421875" style="186" customWidth="1"/>
    <col min="12811" max="12811" width="57.4609375" style="186" customWidth="1"/>
    <col min="12812" max="12812" width="12.53515625" style="186" customWidth="1"/>
    <col min="12813" max="12813" width="12.61328125" style="186" customWidth="1"/>
    <col min="12814" max="12814" width="13.07421875" style="186" customWidth="1"/>
    <col min="12815" max="12815" width="14.69140625" style="186" customWidth="1"/>
    <col min="12816" max="12816" width="14" style="186" customWidth="1"/>
    <col min="12817" max="12817" width="13.07421875" style="186" customWidth="1"/>
    <col min="12818" max="12818" width="27.4609375" style="186" customWidth="1"/>
    <col min="12819" max="12820" width="11.53515625" style="186" customWidth="1"/>
    <col min="12821" max="12821" width="11.61328125" style="186" customWidth="1"/>
    <col min="12822" max="12824" width="11.53515625" style="186" customWidth="1"/>
    <col min="12825" max="12825" width="19.921875" style="186" customWidth="1"/>
    <col min="12826" max="12828" width="11.53515625" style="186" customWidth="1"/>
    <col min="12829" max="12829" width="14" style="186" customWidth="1"/>
    <col min="12830" max="12831" width="11.53515625" style="186" customWidth="1"/>
    <col min="12832" max="13044" width="10.765625" style="186"/>
    <col min="13045" max="13045" width="63.3046875" style="186" customWidth="1"/>
    <col min="13046" max="13048" width="15.07421875" style="186" customWidth="1"/>
    <col min="13049" max="13053" width="13.61328125" style="186" customWidth="1"/>
    <col min="13054" max="13054" width="13.23046875" style="186" customWidth="1"/>
    <col min="13055" max="13055" width="2.61328125" style="186" customWidth="1"/>
    <col min="13056" max="13056" width="13.4609375" style="186" customWidth="1"/>
    <col min="13057" max="13057" width="13.61328125" style="186" customWidth="1"/>
    <col min="13058" max="13060" width="13.53515625" style="186" customWidth="1"/>
    <col min="13061" max="13061" width="13.61328125" style="186" customWidth="1"/>
    <col min="13062" max="13062" width="13" style="186" customWidth="1"/>
    <col min="13063" max="13063" width="12.23046875" style="186" customWidth="1"/>
    <col min="13064" max="13065" width="11.61328125" style="186" customWidth="1"/>
    <col min="13066" max="13066" width="11.07421875" style="186" customWidth="1"/>
    <col min="13067" max="13067" width="57.4609375" style="186" customWidth="1"/>
    <col min="13068" max="13068" width="12.53515625" style="186" customWidth="1"/>
    <col min="13069" max="13069" width="12.61328125" style="186" customWidth="1"/>
    <col min="13070" max="13070" width="13.07421875" style="186" customWidth="1"/>
    <col min="13071" max="13071" width="14.69140625" style="186" customWidth="1"/>
    <col min="13072" max="13072" width="14" style="186" customWidth="1"/>
    <col min="13073" max="13073" width="13.07421875" style="186" customWidth="1"/>
    <col min="13074" max="13074" width="27.4609375" style="186" customWidth="1"/>
    <col min="13075" max="13076" width="11.53515625" style="186" customWidth="1"/>
    <col min="13077" max="13077" width="11.61328125" style="186" customWidth="1"/>
    <col min="13078" max="13080" width="11.53515625" style="186" customWidth="1"/>
    <col min="13081" max="13081" width="19.921875" style="186" customWidth="1"/>
    <col min="13082" max="13084" width="11.53515625" style="186" customWidth="1"/>
    <col min="13085" max="13085" width="14" style="186" customWidth="1"/>
    <col min="13086" max="13087" width="11.53515625" style="186" customWidth="1"/>
    <col min="13088" max="13300" width="10.765625" style="186"/>
    <col min="13301" max="13301" width="63.3046875" style="186" customWidth="1"/>
    <col min="13302" max="13304" width="15.07421875" style="186" customWidth="1"/>
    <col min="13305" max="13309" width="13.61328125" style="186" customWidth="1"/>
    <col min="13310" max="13310" width="13.23046875" style="186" customWidth="1"/>
    <col min="13311" max="13311" width="2.61328125" style="186" customWidth="1"/>
    <col min="13312" max="13312" width="13.4609375" style="186" customWidth="1"/>
    <col min="13313" max="13313" width="13.61328125" style="186" customWidth="1"/>
    <col min="13314" max="13316" width="13.53515625" style="186" customWidth="1"/>
    <col min="13317" max="13317" width="13.61328125" style="186" customWidth="1"/>
    <col min="13318" max="13318" width="13" style="186" customWidth="1"/>
    <col min="13319" max="13319" width="12.23046875" style="186" customWidth="1"/>
    <col min="13320" max="13321" width="11.61328125" style="186" customWidth="1"/>
    <col min="13322" max="13322" width="11.07421875" style="186" customWidth="1"/>
    <col min="13323" max="13323" width="57.4609375" style="186" customWidth="1"/>
    <col min="13324" max="13324" width="12.53515625" style="186" customWidth="1"/>
    <col min="13325" max="13325" width="12.61328125" style="186" customWidth="1"/>
    <col min="13326" max="13326" width="13.07421875" style="186" customWidth="1"/>
    <col min="13327" max="13327" width="14.69140625" style="186" customWidth="1"/>
    <col min="13328" max="13328" width="14" style="186" customWidth="1"/>
    <col min="13329" max="13329" width="13.07421875" style="186" customWidth="1"/>
    <col min="13330" max="13330" width="27.4609375" style="186" customWidth="1"/>
    <col min="13331" max="13332" width="11.53515625" style="186" customWidth="1"/>
    <col min="13333" max="13333" width="11.61328125" style="186" customWidth="1"/>
    <col min="13334" max="13336" width="11.53515625" style="186" customWidth="1"/>
    <col min="13337" max="13337" width="19.921875" style="186" customWidth="1"/>
    <col min="13338" max="13340" width="11.53515625" style="186" customWidth="1"/>
    <col min="13341" max="13341" width="14" style="186" customWidth="1"/>
    <col min="13342" max="13343" width="11.53515625" style="186" customWidth="1"/>
    <col min="13344" max="13556" width="10.765625" style="186"/>
    <col min="13557" max="13557" width="63.3046875" style="186" customWidth="1"/>
    <col min="13558" max="13560" width="15.07421875" style="186" customWidth="1"/>
    <col min="13561" max="13565" width="13.61328125" style="186" customWidth="1"/>
    <col min="13566" max="13566" width="13.23046875" style="186" customWidth="1"/>
    <col min="13567" max="13567" width="2.61328125" style="186" customWidth="1"/>
    <col min="13568" max="13568" width="13.4609375" style="186" customWidth="1"/>
    <col min="13569" max="13569" width="13.61328125" style="186" customWidth="1"/>
    <col min="13570" max="13572" width="13.53515625" style="186" customWidth="1"/>
    <col min="13573" max="13573" width="13.61328125" style="186" customWidth="1"/>
    <col min="13574" max="13574" width="13" style="186" customWidth="1"/>
    <col min="13575" max="13575" width="12.23046875" style="186" customWidth="1"/>
    <col min="13576" max="13577" width="11.61328125" style="186" customWidth="1"/>
    <col min="13578" max="13578" width="11.07421875" style="186" customWidth="1"/>
    <col min="13579" max="13579" width="57.4609375" style="186" customWidth="1"/>
    <col min="13580" max="13580" width="12.53515625" style="186" customWidth="1"/>
    <col min="13581" max="13581" width="12.61328125" style="186" customWidth="1"/>
    <col min="13582" max="13582" width="13.07421875" style="186" customWidth="1"/>
    <col min="13583" max="13583" width="14.69140625" style="186" customWidth="1"/>
    <col min="13584" max="13584" width="14" style="186" customWidth="1"/>
    <col min="13585" max="13585" width="13.07421875" style="186" customWidth="1"/>
    <col min="13586" max="13586" width="27.4609375" style="186" customWidth="1"/>
    <col min="13587" max="13588" width="11.53515625" style="186" customWidth="1"/>
    <col min="13589" max="13589" width="11.61328125" style="186" customWidth="1"/>
    <col min="13590" max="13592" width="11.53515625" style="186" customWidth="1"/>
    <col min="13593" max="13593" width="19.921875" style="186" customWidth="1"/>
    <col min="13594" max="13596" width="11.53515625" style="186" customWidth="1"/>
    <col min="13597" max="13597" width="14" style="186" customWidth="1"/>
    <col min="13598" max="13599" width="11.53515625" style="186" customWidth="1"/>
    <col min="13600" max="13812" width="10.765625" style="186"/>
    <col min="13813" max="13813" width="63.3046875" style="186" customWidth="1"/>
    <col min="13814" max="13816" width="15.07421875" style="186" customWidth="1"/>
    <col min="13817" max="13821" width="13.61328125" style="186" customWidth="1"/>
    <col min="13822" max="13822" width="13.23046875" style="186" customWidth="1"/>
    <col min="13823" max="13823" width="2.61328125" style="186" customWidth="1"/>
    <col min="13824" max="13824" width="13.4609375" style="186" customWidth="1"/>
    <col min="13825" max="13825" width="13.61328125" style="186" customWidth="1"/>
    <col min="13826" max="13828" width="13.53515625" style="186" customWidth="1"/>
    <col min="13829" max="13829" width="13.61328125" style="186" customWidth="1"/>
    <col min="13830" max="13830" width="13" style="186" customWidth="1"/>
    <col min="13831" max="13831" width="12.23046875" style="186" customWidth="1"/>
    <col min="13832" max="13833" width="11.61328125" style="186" customWidth="1"/>
    <col min="13834" max="13834" width="11.07421875" style="186" customWidth="1"/>
    <col min="13835" max="13835" width="57.4609375" style="186" customWidth="1"/>
    <col min="13836" max="13836" width="12.53515625" style="186" customWidth="1"/>
    <col min="13837" max="13837" width="12.61328125" style="186" customWidth="1"/>
    <col min="13838" max="13838" width="13.07421875" style="186" customWidth="1"/>
    <col min="13839" max="13839" width="14.69140625" style="186" customWidth="1"/>
    <col min="13840" max="13840" width="14" style="186" customWidth="1"/>
    <col min="13841" max="13841" width="13.07421875" style="186" customWidth="1"/>
    <col min="13842" max="13842" width="27.4609375" style="186" customWidth="1"/>
    <col min="13843" max="13844" width="11.53515625" style="186" customWidth="1"/>
    <col min="13845" max="13845" width="11.61328125" style="186" customWidth="1"/>
    <col min="13846" max="13848" width="11.53515625" style="186" customWidth="1"/>
    <col min="13849" max="13849" width="19.921875" style="186" customWidth="1"/>
    <col min="13850" max="13852" width="11.53515625" style="186" customWidth="1"/>
    <col min="13853" max="13853" width="14" style="186" customWidth="1"/>
    <col min="13854" max="13855" width="11.53515625" style="186" customWidth="1"/>
    <col min="13856" max="14068" width="10.765625" style="186"/>
    <col min="14069" max="14069" width="63.3046875" style="186" customWidth="1"/>
    <col min="14070" max="14072" width="15.07421875" style="186" customWidth="1"/>
    <col min="14073" max="14077" width="13.61328125" style="186" customWidth="1"/>
    <col min="14078" max="14078" width="13.23046875" style="186" customWidth="1"/>
    <col min="14079" max="14079" width="2.61328125" style="186" customWidth="1"/>
    <col min="14080" max="14080" width="13.4609375" style="186" customWidth="1"/>
    <col min="14081" max="14081" width="13.61328125" style="186" customWidth="1"/>
    <col min="14082" max="14084" width="13.53515625" style="186" customWidth="1"/>
    <col min="14085" max="14085" width="13.61328125" style="186" customWidth="1"/>
    <col min="14086" max="14086" width="13" style="186" customWidth="1"/>
    <col min="14087" max="14087" width="12.23046875" style="186" customWidth="1"/>
    <col min="14088" max="14089" width="11.61328125" style="186" customWidth="1"/>
    <col min="14090" max="14090" width="11.07421875" style="186" customWidth="1"/>
    <col min="14091" max="14091" width="57.4609375" style="186" customWidth="1"/>
    <col min="14092" max="14092" width="12.53515625" style="186" customWidth="1"/>
    <col min="14093" max="14093" width="12.61328125" style="186" customWidth="1"/>
    <col min="14094" max="14094" width="13.07421875" style="186" customWidth="1"/>
    <col min="14095" max="14095" width="14.69140625" style="186" customWidth="1"/>
    <col min="14096" max="14096" width="14" style="186" customWidth="1"/>
    <col min="14097" max="14097" width="13.07421875" style="186" customWidth="1"/>
    <col min="14098" max="14098" width="27.4609375" style="186" customWidth="1"/>
    <col min="14099" max="14100" width="11.53515625" style="186" customWidth="1"/>
    <col min="14101" max="14101" width="11.61328125" style="186" customWidth="1"/>
    <col min="14102" max="14104" width="11.53515625" style="186" customWidth="1"/>
    <col min="14105" max="14105" width="19.921875" style="186" customWidth="1"/>
    <col min="14106" max="14108" width="11.53515625" style="186" customWidth="1"/>
    <col min="14109" max="14109" width="14" style="186" customWidth="1"/>
    <col min="14110" max="14111" width="11.53515625" style="186" customWidth="1"/>
    <col min="14112" max="14324" width="10.765625" style="186"/>
    <col min="14325" max="14325" width="63.3046875" style="186" customWidth="1"/>
    <col min="14326" max="14328" width="15.07421875" style="186" customWidth="1"/>
    <col min="14329" max="14333" width="13.61328125" style="186" customWidth="1"/>
    <col min="14334" max="14334" width="13.23046875" style="186" customWidth="1"/>
    <col min="14335" max="14335" width="2.61328125" style="186" customWidth="1"/>
    <col min="14336" max="14336" width="13.4609375" style="186" customWidth="1"/>
    <col min="14337" max="14337" width="13.61328125" style="186" customWidth="1"/>
    <col min="14338" max="14340" width="13.53515625" style="186" customWidth="1"/>
    <col min="14341" max="14341" width="13.61328125" style="186" customWidth="1"/>
    <col min="14342" max="14342" width="13" style="186" customWidth="1"/>
    <col min="14343" max="14343" width="12.23046875" style="186" customWidth="1"/>
    <col min="14344" max="14345" width="11.61328125" style="186" customWidth="1"/>
    <col min="14346" max="14346" width="11.07421875" style="186" customWidth="1"/>
    <col min="14347" max="14347" width="57.4609375" style="186" customWidth="1"/>
    <col min="14348" max="14348" width="12.53515625" style="186" customWidth="1"/>
    <col min="14349" max="14349" width="12.61328125" style="186" customWidth="1"/>
    <col min="14350" max="14350" width="13.07421875" style="186" customWidth="1"/>
    <col min="14351" max="14351" width="14.69140625" style="186" customWidth="1"/>
    <col min="14352" max="14352" width="14" style="186" customWidth="1"/>
    <col min="14353" max="14353" width="13.07421875" style="186" customWidth="1"/>
    <col min="14354" max="14354" width="27.4609375" style="186" customWidth="1"/>
    <col min="14355" max="14356" width="11.53515625" style="186" customWidth="1"/>
    <col min="14357" max="14357" width="11.61328125" style="186" customWidth="1"/>
    <col min="14358" max="14360" width="11.53515625" style="186" customWidth="1"/>
    <col min="14361" max="14361" width="19.921875" style="186" customWidth="1"/>
    <col min="14362" max="14364" width="11.53515625" style="186" customWidth="1"/>
    <col min="14365" max="14365" width="14" style="186" customWidth="1"/>
    <col min="14366" max="14367" width="11.53515625" style="186" customWidth="1"/>
    <col min="14368" max="14580" width="10.765625" style="186"/>
    <col min="14581" max="14581" width="63.3046875" style="186" customWidth="1"/>
    <col min="14582" max="14584" width="15.07421875" style="186" customWidth="1"/>
    <col min="14585" max="14589" width="13.61328125" style="186" customWidth="1"/>
    <col min="14590" max="14590" width="13.23046875" style="186" customWidth="1"/>
    <col min="14591" max="14591" width="2.61328125" style="186" customWidth="1"/>
    <col min="14592" max="14592" width="13.4609375" style="186" customWidth="1"/>
    <col min="14593" max="14593" width="13.61328125" style="186" customWidth="1"/>
    <col min="14594" max="14596" width="13.53515625" style="186" customWidth="1"/>
    <col min="14597" max="14597" width="13.61328125" style="186" customWidth="1"/>
    <col min="14598" max="14598" width="13" style="186" customWidth="1"/>
    <col min="14599" max="14599" width="12.23046875" style="186" customWidth="1"/>
    <col min="14600" max="14601" width="11.61328125" style="186" customWidth="1"/>
    <col min="14602" max="14602" width="11.07421875" style="186" customWidth="1"/>
    <col min="14603" max="14603" width="57.4609375" style="186" customWidth="1"/>
    <col min="14604" max="14604" width="12.53515625" style="186" customWidth="1"/>
    <col min="14605" max="14605" width="12.61328125" style="186" customWidth="1"/>
    <col min="14606" max="14606" width="13.07421875" style="186" customWidth="1"/>
    <col min="14607" max="14607" width="14.69140625" style="186" customWidth="1"/>
    <col min="14608" max="14608" width="14" style="186" customWidth="1"/>
    <col min="14609" max="14609" width="13.07421875" style="186" customWidth="1"/>
    <col min="14610" max="14610" width="27.4609375" style="186" customWidth="1"/>
    <col min="14611" max="14612" width="11.53515625" style="186" customWidth="1"/>
    <col min="14613" max="14613" width="11.61328125" style="186" customWidth="1"/>
    <col min="14614" max="14616" width="11.53515625" style="186" customWidth="1"/>
    <col min="14617" max="14617" width="19.921875" style="186" customWidth="1"/>
    <col min="14618" max="14620" width="11.53515625" style="186" customWidth="1"/>
    <col min="14621" max="14621" width="14" style="186" customWidth="1"/>
    <col min="14622" max="14623" width="11.53515625" style="186" customWidth="1"/>
    <col min="14624" max="14836" width="10.765625" style="186"/>
    <col min="14837" max="14837" width="63.3046875" style="186" customWidth="1"/>
    <col min="14838" max="14840" width="15.07421875" style="186" customWidth="1"/>
    <col min="14841" max="14845" width="13.61328125" style="186" customWidth="1"/>
    <col min="14846" max="14846" width="13.23046875" style="186" customWidth="1"/>
    <col min="14847" max="14847" width="2.61328125" style="186" customWidth="1"/>
    <col min="14848" max="14848" width="13.4609375" style="186" customWidth="1"/>
    <col min="14849" max="14849" width="13.61328125" style="186" customWidth="1"/>
    <col min="14850" max="14852" width="13.53515625" style="186" customWidth="1"/>
    <col min="14853" max="14853" width="13.61328125" style="186" customWidth="1"/>
    <col min="14854" max="14854" width="13" style="186" customWidth="1"/>
    <col min="14855" max="14855" width="12.23046875" style="186" customWidth="1"/>
    <col min="14856" max="14857" width="11.61328125" style="186" customWidth="1"/>
    <col min="14858" max="14858" width="11.07421875" style="186" customWidth="1"/>
    <col min="14859" max="14859" width="57.4609375" style="186" customWidth="1"/>
    <col min="14860" max="14860" width="12.53515625" style="186" customWidth="1"/>
    <col min="14861" max="14861" width="12.61328125" style="186" customWidth="1"/>
    <col min="14862" max="14862" width="13.07421875" style="186" customWidth="1"/>
    <col min="14863" max="14863" width="14.69140625" style="186" customWidth="1"/>
    <col min="14864" max="14864" width="14" style="186" customWidth="1"/>
    <col min="14865" max="14865" width="13.07421875" style="186" customWidth="1"/>
    <col min="14866" max="14866" width="27.4609375" style="186" customWidth="1"/>
    <col min="14867" max="14868" width="11.53515625" style="186" customWidth="1"/>
    <col min="14869" max="14869" width="11.61328125" style="186" customWidth="1"/>
    <col min="14870" max="14872" width="11.53515625" style="186" customWidth="1"/>
    <col min="14873" max="14873" width="19.921875" style="186" customWidth="1"/>
    <col min="14874" max="14876" width="11.53515625" style="186" customWidth="1"/>
    <col min="14877" max="14877" width="14" style="186" customWidth="1"/>
    <col min="14878" max="14879" width="11.53515625" style="186" customWidth="1"/>
    <col min="14880" max="15092" width="10.765625" style="186"/>
    <col min="15093" max="15093" width="63.3046875" style="186" customWidth="1"/>
    <col min="15094" max="15096" width="15.07421875" style="186" customWidth="1"/>
    <col min="15097" max="15101" width="13.61328125" style="186" customWidth="1"/>
    <col min="15102" max="15102" width="13.23046875" style="186" customWidth="1"/>
    <col min="15103" max="15103" width="2.61328125" style="186" customWidth="1"/>
    <col min="15104" max="15104" width="13.4609375" style="186" customWidth="1"/>
    <col min="15105" max="15105" width="13.61328125" style="186" customWidth="1"/>
    <col min="15106" max="15108" width="13.53515625" style="186" customWidth="1"/>
    <col min="15109" max="15109" width="13.61328125" style="186" customWidth="1"/>
    <col min="15110" max="15110" width="13" style="186" customWidth="1"/>
    <col min="15111" max="15111" width="12.23046875" style="186" customWidth="1"/>
    <col min="15112" max="15113" width="11.61328125" style="186" customWidth="1"/>
    <col min="15114" max="15114" width="11.07421875" style="186" customWidth="1"/>
    <col min="15115" max="15115" width="57.4609375" style="186" customWidth="1"/>
    <col min="15116" max="15116" width="12.53515625" style="186" customWidth="1"/>
    <col min="15117" max="15117" width="12.61328125" style="186" customWidth="1"/>
    <col min="15118" max="15118" width="13.07421875" style="186" customWidth="1"/>
    <col min="15119" max="15119" width="14.69140625" style="186" customWidth="1"/>
    <col min="15120" max="15120" width="14" style="186" customWidth="1"/>
    <col min="15121" max="15121" width="13.07421875" style="186" customWidth="1"/>
    <col min="15122" max="15122" width="27.4609375" style="186" customWidth="1"/>
    <col min="15123" max="15124" width="11.53515625" style="186" customWidth="1"/>
    <col min="15125" max="15125" width="11.61328125" style="186" customWidth="1"/>
    <col min="15126" max="15128" width="11.53515625" style="186" customWidth="1"/>
    <col min="15129" max="15129" width="19.921875" style="186" customWidth="1"/>
    <col min="15130" max="15132" width="11.53515625" style="186" customWidth="1"/>
    <col min="15133" max="15133" width="14" style="186" customWidth="1"/>
    <col min="15134" max="15135" width="11.53515625" style="186" customWidth="1"/>
    <col min="15136" max="15348" width="10.765625" style="186"/>
    <col min="15349" max="15349" width="63.3046875" style="186" customWidth="1"/>
    <col min="15350" max="15352" width="15.07421875" style="186" customWidth="1"/>
    <col min="15353" max="15357" width="13.61328125" style="186" customWidth="1"/>
    <col min="15358" max="15358" width="13.23046875" style="186" customWidth="1"/>
    <col min="15359" max="15359" width="2.61328125" style="186" customWidth="1"/>
    <col min="15360" max="15360" width="13.4609375" style="186" customWidth="1"/>
    <col min="15361" max="15361" width="13.61328125" style="186" customWidth="1"/>
    <col min="15362" max="15364" width="13.53515625" style="186" customWidth="1"/>
    <col min="15365" max="15365" width="13.61328125" style="186" customWidth="1"/>
    <col min="15366" max="15366" width="13" style="186" customWidth="1"/>
    <col min="15367" max="15367" width="12.23046875" style="186" customWidth="1"/>
    <col min="15368" max="15369" width="11.61328125" style="186" customWidth="1"/>
    <col min="15370" max="15370" width="11.07421875" style="186" customWidth="1"/>
    <col min="15371" max="15371" width="57.4609375" style="186" customWidth="1"/>
    <col min="15372" max="15372" width="12.53515625" style="186" customWidth="1"/>
    <col min="15373" max="15373" width="12.61328125" style="186" customWidth="1"/>
    <col min="15374" max="15374" width="13.07421875" style="186" customWidth="1"/>
    <col min="15375" max="15375" width="14.69140625" style="186" customWidth="1"/>
    <col min="15376" max="15376" width="14" style="186" customWidth="1"/>
    <col min="15377" max="15377" width="13.07421875" style="186" customWidth="1"/>
    <col min="15378" max="15378" width="27.4609375" style="186" customWidth="1"/>
    <col min="15379" max="15380" width="11.53515625" style="186" customWidth="1"/>
    <col min="15381" max="15381" width="11.61328125" style="186" customWidth="1"/>
    <col min="15382" max="15384" width="11.53515625" style="186" customWidth="1"/>
    <col min="15385" max="15385" width="19.921875" style="186" customWidth="1"/>
    <col min="15386" max="15388" width="11.53515625" style="186" customWidth="1"/>
    <col min="15389" max="15389" width="14" style="186" customWidth="1"/>
    <col min="15390" max="15391" width="11.53515625" style="186" customWidth="1"/>
    <col min="15392" max="15604" width="10.765625" style="186"/>
    <col min="15605" max="15605" width="63.3046875" style="186" customWidth="1"/>
    <col min="15606" max="15608" width="15.07421875" style="186" customWidth="1"/>
    <col min="15609" max="15613" width="13.61328125" style="186" customWidth="1"/>
    <col min="15614" max="15614" width="13.23046875" style="186" customWidth="1"/>
    <col min="15615" max="15615" width="2.61328125" style="186" customWidth="1"/>
    <col min="15616" max="15616" width="13.4609375" style="186" customWidth="1"/>
    <col min="15617" max="15617" width="13.61328125" style="186" customWidth="1"/>
    <col min="15618" max="15620" width="13.53515625" style="186" customWidth="1"/>
    <col min="15621" max="15621" width="13.61328125" style="186" customWidth="1"/>
    <col min="15622" max="15622" width="13" style="186" customWidth="1"/>
    <col min="15623" max="15623" width="12.23046875" style="186" customWidth="1"/>
    <col min="15624" max="15625" width="11.61328125" style="186" customWidth="1"/>
    <col min="15626" max="15626" width="11.07421875" style="186" customWidth="1"/>
    <col min="15627" max="15627" width="57.4609375" style="186" customWidth="1"/>
    <col min="15628" max="15628" width="12.53515625" style="186" customWidth="1"/>
    <col min="15629" max="15629" width="12.61328125" style="186" customWidth="1"/>
    <col min="15630" max="15630" width="13.07421875" style="186" customWidth="1"/>
    <col min="15631" max="15631" width="14.69140625" style="186" customWidth="1"/>
    <col min="15632" max="15632" width="14" style="186" customWidth="1"/>
    <col min="15633" max="15633" width="13.07421875" style="186" customWidth="1"/>
    <col min="15634" max="15634" width="27.4609375" style="186" customWidth="1"/>
    <col min="15635" max="15636" width="11.53515625" style="186" customWidth="1"/>
    <col min="15637" max="15637" width="11.61328125" style="186" customWidth="1"/>
    <col min="15638" max="15640" width="11.53515625" style="186" customWidth="1"/>
    <col min="15641" max="15641" width="19.921875" style="186" customWidth="1"/>
    <col min="15642" max="15644" width="11.53515625" style="186" customWidth="1"/>
    <col min="15645" max="15645" width="14" style="186" customWidth="1"/>
    <col min="15646" max="15647" width="11.53515625" style="186" customWidth="1"/>
    <col min="15648" max="15860" width="10.765625" style="186"/>
    <col min="15861" max="15861" width="63.3046875" style="186" customWidth="1"/>
    <col min="15862" max="15864" width="15.07421875" style="186" customWidth="1"/>
    <col min="15865" max="15869" width="13.61328125" style="186" customWidth="1"/>
    <col min="15870" max="15870" width="13.23046875" style="186" customWidth="1"/>
    <col min="15871" max="15871" width="2.61328125" style="186" customWidth="1"/>
    <col min="15872" max="15872" width="13.4609375" style="186" customWidth="1"/>
    <col min="15873" max="15873" width="13.61328125" style="186" customWidth="1"/>
    <col min="15874" max="15876" width="13.53515625" style="186" customWidth="1"/>
    <col min="15877" max="15877" width="13.61328125" style="186" customWidth="1"/>
    <col min="15878" max="15878" width="13" style="186" customWidth="1"/>
    <col min="15879" max="15879" width="12.23046875" style="186" customWidth="1"/>
    <col min="15880" max="15881" width="11.61328125" style="186" customWidth="1"/>
    <col min="15882" max="15882" width="11.07421875" style="186" customWidth="1"/>
    <col min="15883" max="15883" width="57.4609375" style="186" customWidth="1"/>
    <col min="15884" max="15884" width="12.53515625" style="186" customWidth="1"/>
    <col min="15885" max="15885" width="12.61328125" style="186" customWidth="1"/>
    <col min="15886" max="15886" width="13.07421875" style="186" customWidth="1"/>
    <col min="15887" max="15887" width="14.69140625" style="186" customWidth="1"/>
    <col min="15888" max="15888" width="14" style="186" customWidth="1"/>
    <col min="15889" max="15889" width="13.07421875" style="186" customWidth="1"/>
    <col min="15890" max="15890" width="27.4609375" style="186" customWidth="1"/>
    <col min="15891" max="15892" width="11.53515625" style="186" customWidth="1"/>
    <col min="15893" max="15893" width="11.61328125" style="186" customWidth="1"/>
    <col min="15894" max="15896" width="11.53515625" style="186" customWidth="1"/>
    <col min="15897" max="15897" width="19.921875" style="186" customWidth="1"/>
    <col min="15898" max="15900" width="11.53515625" style="186" customWidth="1"/>
    <col min="15901" max="15901" width="14" style="186" customWidth="1"/>
    <col min="15902" max="15903" width="11.53515625" style="186" customWidth="1"/>
    <col min="15904" max="16116" width="10.765625" style="186"/>
    <col min="16117" max="16117" width="63.3046875" style="186" customWidth="1"/>
    <col min="16118" max="16120" width="15.07421875" style="186" customWidth="1"/>
    <col min="16121" max="16125" width="13.61328125" style="186" customWidth="1"/>
    <col min="16126" max="16126" width="13.23046875" style="186" customWidth="1"/>
    <col min="16127" max="16127" width="2.61328125" style="186" customWidth="1"/>
    <col min="16128" max="16128" width="13.4609375" style="186" customWidth="1"/>
    <col min="16129" max="16129" width="13.61328125" style="186" customWidth="1"/>
    <col min="16130" max="16132" width="13.53515625" style="186" customWidth="1"/>
    <col min="16133" max="16133" width="13.61328125" style="186" customWidth="1"/>
    <col min="16134" max="16134" width="13" style="186" customWidth="1"/>
    <col min="16135" max="16135" width="12.23046875" style="186" customWidth="1"/>
    <col min="16136" max="16137" width="11.61328125" style="186" customWidth="1"/>
    <col min="16138" max="16138" width="11.07421875" style="186" customWidth="1"/>
    <col min="16139" max="16139" width="57.4609375" style="186" customWidth="1"/>
    <col min="16140" max="16140" width="12.53515625" style="186" customWidth="1"/>
    <col min="16141" max="16141" width="12.61328125" style="186" customWidth="1"/>
    <col min="16142" max="16142" width="13.07421875" style="186" customWidth="1"/>
    <col min="16143" max="16143" width="14.69140625" style="186" customWidth="1"/>
    <col min="16144" max="16144" width="14" style="186" customWidth="1"/>
    <col min="16145" max="16145" width="13.07421875" style="186" customWidth="1"/>
    <col min="16146" max="16146" width="27.4609375" style="186" customWidth="1"/>
    <col min="16147" max="16148" width="11.53515625" style="186" customWidth="1"/>
    <col min="16149" max="16149" width="11.61328125" style="186" customWidth="1"/>
    <col min="16150" max="16152" width="11.53515625" style="186" customWidth="1"/>
    <col min="16153" max="16153" width="19.921875" style="186" customWidth="1"/>
    <col min="16154" max="16156" width="11.53515625" style="186" customWidth="1"/>
    <col min="16157" max="16157" width="14" style="186" customWidth="1"/>
    <col min="16158" max="16159" width="11.53515625" style="186" customWidth="1"/>
    <col min="16160" max="16384" width="10.765625" style="186"/>
  </cols>
  <sheetData>
    <row r="1" spans="1:32" ht="17">
      <c r="A1" s="575" t="s">
        <v>562</v>
      </c>
      <c r="B1" s="576"/>
      <c r="C1" s="576"/>
      <c r="D1" s="576"/>
      <c r="E1" s="576"/>
      <c r="F1" s="576"/>
      <c r="G1" s="576"/>
      <c r="H1" s="576"/>
      <c r="I1" s="576"/>
      <c r="J1" s="576"/>
      <c r="K1" s="577"/>
      <c r="L1" s="578"/>
      <c r="M1" s="577"/>
      <c r="N1" s="577"/>
      <c r="O1" s="577"/>
      <c r="P1" s="577"/>
      <c r="Q1" s="577"/>
      <c r="R1" s="579"/>
      <c r="S1" s="580"/>
      <c r="T1" s="579"/>
      <c r="U1" s="579"/>
      <c r="V1" s="579"/>
      <c r="W1" s="579"/>
      <c r="X1" s="579"/>
      <c r="Y1" s="579"/>
      <c r="Z1" s="579"/>
      <c r="AA1" s="579"/>
      <c r="AB1" s="579"/>
      <c r="AC1" s="581"/>
    </row>
    <row r="2" spans="1:32" ht="17.5">
      <c r="A2" s="582" t="s">
        <v>563</v>
      </c>
      <c r="B2" s="583"/>
      <c r="C2" s="583"/>
      <c r="D2" s="584"/>
      <c r="E2" s="584"/>
      <c r="F2" s="584"/>
      <c r="G2" s="584"/>
      <c r="H2" s="584"/>
      <c r="I2" s="584"/>
      <c r="J2" s="584"/>
      <c r="K2" s="577"/>
      <c r="L2" s="585"/>
      <c r="M2" s="577"/>
      <c r="N2" s="577"/>
      <c r="O2" s="577"/>
      <c r="P2" s="577"/>
      <c r="Q2" s="577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81"/>
    </row>
    <row r="3" spans="1:32" ht="25.5" customHeight="1" thickBot="1">
      <c r="A3" s="586" t="s">
        <v>564</v>
      </c>
      <c r="B3" s="587"/>
      <c r="C3" s="587"/>
      <c r="D3" s="587"/>
      <c r="E3" s="587"/>
      <c r="F3" s="587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</row>
    <row r="4" spans="1:32">
      <c r="A4" s="589"/>
      <c r="B4" s="708" t="s">
        <v>0</v>
      </c>
      <c r="C4" s="708" t="s">
        <v>71</v>
      </c>
      <c r="D4" s="708" t="s">
        <v>72</v>
      </c>
      <c r="E4" s="708" t="s">
        <v>565</v>
      </c>
      <c r="F4" s="708" t="s">
        <v>2</v>
      </c>
      <c r="G4" s="708" t="s">
        <v>3</v>
      </c>
      <c r="H4" s="702" t="s">
        <v>4</v>
      </c>
      <c r="I4" s="702"/>
      <c r="J4" s="702"/>
      <c r="K4" s="590"/>
      <c r="L4" s="703" t="s">
        <v>274</v>
      </c>
      <c r="M4" s="703"/>
      <c r="N4" s="703"/>
      <c r="O4" s="703"/>
      <c r="P4" s="703"/>
      <c r="Q4" s="703"/>
    </row>
    <row r="5" spans="1:32" ht="16" thickBot="1">
      <c r="A5" s="591" t="s">
        <v>304</v>
      </c>
      <c r="B5" s="709"/>
      <c r="C5" s="709"/>
      <c r="D5" s="709"/>
      <c r="E5" s="709"/>
      <c r="F5" s="709"/>
      <c r="G5" s="709"/>
      <c r="H5" s="164" t="s">
        <v>75</v>
      </c>
      <c r="I5" s="164" t="s">
        <v>228</v>
      </c>
      <c r="J5" s="164" t="s">
        <v>229</v>
      </c>
      <c r="K5" s="592"/>
      <c r="L5" s="593" t="s">
        <v>275</v>
      </c>
      <c r="M5" s="593" t="s">
        <v>76</v>
      </c>
      <c r="N5" s="593" t="s">
        <v>4</v>
      </c>
      <c r="O5" s="593" t="s">
        <v>121</v>
      </c>
      <c r="P5" s="593" t="s">
        <v>122</v>
      </c>
      <c r="Q5" s="593" t="s">
        <v>123</v>
      </c>
    </row>
    <row r="6" spans="1:32">
      <c r="A6" s="594" t="s">
        <v>566</v>
      </c>
      <c r="B6" s="594">
        <v>2530.8691369457129</v>
      </c>
      <c r="C6" s="594">
        <v>3010.8627601671383</v>
      </c>
      <c r="D6" s="594">
        <v>4249.2167268686717</v>
      </c>
      <c r="E6" s="594">
        <v>4891.141394518635</v>
      </c>
      <c r="F6" s="594">
        <v>4908.1516289875808</v>
      </c>
      <c r="G6" s="594">
        <v>4956.728465596244</v>
      </c>
      <c r="H6" s="594">
        <v>4941.6125059421256</v>
      </c>
      <c r="I6" s="594">
        <v>4965.7815734245505</v>
      </c>
      <c r="J6" s="594">
        <v>5017.4384054402062</v>
      </c>
      <c r="K6" s="594"/>
      <c r="L6" s="594">
        <v>51.656832015655709</v>
      </c>
      <c r="M6" s="594">
        <v>75.825899498080616</v>
      </c>
      <c r="N6" s="594">
        <v>60.709939843962275</v>
      </c>
      <c r="O6" s="594">
        <v>126.2970109215712</v>
      </c>
      <c r="P6" s="594">
        <v>126.2970109215712</v>
      </c>
      <c r="Q6" s="594">
        <v>768.22167857153454</v>
      </c>
      <c r="R6" s="595"/>
    </row>
    <row r="7" spans="1:32">
      <c r="A7" s="594" t="s">
        <v>567</v>
      </c>
      <c r="B7" s="594">
        <v>3954.5562031405584</v>
      </c>
      <c r="C7" s="594">
        <v>4356.4307417774698</v>
      </c>
      <c r="D7" s="594">
        <v>5442.9988772518054</v>
      </c>
      <c r="E7" s="594">
        <v>5894.8554813761648</v>
      </c>
      <c r="F7" s="594">
        <v>5902.990841631784</v>
      </c>
      <c r="G7" s="594">
        <v>5988.6533017604352</v>
      </c>
      <c r="H7" s="594">
        <v>5949.0563254393237</v>
      </c>
      <c r="I7" s="594">
        <v>5974.1370219067812</v>
      </c>
      <c r="J7" s="594">
        <v>5995.3757968144637</v>
      </c>
      <c r="K7" s="594"/>
      <c r="L7" s="594">
        <v>21.238774907682455</v>
      </c>
      <c r="M7" s="594">
        <v>46.319471375139983</v>
      </c>
      <c r="N7" s="594">
        <v>6.7224950540285136</v>
      </c>
      <c r="O7" s="594">
        <v>100.52031543829889</v>
      </c>
      <c r="P7" s="594">
        <v>100.52031543829889</v>
      </c>
      <c r="Q7" s="594">
        <v>552.37691956265826</v>
      </c>
    </row>
    <row r="8" spans="1:32">
      <c r="A8" s="596" t="s">
        <v>568</v>
      </c>
      <c r="B8" s="596">
        <v>-695.91803433501605</v>
      </c>
      <c r="C8" s="596">
        <v>-589.72263542045221</v>
      </c>
      <c r="D8" s="596">
        <v>-789.34351889313916</v>
      </c>
      <c r="E8" s="596">
        <v>-687.29368299748683</v>
      </c>
      <c r="F8" s="596">
        <v>-691.97596569431323</v>
      </c>
      <c r="G8" s="596">
        <v>-711.73718039407731</v>
      </c>
      <c r="H8" s="596">
        <v>-636.45347769731757</v>
      </c>
      <c r="I8" s="596">
        <v>-708.2173816220768</v>
      </c>
      <c r="J8" s="596">
        <v>-677.79932451437651</v>
      </c>
      <c r="K8" s="596"/>
      <c r="L8" s="596">
        <v>30.418057107700292</v>
      </c>
      <c r="M8" s="596">
        <v>-41.345846817058941</v>
      </c>
      <c r="N8" s="596">
        <v>33.937855879700805</v>
      </c>
      <c r="O8" s="596">
        <v>9.494358483110318</v>
      </c>
      <c r="P8" s="596">
        <v>9.494358483110318</v>
      </c>
      <c r="Q8" s="596">
        <v>111.54419437876265</v>
      </c>
      <c r="R8" s="597"/>
    </row>
    <row r="9" spans="1:32">
      <c r="A9" s="596" t="s">
        <v>569</v>
      </c>
      <c r="B9" s="596">
        <v>-218.88164885982937</v>
      </c>
      <c r="C9" s="596">
        <v>-231.82723618987947</v>
      </c>
      <c r="D9" s="596">
        <v>-256.76059078999464</v>
      </c>
      <c r="E9" s="596">
        <v>-271.1680486600427</v>
      </c>
      <c r="F9" s="596">
        <v>-273.21850674989014</v>
      </c>
      <c r="G9" s="596">
        <v>-275.08880057011328</v>
      </c>
      <c r="H9" s="596">
        <v>-275.29148659988044</v>
      </c>
      <c r="I9" s="596">
        <v>-276.1374616601546</v>
      </c>
      <c r="J9" s="596">
        <v>-276.13746165988152</v>
      </c>
      <c r="K9" s="596"/>
      <c r="L9" s="596">
        <v>2.730757842073217E-10</v>
      </c>
      <c r="M9" s="596">
        <v>-0.84597506000108069</v>
      </c>
      <c r="N9" s="596">
        <v>-1.0486610897682453</v>
      </c>
      <c r="O9" s="596">
        <v>-4.9694129998388235</v>
      </c>
      <c r="P9" s="596">
        <v>-4.9694129998388235</v>
      </c>
      <c r="Q9" s="596">
        <v>-19.376870869886886</v>
      </c>
    </row>
    <row r="10" spans="1:32">
      <c r="A10" s="594" t="s">
        <v>570</v>
      </c>
      <c r="B10" s="594">
        <v>-419.42738300000002</v>
      </c>
      <c r="C10" s="594">
        <v>-429.56810999999999</v>
      </c>
      <c r="D10" s="594">
        <v>-138.99804069999999</v>
      </c>
      <c r="E10" s="594">
        <v>-10.002355199999998</v>
      </c>
      <c r="F10" s="594">
        <v>-12.494740199999999</v>
      </c>
      <c r="G10" s="594">
        <v>-11.3988552</v>
      </c>
      <c r="H10" s="594">
        <v>-11.3988552</v>
      </c>
      <c r="I10" s="594">
        <v>-10.7006052</v>
      </c>
      <c r="J10" s="594">
        <v>-10.7006052</v>
      </c>
      <c r="K10" s="594"/>
      <c r="L10" s="594">
        <v>0</v>
      </c>
      <c r="M10" s="594">
        <v>0.69824999999999982</v>
      </c>
      <c r="N10" s="594">
        <v>0.69824999999999982</v>
      </c>
      <c r="O10" s="594">
        <v>-0.69825000000000159</v>
      </c>
      <c r="P10" s="594">
        <v>-0.69825000000000159</v>
      </c>
      <c r="Q10" s="594">
        <v>128.29743549999998</v>
      </c>
      <c r="AF10" s="598"/>
    </row>
    <row r="11" spans="1:32">
      <c r="A11" s="594" t="s">
        <v>571</v>
      </c>
      <c r="B11" s="594">
        <v>-87.5</v>
      </c>
      <c r="C11" s="594">
        <v>-94</v>
      </c>
      <c r="D11" s="594">
        <v>-8.5</v>
      </c>
      <c r="E11" s="594">
        <v>-35</v>
      </c>
      <c r="F11" s="594">
        <v>-17</v>
      </c>
      <c r="G11" s="594">
        <v>-33.4</v>
      </c>
      <c r="H11" s="594">
        <v>-84</v>
      </c>
      <c r="I11" s="594">
        <v>-13</v>
      </c>
      <c r="J11" s="594">
        <v>-13</v>
      </c>
      <c r="K11" s="594"/>
      <c r="L11" s="594">
        <v>0</v>
      </c>
      <c r="M11" s="594">
        <v>71</v>
      </c>
      <c r="N11" s="594">
        <v>20.399999999999999</v>
      </c>
      <c r="O11" s="594">
        <v>22</v>
      </c>
      <c r="P11" s="594">
        <v>22</v>
      </c>
      <c r="Q11" s="594">
        <v>-4.5</v>
      </c>
    </row>
    <row r="12" spans="1:32">
      <c r="A12" s="596" t="s">
        <v>572</v>
      </c>
      <c r="B12" s="596">
        <v>-1.96</v>
      </c>
      <c r="C12" s="596">
        <v>-0.45</v>
      </c>
      <c r="D12" s="596">
        <v>-0.18</v>
      </c>
      <c r="E12" s="596">
        <v>-0.25</v>
      </c>
      <c r="F12" s="596">
        <v>-0.15</v>
      </c>
      <c r="G12" s="596">
        <v>-0.3</v>
      </c>
      <c r="H12" s="596">
        <v>-0.3</v>
      </c>
      <c r="I12" s="596">
        <v>-0.3</v>
      </c>
      <c r="J12" s="596">
        <v>-0.3</v>
      </c>
      <c r="K12" s="596"/>
      <c r="L12" s="596">
        <v>0</v>
      </c>
      <c r="M12" s="596">
        <v>0</v>
      </c>
      <c r="N12" s="596">
        <v>0</v>
      </c>
      <c r="O12" s="596">
        <v>-4.9999999999999989E-2</v>
      </c>
      <c r="P12" s="596">
        <v>-4.9999999999999989E-2</v>
      </c>
      <c r="Q12" s="596">
        <v>-0.12</v>
      </c>
    </row>
    <row r="13" spans="1:32">
      <c r="A13" s="596" t="s">
        <v>573</v>
      </c>
      <c r="B13" s="596">
        <v>0</v>
      </c>
      <c r="C13" s="596">
        <v>0</v>
      </c>
      <c r="D13" s="596">
        <v>0</v>
      </c>
      <c r="E13" s="596">
        <v>0</v>
      </c>
      <c r="F13" s="596">
        <v>0</v>
      </c>
      <c r="G13" s="596">
        <v>0</v>
      </c>
      <c r="H13" s="596">
        <v>0</v>
      </c>
      <c r="I13" s="596">
        <v>0</v>
      </c>
      <c r="J13" s="596">
        <v>0</v>
      </c>
      <c r="K13" s="596"/>
      <c r="L13" s="596">
        <v>0</v>
      </c>
      <c r="M13" s="596">
        <v>0</v>
      </c>
      <c r="N13" s="596">
        <v>0</v>
      </c>
      <c r="O13" s="596">
        <v>0</v>
      </c>
      <c r="P13" s="596">
        <v>0</v>
      </c>
      <c r="Q13" s="596">
        <v>0</v>
      </c>
    </row>
    <row r="14" spans="1:32">
      <c r="A14" s="596"/>
      <c r="B14" s="596"/>
      <c r="C14" s="596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6"/>
      <c r="Q14" s="596"/>
    </row>
    <row r="15" spans="1:32">
      <c r="A15" s="594" t="s">
        <v>574</v>
      </c>
      <c r="B15" s="594">
        <v>4046.5562031405584</v>
      </c>
      <c r="C15" s="594">
        <v>4404.4307417774698</v>
      </c>
      <c r="D15" s="594">
        <v>5446.9988772518054</v>
      </c>
      <c r="E15" s="594">
        <v>5896.8554813761648</v>
      </c>
      <c r="F15" s="594">
        <v>5902.990841631784</v>
      </c>
      <c r="G15" s="594">
        <v>5988.6533017604352</v>
      </c>
      <c r="H15" s="594">
        <v>5949.0563254393237</v>
      </c>
      <c r="I15" s="594">
        <v>5974.1370219067812</v>
      </c>
      <c r="J15" s="594">
        <v>5995.3757968144637</v>
      </c>
      <c r="K15" s="594"/>
      <c r="L15" s="594">
        <v>21.238774907682455</v>
      </c>
      <c r="M15" s="594">
        <v>46.319471375139983</v>
      </c>
      <c r="N15" s="594">
        <v>6.7224950540285136</v>
      </c>
      <c r="O15" s="594">
        <v>98.520315438298894</v>
      </c>
      <c r="P15" s="594">
        <v>98.520315438298894</v>
      </c>
      <c r="Q15" s="594">
        <v>548.37691956265826</v>
      </c>
    </row>
    <row r="16" spans="1:32">
      <c r="A16" s="594" t="s">
        <v>575</v>
      </c>
      <c r="B16" s="594">
        <v>552.85793323455221</v>
      </c>
      <c r="C16" s="594">
        <v>563.28827619858362</v>
      </c>
      <c r="D16" s="594">
        <v>534.06019544700564</v>
      </c>
      <c r="E16" s="594">
        <v>471.69080438569836</v>
      </c>
      <c r="F16" s="594">
        <v>519.79450130627663</v>
      </c>
      <c r="G16" s="594">
        <v>524.43986504560257</v>
      </c>
      <c r="H16" s="594">
        <v>464.6777517078612</v>
      </c>
      <c r="I16" s="594">
        <v>439.20203129598713</v>
      </c>
      <c r="J16" s="594">
        <v>450.76963595957852</v>
      </c>
      <c r="K16" s="594"/>
      <c r="L16" s="594">
        <v>11.567604663591396</v>
      </c>
      <c r="M16" s="594">
        <v>-13.908115748282682</v>
      </c>
      <c r="N16" s="594">
        <v>-73.670229086024051</v>
      </c>
      <c r="O16" s="594">
        <v>-20.921168426119834</v>
      </c>
      <c r="P16" s="594">
        <v>-20.921168426119834</v>
      </c>
      <c r="Q16" s="594">
        <v>-83.290559487427117</v>
      </c>
    </row>
    <row r="17" spans="1:17">
      <c r="A17" s="596" t="s">
        <v>576</v>
      </c>
      <c r="B17" s="596">
        <v>4599.4141363751105</v>
      </c>
      <c r="C17" s="596">
        <v>4967.7190179760537</v>
      </c>
      <c r="D17" s="596">
        <v>5981.0590726988112</v>
      </c>
      <c r="E17" s="596">
        <v>6368.5462857618631</v>
      </c>
      <c r="F17" s="596">
        <v>6422.7853429380602</v>
      </c>
      <c r="G17" s="596">
        <v>6513.0931668060375</v>
      </c>
      <c r="H17" s="596">
        <v>6413.7340771471845</v>
      </c>
      <c r="I17" s="596">
        <v>6413.3390532027679</v>
      </c>
      <c r="J17" s="596">
        <v>6446.1454327740421</v>
      </c>
      <c r="K17" s="596"/>
      <c r="L17" s="596">
        <v>32.806379571274192</v>
      </c>
      <c r="M17" s="596">
        <v>32.411355626857585</v>
      </c>
      <c r="N17" s="596">
        <v>-66.947734031995424</v>
      </c>
      <c r="O17" s="596">
        <v>77.599147012178946</v>
      </c>
      <c r="P17" s="596">
        <v>77.599147012178946</v>
      </c>
      <c r="Q17" s="596">
        <v>465.08636007523091</v>
      </c>
    </row>
    <row r="18" spans="1:17">
      <c r="A18" s="596"/>
      <c r="B18" s="596"/>
      <c r="C18" s="596"/>
      <c r="D18" s="596"/>
      <c r="E18" s="596"/>
      <c r="F18" s="596"/>
      <c r="G18" s="596"/>
      <c r="H18" s="596"/>
      <c r="I18" s="596"/>
      <c r="J18" s="596"/>
      <c r="K18" s="596"/>
      <c r="L18" s="596"/>
      <c r="M18" s="596"/>
      <c r="N18" s="596"/>
      <c r="O18" s="596"/>
      <c r="P18" s="596"/>
      <c r="Q18" s="596"/>
    </row>
    <row r="19" spans="1:17">
      <c r="A19" s="596" t="s">
        <v>577</v>
      </c>
      <c r="B19" s="596">
        <v>-27714.700611934288</v>
      </c>
      <c r="C19" s="596">
        <v>-43174.819719548133</v>
      </c>
      <c r="D19" s="596">
        <v>-57772.08808993538</v>
      </c>
      <c r="E19" s="596">
        <v>-69943.690520065385</v>
      </c>
      <c r="F19" s="596">
        <v>-66042.474258185379</v>
      </c>
      <c r="G19" s="596">
        <v>-68786.77742694538</v>
      </c>
      <c r="H19" s="596">
        <v>-68480.824357805381</v>
      </c>
      <c r="I19" s="596">
        <v>-69810.066147445381</v>
      </c>
      <c r="J19" s="596">
        <v>-69965.735651075374</v>
      </c>
      <c r="K19" s="596"/>
      <c r="L19" s="596">
        <v>-155.66950362999341</v>
      </c>
      <c r="M19" s="596">
        <v>-1484.9112932699936</v>
      </c>
      <c r="N19" s="596">
        <v>-1178.9582241299941</v>
      </c>
      <c r="O19" s="596">
        <v>-22.045131009988836</v>
      </c>
      <c r="P19" s="596">
        <v>-22.045131009988836</v>
      </c>
      <c r="Q19" s="596">
        <v>-12193.647561139995</v>
      </c>
    </row>
    <row r="20" spans="1:17">
      <c r="A20" s="596" t="s">
        <v>578</v>
      </c>
      <c r="B20" s="596">
        <v>-27714.700611934288</v>
      </c>
      <c r="C20" s="596">
        <v>-43174.819719548133</v>
      </c>
      <c r="D20" s="596">
        <v>-57772.08808993538</v>
      </c>
      <c r="E20" s="596">
        <v>-69943.690520065385</v>
      </c>
      <c r="F20" s="596">
        <v>-66042.474258185379</v>
      </c>
      <c r="G20" s="596">
        <v>-68786.77742694538</v>
      </c>
      <c r="H20" s="596">
        <v>-68480.824357805381</v>
      </c>
      <c r="I20" s="596">
        <v>-69810.066147445381</v>
      </c>
      <c r="J20" s="596">
        <v>-69965.735651075374</v>
      </c>
      <c r="K20" s="596"/>
      <c r="L20" s="596">
        <v>-155.66950362999341</v>
      </c>
      <c r="M20" s="596">
        <v>-1484.9112932699936</v>
      </c>
      <c r="N20" s="596">
        <v>-1178.9582241299941</v>
      </c>
      <c r="O20" s="596">
        <v>-22.045131009988836</v>
      </c>
      <c r="P20" s="596">
        <v>-22.045131009988836</v>
      </c>
      <c r="Q20" s="596">
        <v>-12193.647561139995</v>
      </c>
    </row>
    <row r="21" spans="1:17">
      <c r="A21" s="594" t="s">
        <v>579</v>
      </c>
      <c r="B21" s="594">
        <v>0</v>
      </c>
      <c r="C21" s="594">
        <v>0</v>
      </c>
      <c r="D21" s="594">
        <v>0</v>
      </c>
      <c r="E21" s="594">
        <v>0</v>
      </c>
      <c r="F21" s="594">
        <v>0</v>
      </c>
      <c r="G21" s="594">
        <v>0</v>
      </c>
      <c r="H21" s="594">
        <v>0</v>
      </c>
      <c r="I21" s="594">
        <v>0</v>
      </c>
      <c r="J21" s="594">
        <v>0</v>
      </c>
      <c r="K21" s="594"/>
      <c r="L21" s="594">
        <v>0</v>
      </c>
      <c r="M21" s="594">
        <v>0</v>
      </c>
      <c r="N21" s="594">
        <v>0</v>
      </c>
      <c r="O21" s="594">
        <v>0</v>
      </c>
      <c r="P21" s="594">
        <v>0</v>
      </c>
      <c r="Q21" s="594">
        <v>0</v>
      </c>
    </row>
    <row r="22" spans="1:17">
      <c r="A22" s="594" t="s">
        <v>580</v>
      </c>
      <c r="B22" s="594">
        <v>-5349.7140808999993</v>
      </c>
      <c r="C22" s="594">
        <v>-18514.293972810003</v>
      </c>
      <c r="D22" s="594">
        <v>-41507.954072709996</v>
      </c>
      <c r="E22" s="594">
        <v>-59268.502660160004</v>
      </c>
      <c r="F22" s="594">
        <v>-54258.149593030001</v>
      </c>
      <c r="G22" s="594">
        <v>-58123.756193230001</v>
      </c>
      <c r="H22" s="594">
        <v>-59182.657550039999</v>
      </c>
      <c r="I22" s="594">
        <v>-60321.790193829998</v>
      </c>
      <c r="J22" s="594">
        <v>-59354.87174522</v>
      </c>
      <c r="K22" s="594"/>
      <c r="L22" s="594">
        <v>966.91844860999845</v>
      </c>
      <c r="M22" s="594">
        <v>-172.21419518000039</v>
      </c>
      <c r="N22" s="594">
        <v>-1231.1155519899985</v>
      </c>
      <c r="O22" s="594">
        <v>-86.369085059995996</v>
      </c>
      <c r="P22" s="594">
        <v>-86.369085059995996</v>
      </c>
      <c r="Q22" s="594">
        <v>-17846.917672510004</v>
      </c>
    </row>
    <row r="23" spans="1:17">
      <c r="A23" s="596" t="s">
        <v>581</v>
      </c>
      <c r="B23" s="596">
        <v>-21587.22397006</v>
      </c>
      <c r="C23" s="596">
        <v>-23836.761331433085</v>
      </c>
      <c r="D23" s="596">
        <v>-15372.071549190001</v>
      </c>
      <c r="E23" s="596">
        <v>-8622.9326509999992</v>
      </c>
      <c r="F23" s="596">
        <v>-9492.0694562499993</v>
      </c>
      <c r="G23" s="596">
        <v>-8130.7660248100001</v>
      </c>
      <c r="H23" s="596">
        <v>-6705.9115988600006</v>
      </c>
      <c r="I23" s="596">
        <v>-6716.0207447100001</v>
      </c>
      <c r="J23" s="596">
        <v>-7838.6086969500011</v>
      </c>
      <c r="K23" s="596"/>
      <c r="L23" s="596">
        <v>-1122.587952240001</v>
      </c>
      <c r="M23" s="596">
        <v>-1132.6970980900005</v>
      </c>
      <c r="N23" s="596">
        <v>292.15732785999899</v>
      </c>
      <c r="O23" s="596">
        <v>784.32395404999806</v>
      </c>
      <c r="P23" s="596">
        <v>784.32395404999806</v>
      </c>
      <c r="Q23" s="596">
        <v>7533.4628522399998</v>
      </c>
    </row>
    <row r="24" spans="1:17">
      <c r="A24" s="596" t="s">
        <v>582</v>
      </c>
      <c r="B24" s="596">
        <v>250.95298507462701</v>
      </c>
      <c r="C24" s="596">
        <v>250.95298507462701</v>
      </c>
      <c r="D24" s="596">
        <v>250.95298507462701</v>
      </c>
      <c r="E24" s="596">
        <v>250.95298507462701</v>
      </c>
      <c r="F24" s="596">
        <v>250.95298507462701</v>
      </c>
      <c r="G24" s="596">
        <v>250.95298507462701</v>
      </c>
      <c r="H24" s="596">
        <v>250.95298507462701</v>
      </c>
      <c r="I24" s="596">
        <v>250.95298507462701</v>
      </c>
      <c r="J24" s="596">
        <v>250.95298507462701</v>
      </c>
      <c r="K24" s="596"/>
      <c r="L24" s="596">
        <v>0</v>
      </c>
      <c r="M24" s="596">
        <v>0</v>
      </c>
      <c r="N24" s="596">
        <v>0</v>
      </c>
      <c r="O24" s="596">
        <v>0</v>
      </c>
      <c r="P24" s="596">
        <v>0</v>
      </c>
      <c r="Q24" s="596">
        <v>0</v>
      </c>
    </row>
    <row r="25" spans="1:17">
      <c r="A25" s="594" t="s">
        <v>583</v>
      </c>
      <c r="B25" s="594">
        <v>477.68064864000002</v>
      </c>
      <c r="C25" s="594">
        <v>477.68064864000002</v>
      </c>
      <c r="D25" s="594">
        <v>477.68064864000002</v>
      </c>
      <c r="E25" s="594">
        <v>477.68064864000002</v>
      </c>
      <c r="F25" s="594">
        <v>477.68064864000002</v>
      </c>
      <c r="G25" s="594">
        <v>477.68064864000002</v>
      </c>
      <c r="H25" s="594">
        <v>477.68064864000002</v>
      </c>
      <c r="I25" s="594">
        <v>477.68064864000002</v>
      </c>
      <c r="J25" s="594">
        <v>477.68064864000002</v>
      </c>
      <c r="K25" s="594"/>
      <c r="L25" s="594">
        <v>0</v>
      </c>
      <c r="M25" s="594">
        <v>0</v>
      </c>
      <c r="N25" s="594">
        <v>0</v>
      </c>
      <c r="O25" s="594">
        <v>0</v>
      </c>
      <c r="P25" s="594">
        <v>0</v>
      </c>
      <c r="Q25" s="594">
        <v>0</v>
      </c>
    </row>
    <row r="26" spans="1:17">
      <c r="A26" s="594" t="s">
        <v>584</v>
      </c>
      <c r="B26" s="594">
        <v>214.32095799999999</v>
      </c>
      <c r="C26" s="594">
        <v>214.32095799999999</v>
      </c>
      <c r="D26" s="594">
        <v>214.32095799999999</v>
      </c>
      <c r="E26" s="594">
        <v>214.32095799999999</v>
      </c>
      <c r="F26" s="594">
        <v>214.32095799999999</v>
      </c>
      <c r="G26" s="594">
        <v>214.32095799999999</v>
      </c>
      <c r="H26" s="594">
        <v>214.32095799999999</v>
      </c>
      <c r="I26" s="594">
        <v>214.32095799999999</v>
      </c>
      <c r="J26" s="594">
        <v>214.32095799999999</v>
      </c>
      <c r="K26" s="594"/>
      <c r="L26" s="594">
        <v>0</v>
      </c>
      <c r="M26" s="594">
        <v>0</v>
      </c>
      <c r="N26" s="594">
        <v>0</v>
      </c>
      <c r="O26" s="594">
        <v>0</v>
      </c>
      <c r="P26" s="594">
        <v>0</v>
      </c>
      <c r="Q26" s="594">
        <v>0</v>
      </c>
    </row>
    <row r="27" spans="1:17">
      <c r="A27" s="596" t="s">
        <v>585</v>
      </c>
      <c r="B27" s="596">
        <v>0</v>
      </c>
      <c r="C27" s="596">
        <v>0</v>
      </c>
      <c r="D27" s="596">
        <v>0</v>
      </c>
      <c r="E27" s="596">
        <v>0</v>
      </c>
      <c r="F27" s="596">
        <v>0</v>
      </c>
      <c r="G27" s="596">
        <v>0</v>
      </c>
      <c r="H27" s="596">
        <v>0</v>
      </c>
      <c r="I27" s="596">
        <v>0</v>
      </c>
      <c r="J27" s="596">
        <v>0</v>
      </c>
      <c r="K27" s="596"/>
      <c r="L27" s="596">
        <v>0</v>
      </c>
      <c r="M27" s="596">
        <v>0</v>
      </c>
      <c r="N27" s="596">
        <v>0</v>
      </c>
      <c r="O27" s="596">
        <v>0</v>
      </c>
      <c r="P27" s="596">
        <v>0</v>
      </c>
      <c r="Q27" s="596">
        <v>0</v>
      </c>
    </row>
    <row r="28" spans="1:17">
      <c r="A28" s="596" t="s">
        <v>586</v>
      </c>
      <c r="B28" s="596">
        <v>0</v>
      </c>
      <c r="C28" s="596">
        <v>0</v>
      </c>
      <c r="D28" s="596">
        <v>0</v>
      </c>
      <c r="E28" s="596">
        <v>0</v>
      </c>
      <c r="F28" s="596">
        <v>0</v>
      </c>
      <c r="G28" s="596">
        <v>0</v>
      </c>
      <c r="H28" s="596">
        <v>0</v>
      </c>
      <c r="I28" s="596">
        <v>0</v>
      </c>
      <c r="J28" s="596">
        <v>0</v>
      </c>
      <c r="K28" s="596"/>
      <c r="L28" s="596">
        <v>0</v>
      </c>
      <c r="M28" s="596">
        <v>0</v>
      </c>
      <c r="N28" s="596">
        <v>0</v>
      </c>
      <c r="O28" s="596">
        <v>0</v>
      </c>
      <c r="P28" s="596">
        <v>0</v>
      </c>
      <c r="Q28" s="596">
        <v>0</v>
      </c>
    </row>
    <row r="29" spans="1:17">
      <c r="A29" s="594" t="s">
        <v>587</v>
      </c>
      <c r="B29" s="594">
        <v>-1720.7124176689122</v>
      </c>
      <c r="C29" s="594">
        <v>-1766.7142719996721</v>
      </c>
      <c r="D29" s="594">
        <v>-1835.01232473</v>
      </c>
      <c r="E29" s="594">
        <v>-2995.2050656000001</v>
      </c>
      <c r="F29" s="594">
        <v>-3235.2050656000001</v>
      </c>
      <c r="G29" s="594">
        <v>-3475.2050656000001</v>
      </c>
      <c r="H29" s="594">
        <v>-3535.2050656000001</v>
      </c>
      <c r="I29" s="594">
        <v>-3715.2050656000001</v>
      </c>
      <c r="J29" s="594">
        <v>-3715.2050656000001</v>
      </c>
      <c r="K29" s="594"/>
      <c r="L29" s="594">
        <v>0</v>
      </c>
      <c r="M29" s="594">
        <v>-180</v>
      </c>
      <c r="N29" s="594">
        <v>-240</v>
      </c>
      <c r="O29" s="594">
        <v>-720</v>
      </c>
      <c r="P29" s="594">
        <v>-720</v>
      </c>
      <c r="Q29" s="594">
        <v>-1880.1927408700001</v>
      </c>
    </row>
    <row r="30" spans="1:17">
      <c r="A30" s="594" t="s">
        <v>588</v>
      </c>
      <c r="B30" s="594">
        <v>0</v>
      </c>
      <c r="C30" s="594">
        <v>0</v>
      </c>
      <c r="D30" s="594">
        <v>0</v>
      </c>
      <c r="E30" s="594">
        <v>0</v>
      </c>
      <c r="F30" s="594">
        <v>0</v>
      </c>
      <c r="G30" s="594">
        <v>0</v>
      </c>
      <c r="H30" s="594">
        <v>0</v>
      </c>
      <c r="I30" s="594">
        <v>0</v>
      </c>
      <c r="J30" s="594">
        <v>0</v>
      </c>
      <c r="K30" s="594"/>
      <c r="L30" s="594">
        <v>0</v>
      </c>
      <c r="M30" s="594">
        <v>0</v>
      </c>
      <c r="N30" s="594">
        <v>0</v>
      </c>
      <c r="O30" s="594">
        <v>0</v>
      </c>
      <c r="P30" s="594">
        <v>0</v>
      </c>
      <c r="Q30" s="594">
        <v>0</v>
      </c>
    </row>
    <row r="31" spans="1:17">
      <c r="A31" s="596"/>
      <c r="B31" s="596"/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  <c r="Q31" s="596"/>
    </row>
    <row r="32" spans="1:17">
      <c r="A32" s="596" t="s">
        <v>589</v>
      </c>
      <c r="B32" s="596">
        <v>-4.7350200002549596E-3</v>
      </c>
      <c r="C32" s="596">
        <v>-4.7350200002549596E-3</v>
      </c>
      <c r="D32" s="596">
        <v>-4.7350200002549596E-3</v>
      </c>
      <c r="E32" s="596">
        <v>-4.7350200002549596E-3</v>
      </c>
      <c r="F32" s="596">
        <v>-4.7350200002549596E-3</v>
      </c>
      <c r="G32" s="596">
        <v>-4.7350200002549596E-3</v>
      </c>
      <c r="H32" s="596">
        <v>-4.7350200002549596E-3</v>
      </c>
      <c r="I32" s="596">
        <v>-4.7350200002549596E-3</v>
      </c>
      <c r="J32" s="596">
        <v>-4.7350200002549596E-3</v>
      </c>
      <c r="K32" s="596"/>
      <c r="L32" s="596">
        <v>0</v>
      </c>
      <c r="M32" s="596">
        <v>0</v>
      </c>
      <c r="N32" s="596">
        <v>0</v>
      </c>
      <c r="O32" s="596">
        <v>0</v>
      </c>
      <c r="P32" s="596">
        <v>0</v>
      </c>
      <c r="Q32" s="596">
        <v>0</v>
      </c>
    </row>
    <row r="33" spans="1:17">
      <c r="A33" s="594"/>
      <c r="B33" s="594"/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  <c r="Q33" s="594"/>
    </row>
    <row r="34" spans="1:17">
      <c r="A34" s="594" t="s">
        <v>590</v>
      </c>
      <c r="B34" s="594">
        <v>-210.95367498120837</v>
      </c>
      <c r="C34" s="594">
        <v>-161.46597536637597</v>
      </c>
      <c r="D34" s="594">
        <v>-138.31265728637652</v>
      </c>
      <c r="E34" s="594">
        <v>-181.86873370637664</v>
      </c>
      <c r="F34" s="594">
        <v>-152.32351170637665</v>
      </c>
      <c r="G34" s="594">
        <v>-217.06492241637667</v>
      </c>
      <c r="H34" s="594">
        <v>-138.6183612663767</v>
      </c>
      <c r="I34" s="594">
        <v>-137.95753555637668</v>
      </c>
      <c r="J34" s="594">
        <v>-137.53097234637667</v>
      </c>
      <c r="K34" s="594"/>
      <c r="L34" s="594">
        <v>0.42656321000001185</v>
      </c>
      <c r="M34" s="594">
        <v>1.0873889200000235</v>
      </c>
      <c r="N34" s="594">
        <v>79.533950070000003</v>
      </c>
      <c r="O34" s="594">
        <v>44.337761359999973</v>
      </c>
      <c r="P34" s="594">
        <v>44.337761359999973</v>
      </c>
      <c r="Q34" s="594">
        <v>0.78168493999984889</v>
      </c>
    </row>
    <row r="35" spans="1:17">
      <c r="A35" s="596" t="s">
        <v>591</v>
      </c>
      <c r="B35" s="596">
        <v>45.44054103427051</v>
      </c>
      <c r="C35" s="599">
        <v>40.384858134270587</v>
      </c>
      <c r="D35" s="599">
        <v>33.260559974270642</v>
      </c>
      <c r="E35" s="599">
        <v>24.611737724270618</v>
      </c>
      <c r="F35" s="599">
        <v>23.949168964270616</v>
      </c>
      <c r="G35" s="599">
        <v>23.345537534270616</v>
      </c>
      <c r="H35" s="599">
        <v>23.345537534270616</v>
      </c>
      <c r="I35" s="599">
        <v>23.044799084270615</v>
      </c>
      <c r="J35" s="599">
        <v>23.044799074270614</v>
      </c>
      <c r="K35" s="596"/>
      <c r="L35" s="596">
        <v>-1.000000082740371E-8</v>
      </c>
      <c r="M35" s="596">
        <v>-0.3007384600000016</v>
      </c>
      <c r="N35" s="596">
        <v>-0.3007384600000016</v>
      </c>
      <c r="O35" s="596">
        <v>-1.5669386500000044</v>
      </c>
      <c r="P35" s="596">
        <v>-1.5669386500000044</v>
      </c>
      <c r="Q35" s="596">
        <v>-10.215760900000028</v>
      </c>
    </row>
    <row r="36" spans="1:17">
      <c r="A36" s="596" t="s">
        <v>592</v>
      </c>
      <c r="B36" s="596">
        <v>248.64656324999999</v>
      </c>
      <c r="C36" s="599">
        <v>196.33808525999956</v>
      </c>
      <c r="D36" s="599">
        <v>165.14508318000017</v>
      </c>
      <c r="E36" s="599">
        <v>200.07778597000026</v>
      </c>
      <c r="F36" s="599">
        <v>169.81169994000027</v>
      </c>
      <c r="G36" s="599">
        <v>234.23985241000031</v>
      </c>
      <c r="H36" s="599">
        <v>154.22185241000031</v>
      </c>
      <c r="I36" s="599">
        <v>154.2185418200003</v>
      </c>
      <c r="J36" s="599">
        <v>154.2185418200003</v>
      </c>
      <c r="K36" s="596"/>
      <c r="L36" s="596">
        <v>0</v>
      </c>
      <c r="M36" s="596">
        <v>-3.3105900000123256E-3</v>
      </c>
      <c r="N36" s="596">
        <v>-80.021310590000013</v>
      </c>
      <c r="O36" s="596">
        <v>-45.859244149999967</v>
      </c>
      <c r="P36" s="596">
        <v>-45.859244149999967</v>
      </c>
      <c r="Q36" s="596">
        <v>-10.926541359999874</v>
      </c>
    </row>
    <row r="37" spans="1:17">
      <c r="A37" s="594" t="s">
        <v>593</v>
      </c>
      <c r="B37" s="594">
        <v>7.7476527654788772</v>
      </c>
      <c r="C37" s="600">
        <v>5.5127482406469932</v>
      </c>
      <c r="D37" s="600">
        <v>6.4281340806470002</v>
      </c>
      <c r="E37" s="600">
        <v>6.4026854606470005</v>
      </c>
      <c r="F37" s="600">
        <v>6.460980730647</v>
      </c>
      <c r="G37" s="600">
        <v>6.1706075406469969</v>
      </c>
      <c r="H37" s="600">
        <v>7.7420463906469976</v>
      </c>
      <c r="I37" s="600">
        <v>6.7837928206469993</v>
      </c>
      <c r="J37" s="600">
        <v>6.357229600646999</v>
      </c>
      <c r="K37" s="594"/>
      <c r="L37" s="594">
        <v>-0.42656322000000024</v>
      </c>
      <c r="M37" s="594">
        <v>-1.3848167899999986</v>
      </c>
      <c r="N37" s="594">
        <v>0.18662206000000214</v>
      </c>
      <c r="O37" s="594">
        <v>-4.5455860000001458E-2</v>
      </c>
      <c r="P37" s="594">
        <v>-4.5455860000001458E-2</v>
      </c>
      <c r="Q37" s="594">
        <v>-7.0904480000001158E-2</v>
      </c>
    </row>
    <row r="38" spans="1:17">
      <c r="A38" s="594"/>
      <c r="B38" s="594"/>
      <c r="C38" s="594"/>
      <c r="D38" s="594"/>
      <c r="E38" s="594" t="s">
        <v>88</v>
      </c>
      <c r="F38" s="594" t="s">
        <v>88</v>
      </c>
      <c r="G38" s="594" t="s">
        <v>88</v>
      </c>
      <c r="H38" s="594" t="s">
        <v>88</v>
      </c>
      <c r="I38" s="594" t="s">
        <v>88</v>
      </c>
      <c r="J38" s="594" t="s">
        <v>88</v>
      </c>
      <c r="K38" s="594"/>
      <c r="L38" s="594"/>
      <c r="M38" s="594"/>
      <c r="N38" s="594"/>
      <c r="O38" s="594"/>
      <c r="P38" s="594"/>
      <c r="Q38" s="594"/>
    </row>
    <row r="39" spans="1:17">
      <c r="A39" s="596" t="s">
        <v>594</v>
      </c>
      <c r="B39" s="596">
        <v>11039.89324781</v>
      </c>
      <c r="C39" s="596">
        <v>13917.220127840001</v>
      </c>
      <c r="D39" s="596">
        <v>14361.14081463</v>
      </c>
      <c r="E39" s="596">
        <v>11785.164066889998</v>
      </c>
      <c r="F39" s="596">
        <v>13165.260063</v>
      </c>
      <c r="G39" s="596">
        <v>12500.779248269999</v>
      </c>
      <c r="H39" s="596">
        <v>12261.31774407</v>
      </c>
      <c r="I39" s="596">
        <v>12013.88920514</v>
      </c>
      <c r="J39" s="596">
        <v>11582.505884550001</v>
      </c>
      <c r="K39" s="596"/>
      <c r="L39" s="596">
        <v>-431.38332058999913</v>
      </c>
      <c r="M39" s="596">
        <v>-678.81185951999942</v>
      </c>
      <c r="N39" s="596">
        <v>-918.27336371999809</v>
      </c>
      <c r="O39" s="596">
        <v>-202.65818233999744</v>
      </c>
      <c r="P39" s="596">
        <v>-202.65818233999744</v>
      </c>
      <c r="Q39" s="596">
        <v>-2778.6349300799993</v>
      </c>
    </row>
    <row r="40" spans="1:17">
      <c r="A40" s="596" t="s">
        <v>595</v>
      </c>
      <c r="B40" s="596">
        <v>11039.42746852</v>
      </c>
      <c r="C40" s="596">
        <v>13917.09064538</v>
      </c>
      <c r="D40" s="596">
        <v>14360.62854964</v>
      </c>
      <c r="E40" s="596">
        <v>11784.246725379999</v>
      </c>
      <c r="F40" s="596">
        <v>13159.095656719999</v>
      </c>
      <c r="G40" s="596">
        <v>12500.220518169999</v>
      </c>
      <c r="H40" s="596">
        <v>11949.264581540001</v>
      </c>
      <c r="I40" s="596">
        <v>12013.00321812</v>
      </c>
      <c r="J40" s="596">
        <v>11161.79037463</v>
      </c>
      <c r="K40" s="596"/>
      <c r="L40" s="596">
        <v>-851.21284349000052</v>
      </c>
      <c r="M40" s="596">
        <v>-787.47420691000116</v>
      </c>
      <c r="N40" s="596">
        <v>-1338.4301435399993</v>
      </c>
      <c r="O40" s="596">
        <v>-622.45635074999882</v>
      </c>
      <c r="P40" s="596">
        <v>-622.45635074999882</v>
      </c>
      <c r="Q40" s="596">
        <v>-3198.8381750099998</v>
      </c>
    </row>
    <row r="41" spans="1:17">
      <c r="A41" s="594" t="s">
        <v>596</v>
      </c>
      <c r="B41" s="594">
        <v>0.46577928999999996</v>
      </c>
      <c r="C41" s="594">
        <v>0.12948245999999999</v>
      </c>
      <c r="D41" s="594">
        <v>0.51226499000000003</v>
      </c>
      <c r="E41" s="594">
        <v>0.91734150999999997</v>
      </c>
      <c r="F41" s="594">
        <v>6.1644062800000006</v>
      </c>
      <c r="G41" s="594">
        <v>0.55873010000000001</v>
      </c>
      <c r="H41" s="594">
        <v>312.05316252999995</v>
      </c>
      <c r="I41" s="594">
        <v>0.88598702000000007</v>
      </c>
      <c r="J41" s="594">
        <v>420.71550992000004</v>
      </c>
      <c r="K41" s="594"/>
      <c r="L41" s="594">
        <v>419.82952290000003</v>
      </c>
      <c r="M41" s="594">
        <v>108.66234739000009</v>
      </c>
      <c r="N41" s="594">
        <v>420.15677982000005</v>
      </c>
      <c r="O41" s="594">
        <v>419.79816841000002</v>
      </c>
      <c r="P41" s="594">
        <v>419.79816841000002</v>
      </c>
      <c r="Q41" s="594">
        <v>420.20324493000004</v>
      </c>
    </row>
    <row r="42" spans="1:17">
      <c r="A42" s="596"/>
      <c r="B42" s="596"/>
      <c r="C42" s="596"/>
      <c r="D42" s="596"/>
      <c r="E42" s="596"/>
      <c r="F42" s="596"/>
      <c r="G42" s="596"/>
      <c r="H42" s="596"/>
      <c r="I42" s="596"/>
      <c r="J42" s="596"/>
      <c r="K42" s="596"/>
      <c r="L42" s="596"/>
      <c r="M42" s="596"/>
      <c r="N42" s="596"/>
      <c r="O42" s="596"/>
      <c r="P42" s="596"/>
      <c r="Q42" s="596"/>
    </row>
    <row r="43" spans="1:17">
      <c r="A43" s="596" t="s">
        <v>597</v>
      </c>
      <c r="B43" s="596"/>
      <c r="C43" s="596"/>
      <c r="D43" s="596"/>
      <c r="E43" s="596"/>
      <c r="F43" s="596"/>
      <c r="G43" s="596"/>
      <c r="H43" s="596"/>
      <c r="I43" s="596"/>
      <c r="J43" s="596"/>
      <c r="K43" s="596"/>
      <c r="L43" s="596"/>
      <c r="M43" s="596"/>
      <c r="N43" s="596"/>
      <c r="O43" s="596"/>
      <c r="P43" s="596"/>
      <c r="Q43" s="596"/>
    </row>
    <row r="44" spans="1:17">
      <c r="A44" s="596" t="s">
        <v>598</v>
      </c>
      <c r="B44" s="596">
        <v>22.103669784254542</v>
      </c>
      <c r="C44" s="596">
        <v>25.374586431803785</v>
      </c>
      <c r="D44" s="596">
        <v>21.324889558361086</v>
      </c>
      <c r="E44" s="596">
        <v>16.113657889231479</v>
      </c>
      <c r="F44" s="596">
        <v>17.807999942533559</v>
      </c>
      <c r="G44" s="596">
        <v>16.813226136482768</v>
      </c>
      <c r="H44" s="596">
        <v>16.072170876626711</v>
      </c>
      <c r="I44" s="596">
        <v>16.237250671403427</v>
      </c>
      <c r="J44" s="596">
        <v>15.086716740058359</v>
      </c>
      <c r="K44" s="596"/>
      <c r="L44" s="596">
        <v>-1.150533931345068</v>
      </c>
      <c r="M44" s="596">
        <v>-0.98545413656835201</v>
      </c>
      <c r="N44" s="596">
        <v>-1.7265093964244098</v>
      </c>
      <c r="O44" s="596">
        <v>-1.0269411491731208</v>
      </c>
      <c r="P44" s="596">
        <v>-1.0269411491731208</v>
      </c>
      <c r="Q44" s="596">
        <v>-6.2381728183027274</v>
      </c>
    </row>
    <row r="45" spans="1:17">
      <c r="A45" s="594" t="s">
        <v>599</v>
      </c>
      <c r="B45" s="594">
        <v>21.002917999442538</v>
      </c>
      <c r="C45" s="594">
        <v>15.920200050953509</v>
      </c>
      <c r="D45" s="594">
        <v>19.0457382933566</v>
      </c>
      <c r="E45" s="594">
        <v>15.729816665105014</v>
      </c>
      <c r="F45" s="594">
        <v>15.724120152242389</v>
      </c>
      <c r="G45" s="594">
        <v>15.971742826749916</v>
      </c>
      <c r="H45" s="594">
        <v>14.282338408729508</v>
      </c>
      <c r="I45" s="594">
        <v>15.867404103003208</v>
      </c>
      <c r="J45" s="594">
        <v>15.18589638246751</v>
      </c>
      <c r="K45" s="594"/>
      <c r="L45" s="594">
        <v>-0.68150772053569852</v>
      </c>
      <c r="M45" s="594">
        <v>0.90355797373800151</v>
      </c>
      <c r="N45" s="594">
        <v>-0.7858464442824058</v>
      </c>
      <c r="O45" s="594">
        <v>-0.54392028263750447</v>
      </c>
      <c r="P45" s="594">
        <v>-0.54392028263750447</v>
      </c>
      <c r="Q45" s="594">
        <v>-3.8598419108890898</v>
      </c>
    </row>
    <row r="46" spans="1:17">
      <c r="A46" s="594" t="s">
        <v>600</v>
      </c>
      <c r="B46" s="594">
        <v>19.762328697037969</v>
      </c>
      <c r="C46" s="594">
        <v>19.192820804533977</v>
      </c>
      <c r="D46" s="594">
        <v>17.100406200498774</v>
      </c>
      <c r="E46" s="594">
        <v>15.674424407224723</v>
      </c>
      <c r="F46" s="594">
        <v>17.697092671272248</v>
      </c>
      <c r="G46" s="594">
        <v>16.525651808491702</v>
      </c>
      <c r="H46" s="594">
        <v>16.242700227635911</v>
      </c>
      <c r="I46" s="594">
        <v>15.771950286955358</v>
      </c>
      <c r="J46" s="594">
        <v>15.695813226189026</v>
      </c>
      <c r="K46" s="594"/>
      <c r="L46" s="594">
        <v>-7.6137060766331643E-2</v>
      </c>
      <c r="M46" s="594">
        <v>-0.54688700144688518</v>
      </c>
      <c r="N46" s="594">
        <v>-0.82983858230267593</v>
      </c>
      <c r="O46" s="594">
        <v>2.1388818964302558E-2</v>
      </c>
      <c r="P46" s="594">
        <v>2.1388818964302558E-2</v>
      </c>
      <c r="Q46" s="594">
        <v>-1.4045929743097485</v>
      </c>
    </row>
    <row r="47" spans="1:17">
      <c r="A47" s="596" t="s">
        <v>601</v>
      </c>
      <c r="B47" s="596">
        <v>17.648708131658612</v>
      </c>
      <c r="C47" s="596">
        <v>16.060121447965265</v>
      </c>
      <c r="D47" s="596">
        <v>16.362578706712601</v>
      </c>
      <c r="E47" s="596">
        <v>15.531594902158815</v>
      </c>
      <c r="F47" s="596">
        <v>15.724080455557782</v>
      </c>
      <c r="G47" s="596">
        <v>15.940359321245115</v>
      </c>
      <c r="H47" s="596">
        <v>15.744973337937369</v>
      </c>
      <c r="I47" s="596">
        <v>15.898074564904743</v>
      </c>
      <c r="J47" s="596">
        <v>15.818943655745052</v>
      </c>
      <c r="K47" s="596"/>
      <c r="L47" s="596">
        <v>-7.9130909159690788E-2</v>
      </c>
      <c r="M47" s="596">
        <v>7.3970317807683372E-2</v>
      </c>
      <c r="N47" s="596">
        <v>-0.12141566550006289</v>
      </c>
      <c r="O47" s="596">
        <v>0.28734875358623668</v>
      </c>
      <c r="P47" s="596">
        <v>0.28734875358623668</v>
      </c>
      <c r="Q47" s="596">
        <v>-0.54363505096754849</v>
      </c>
    </row>
    <row r="48" spans="1:17">
      <c r="A48" s="596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</row>
    <row r="49" spans="1:17">
      <c r="A49" s="594"/>
      <c r="B49" s="594"/>
      <c r="C49" s="594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</row>
    <row r="50" spans="1:17">
      <c r="A50" s="594" t="s">
        <v>602</v>
      </c>
      <c r="B50" s="594">
        <v>20202.121580459141</v>
      </c>
      <c r="C50" s="594">
        <v>20487.077582300539</v>
      </c>
      <c r="D50" s="594">
        <v>34925.863706013464</v>
      </c>
      <c r="E50" s="594">
        <v>45903.580091654127</v>
      </c>
      <c r="F50" s="594">
        <v>47037.190841654134</v>
      </c>
      <c r="G50" s="594">
        <v>47464.751513654133</v>
      </c>
      <c r="H50" s="594">
        <v>47769.751513654133</v>
      </c>
      <c r="I50" s="594">
        <v>47110.534503654133</v>
      </c>
      <c r="J50" s="594">
        <v>48310.534503654133</v>
      </c>
      <c r="K50" s="594"/>
      <c r="L50" s="594">
        <v>1200</v>
      </c>
      <c r="M50" s="594">
        <v>540.7829899999997</v>
      </c>
      <c r="N50" s="594">
        <v>845.7829899999997</v>
      </c>
      <c r="O50" s="594">
        <v>2406.9544120000064</v>
      </c>
      <c r="P50" s="594">
        <v>2406.9544120000064</v>
      </c>
      <c r="Q50" s="594">
        <v>13384.670797640669</v>
      </c>
    </row>
    <row r="51" spans="1:17">
      <c r="A51" s="596" t="s">
        <v>603</v>
      </c>
      <c r="B51" s="596">
        <v>3284.6231787902279</v>
      </c>
      <c r="C51" s="596">
        <v>2822.4222166608633</v>
      </c>
      <c r="D51" s="596">
        <v>2319.9238868434618</v>
      </c>
      <c r="E51" s="596">
        <v>2061.5840456141336</v>
      </c>
      <c r="F51" s="596">
        <v>2061.5840456141336</v>
      </c>
      <c r="G51" s="596">
        <v>2061.5840456141336</v>
      </c>
      <c r="H51" s="596">
        <v>2061.5840456141336</v>
      </c>
      <c r="I51" s="596">
        <v>2061.5840456141336</v>
      </c>
      <c r="J51" s="596">
        <v>2061.5840456141336</v>
      </c>
      <c r="K51" s="596"/>
      <c r="L51" s="596">
        <v>0</v>
      </c>
      <c r="M51" s="596">
        <v>0</v>
      </c>
      <c r="N51" s="596">
        <v>0</v>
      </c>
      <c r="O51" s="596">
        <v>0</v>
      </c>
      <c r="P51" s="596">
        <v>0</v>
      </c>
      <c r="Q51" s="596">
        <v>-258.33984122932816</v>
      </c>
    </row>
    <row r="52" spans="1:17">
      <c r="A52" s="596" t="s">
        <v>604</v>
      </c>
      <c r="B52" s="596">
        <v>0</v>
      </c>
      <c r="C52" s="596">
        <v>0</v>
      </c>
      <c r="D52" s="596">
        <v>25618.9</v>
      </c>
      <c r="E52" s="596">
        <v>40375.79</v>
      </c>
      <c r="F52" s="596">
        <v>40277.840000000004</v>
      </c>
      <c r="G52" s="596">
        <v>40985.560000000005</v>
      </c>
      <c r="H52" s="596">
        <v>40985.560000000005</v>
      </c>
      <c r="I52" s="596">
        <v>40711.980000000003</v>
      </c>
      <c r="J52" s="596">
        <v>40711.980000000003</v>
      </c>
      <c r="K52" s="596"/>
      <c r="L52" s="596">
        <v>0</v>
      </c>
      <c r="M52" s="596">
        <v>-273.58000000000175</v>
      </c>
      <c r="N52" s="596">
        <v>-273.58000000000175</v>
      </c>
      <c r="O52" s="596">
        <v>336.19000000000233</v>
      </c>
      <c r="P52" s="596">
        <v>336.19000000000233</v>
      </c>
      <c r="Q52" s="596">
        <v>15093.080000000002</v>
      </c>
    </row>
    <row r="53" spans="1:17">
      <c r="A53" s="594" t="s">
        <v>605</v>
      </c>
      <c r="B53" s="594">
        <v>15117.472159999999</v>
      </c>
      <c r="C53" s="594">
        <v>15870.142600000001</v>
      </c>
      <c r="D53" s="594">
        <v>5143.1504490000007</v>
      </c>
      <c r="E53" s="594">
        <v>382.35769200000118</v>
      </c>
      <c r="F53" s="594">
        <v>473.91844200000122</v>
      </c>
      <c r="G53" s="594">
        <v>433.63171200000113</v>
      </c>
      <c r="H53" s="594">
        <v>433.63171200000113</v>
      </c>
      <c r="I53" s="594">
        <v>407.99470200000115</v>
      </c>
      <c r="J53" s="594">
        <v>407.99470200000115</v>
      </c>
      <c r="K53" s="594"/>
      <c r="L53" s="594">
        <v>0</v>
      </c>
      <c r="M53" s="594">
        <v>-25.637009999999975</v>
      </c>
      <c r="N53" s="594">
        <v>-25.637009999999975</v>
      </c>
      <c r="O53" s="594">
        <v>25.637009999999975</v>
      </c>
      <c r="P53" s="594">
        <v>25.637009999999975</v>
      </c>
      <c r="Q53" s="594">
        <v>-4735.1557469999998</v>
      </c>
    </row>
    <row r="54" spans="1:17">
      <c r="A54" s="594" t="s">
        <v>606</v>
      </c>
      <c r="B54" s="594">
        <v>0</v>
      </c>
      <c r="C54" s="594">
        <v>0</v>
      </c>
      <c r="D54" s="594">
        <v>0</v>
      </c>
      <c r="E54" s="594">
        <v>80</v>
      </c>
      <c r="F54" s="594">
        <v>980</v>
      </c>
      <c r="G54" s="594">
        <v>495</v>
      </c>
      <c r="H54" s="594">
        <v>800</v>
      </c>
      <c r="I54" s="594">
        <v>200</v>
      </c>
      <c r="J54" s="594">
        <v>1400</v>
      </c>
      <c r="K54" s="594"/>
      <c r="L54" s="594">
        <v>1200</v>
      </c>
      <c r="M54" s="594">
        <v>600</v>
      </c>
      <c r="N54" s="594">
        <v>905</v>
      </c>
      <c r="O54" s="594">
        <v>1320</v>
      </c>
      <c r="P54" s="594">
        <v>1320</v>
      </c>
      <c r="Q54" s="594">
        <v>1400</v>
      </c>
    </row>
    <row r="55" spans="1:17">
      <c r="A55" s="596" t="s">
        <v>607</v>
      </c>
      <c r="B55" s="596">
        <v>0</v>
      </c>
      <c r="C55" s="596">
        <v>0</v>
      </c>
      <c r="D55" s="596">
        <v>0</v>
      </c>
      <c r="E55" s="596">
        <v>0</v>
      </c>
      <c r="F55" s="596">
        <v>0</v>
      </c>
      <c r="G55" s="596">
        <v>0</v>
      </c>
      <c r="H55" s="596">
        <v>0</v>
      </c>
      <c r="I55" s="596">
        <v>0</v>
      </c>
      <c r="J55" s="596">
        <v>0</v>
      </c>
      <c r="K55" s="596"/>
      <c r="L55" s="596">
        <v>0</v>
      </c>
      <c r="M55" s="596">
        <v>0</v>
      </c>
      <c r="N55" s="596">
        <v>0</v>
      </c>
      <c r="O55" s="596">
        <v>0</v>
      </c>
      <c r="P55" s="596">
        <v>0</v>
      </c>
      <c r="Q55" s="596">
        <v>0</v>
      </c>
    </row>
    <row r="56" spans="1:17">
      <c r="A56" s="596" t="s">
        <v>608</v>
      </c>
      <c r="B56" s="596">
        <v>0</v>
      </c>
      <c r="C56" s="596">
        <v>0</v>
      </c>
      <c r="D56" s="596">
        <v>0</v>
      </c>
      <c r="E56" s="596">
        <v>0</v>
      </c>
      <c r="F56" s="596">
        <v>0</v>
      </c>
      <c r="G56" s="596">
        <v>0</v>
      </c>
      <c r="H56" s="596">
        <v>0</v>
      </c>
      <c r="I56" s="596">
        <v>0</v>
      </c>
      <c r="J56" s="596">
        <v>0</v>
      </c>
      <c r="K56" s="596"/>
      <c r="L56" s="596">
        <v>0</v>
      </c>
      <c r="M56" s="596">
        <v>0</v>
      </c>
      <c r="N56" s="596">
        <v>0</v>
      </c>
      <c r="O56" s="596">
        <v>0</v>
      </c>
      <c r="P56" s="596">
        <v>0</v>
      </c>
      <c r="Q56" s="596">
        <v>0</v>
      </c>
    </row>
    <row r="57" spans="1:17">
      <c r="A57" s="594" t="s">
        <v>609</v>
      </c>
      <c r="B57" s="594">
        <v>-4.6359999942069408E-5</v>
      </c>
      <c r="C57" s="594">
        <v>-4.6359999942069408E-5</v>
      </c>
      <c r="D57" s="594">
        <v>-4.6359999942069401E-5</v>
      </c>
      <c r="E57" s="594">
        <v>-4.6359999942069401E-5</v>
      </c>
      <c r="F57" s="594">
        <v>-4.6359999942069401E-5</v>
      </c>
      <c r="G57" s="594">
        <v>-4.6359999942069401E-5</v>
      </c>
      <c r="H57" s="594">
        <v>-4.6359999942069401E-5</v>
      </c>
      <c r="I57" s="594">
        <v>-4.6359999942069401E-5</v>
      </c>
      <c r="J57" s="594">
        <v>-4.6359999942069401E-5</v>
      </c>
      <c r="K57" s="594"/>
      <c r="L57" s="594">
        <v>0</v>
      </c>
      <c r="M57" s="594">
        <v>0</v>
      </c>
      <c r="N57" s="594">
        <v>0</v>
      </c>
      <c r="O57" s="594">
        <v>0</v>
      </c>
      <c r="P57" s="594">
        <v>0</v>
      </c>
      <c r="Q57" s="594">
        <v>0</v>
      </c>
    </row>
    <row r="58" spans="1:17">
      <c r="A58" s="594" t="s">
        <v>610</v>
      </c>
      <c r="B58" s="594">
        <v>1720.7124176689122</v>
      </c>
      <c r="C58" s="594">
        <v>1766.7142719996721</v>
      </c>
      <c r="D58" s="594">
        <v>1835.01232473</v>
      </c>
      <c r="E58" s="594">
        <v>2995.2050656000001</v>
      </c>
      <c r="F58" s="594">
        <v>3235.2050656000001</v>
      </c>
      <c r="G58" s="594">
        <v>3475.2050656000001</v>
      </c>
      <c r="H58" s="594">
        <v>3475.2050656000001</v>
      </c>
      <c r="I58" s="594">
        <v>3715.2050656000001</v>
      </c>
      <c r="J58" s="594">
        <v>3715.2050656000001</v>
      </c>
      <c r="K58" s="594"/>
      <c r="L58" s="594">
        <v>0</v>
      </c>
      <c r="M58" s="594">
        <v>240</v>
      </c>
      <c r="N58" s="594">
        <v>240</v>
      </c>
      <c r="O58" s="594">
        <v>720</v>
      </c>
      <c r="P58" s="594">
        <v>720</v>
      </c>
      <c r="Q58" s="594">
        <v>1880.1927408700001</v>
      </c>
    </row>
    <row r="59" spans="1:17">
      <c r="A59" s="596" t="s">
        <v>611</v>
      </c>
      <c r="B59" s="596">
        <v>79.313823999999997</v>
      </c>
      <c r="C59" s="596">
        <v>27.798540000000003</v>
      </c>
      <c r="D59" s="596">
        <v>8.8770917999999988</v>
      </c>
      <c r="E59" s="596">
        <v>8.6433347999999999</v>
      </c>
      <c r="F59" s="596">
        <v>8.6433347999999999</v>
      </c>
      <c r="G59" s="596">
        <v>13.7707368</v>
      </c>
      <c r="H59" s="596">
        <v>13.7707368</v>
      </c>
      <c r="I59" s="596">
        <v>13.7707368</v>
      </c>
      <c r="J59" s="596">
        <v>13.7707368</v>
      </c>
      <c r="K59" s="596"/>
      <c r="L59" s="596">
        <v>0</v>
      </c>
      <c r="M59" s="596">
        <v>0</v>
      </c>
      <c r="N59" s="596">
        <v>0</v>
      </c>
      <c r="O59" s="596">
        <v>5.127402</v>
      </c>
      <c r="P59" s="596">
        <v>5.127402</v>
      </c>
      <c r="Q59" s="596">
        <v>4.8936450000000011</v>
      </c>
    </row>
    <row r="60" spans="1:17">
      <c r="A60" s="596"/>
      <c r="B60" s="596"/>
      <c r="C60" s="596"/>
      <c r="D60" s="596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596"/>
    </row>
    <row r="61" spans="1:17">
      <c r="A61" s="601" t="s">
        <v>612</v>
      </c>
      <c r="B61" s="594">
        <v>203347.68235864249</v>
      </c>
      <c r="C61" s="594">
        <v>226449.83387753079</v>
      </c>
      <c r="D61" s="594">
        <v>259837.15796767187</v>
      </c>
      <c r="E61" s="594">
        <v>272845.22757183353</v>
      </c>
      <c r="F61" s="594">
        <v>276841.80545864376</v>
      </c>
      <c r="G61" s="594">
        <v>278166.39985497057</v>
      </c>
      <c r="H61" s="594">
        <v>277521.93360277417</v>
      </c>
      <c r="I61" s="594">
        <v>276266.12667167489</v>
      </c>
      <c r="J61" s="594">
        <v>276673.92951644625</v>
      </c>
      <c r="K61" s="594"/>
      <c r="L61" s="594">
        <v>407.80284477135865</v>
      </c>
      <c r="M61" s="594">
        <v>-848.00408632791368</v>
      </c>
      <c r="N61" s="594">
        <v>-1492.4703385243192</v>
      </c>
      <c r="O61" s="594">
        <v>3828.7019446127233</v>
      </c>
      <c r="P61" s="594">
        <v>3828.7019446127233</v>
      </c>
      <c r="Q61" s="594">
        <v>16836.771548774384</v>
      </c>
    </row>
    <row r="62" spans="1:17">
      <c r="A62" s="601" t="s">
        <v>613</v>
      </c>
      <c r="B62" s="594">
        <v>84005.59071158999</v>
      </c>
      <c r="C62" s="594">
        <v>91052.849102089996</v>
      </c>
      <c r="D62" s="594">
        <v>108211.83864716</v>
      </c>
      <c r="E62" s="594">
        <v>111227.69415708999</v>
      </c>
      <c r="F62" s="594">
        <v>114488.49376142002</v>
      </c>
      <c r="G62" s="594">
        <v>114309.76308969001</v>
      </c>
      <c r="H62" s="594">
        <v>115105.99512243</v>
      </c>
      <c r="I62" s="594">
        <v>114659.52499404001</v>
      </c>
      <c r="J62" s="594">
        <v>115105.6702252</v>
      </c>
      <c r="K62" s="594"/>
      <c r="L62" s="594">
        <v>446.145231159986</v>
      </c>
      <c r="M62" s="594">
        <v>-0.32489723000617232</v>
      </c>
      <c r="N62" s="594">
        <v>795.90713550998771</v>
      </c>
      <c r="O62" s="594">
        <v>3877.9760681100015</v>
      </c>
      <c r="P62" s="594">
        <v>3877.9760681100015</v>
      </c>
      <c r="Q62" s="594">
        <v>6893.8315780400007</v>
      </c>
    </row>
    <row r="63" spans="1:17">
      <c r="A63" s="602" t="s">
        <v>614</v>
      </c>
      <c r="B63" s="596">
        <v>63326.421473689996</v>
      </c>
      <c r="C63" s="596">
        <v>68717.309102090003</v>
      </c>
      <c r="D63" s="596">
        <v>80559.388647159998</v>
      </c>
      <c r="E63" s="596">
        <v>81883.304157089995</v>
      </c>
      <c r="F63" s="596">
        <v>84152.111192370008</v>
      </c>
      <c r="G63" s="596">
        <v>84631.610515150009</v>
      </c>
      <c r="H63" s="596">
        <v>85889.904751030001</v>
      </c>
      <c r="I63" s="596">
        <v>84517.563339640008</v>
      </c>
      <c r="J63" s="596">
        <v>85591.335659889999</v>
      </c>
      <c r="K63" s="596"/>
      <c r="L63" s="596">
        <v>1073.772320249991</v>
      </c>
      <c r="M63" s="596">
        <v>-298.56909114000155</v>
      </c>
      <c r="N63" s="596">
        <v>959.72514473999036</v>
      </c>
      <c r="O63" s="596">
        <v>3708.0315028000041</v>
      </c>
      <c r="P63" s="596">
        <v>3708.0315028000041</v>
      </c>
      <c r="Q63" s="596">
        <v>5031.947012730001</v>
      </c>
    </row>
    <row r="64" spans="1:17">
      <c r="A64" s="602" t="s">
        <v>615</v>
      </c>
      <c r="B64" s="596">
        <v>34697.715194599994</v>
      </c>
      <c r="C64" s="596">
        <v>36695.793589710003</v>
      </c>
      <c r="D64" s="596">
        <v>42124.018261150006</v>
      </c>
      <c r="E64" s="596">
        <v>40491.064430900005</v>
      </c>
      <c r="F64" s="596">
        <v>40951.153228750001</v>
      </c>
      <c r="G64" s="596">
        <v>41009.85741828</v>
      </c>
      <c r="H64" s="596">
        <v>40862.928803499999</v>
      </c>
      <c r="I64" s="596">
        <v>41112.502377520002</v>
      </c>
      <c r="J64" s="596">
        <v>41268.972559970003</v>
      </c>
      <c r="K64" s="596"/>
      <c r="L64" s="596">
        <v>156.47018245000072</v>
      </c>
      <c r="M64" s="596">
        <v>406.04375647000415</v>
      </c>
      <c r="N64" s="596">
        <v>259.11514169000293</v>
      </c>
      <c r="O64" s="596">
        <v>777.90812906999781</v>
      </c>
      <c r="P64" s="596">
        <v>777.90812906999781</v>
      </c>
      <c r="Q64" s="596">
        <v>-855.04570118000265</v>
      </c>
    </row>
    <row r="65" spans="1:17">
      <c r="A65" s="601" t="s">
        <v>616</v>
      </c>
      <c r="B65" s="594">
        <v>28628.706279090002</v>
      </c>
      <c r="C65" s="594">
        <v>32021.515512380003</v>
      </c>
      <c r="D65" s="594">
        <v>38435.370386009999</v>
      </c>
      <c r="E65" s="594">
        <v>41392.239726189997</v>
      </c>
      <c r="F65" s="594">
        <v>43200.95796362</v>
      </c>
      <c r="G65" s="594">
        <v>43621.753096870001</v>
      </c>
      <c r="H65" s="594">
        <v>45026.975947529994</v>
      </c>
      <c r="I65" s="594">
        <v>43405.060962119998</v>
      </c>
      <c r="J65" s="594">
        <v>44322.363099920003</v>
      </c>
      <c r="K65" s="594"/>
      <c r="L65" s="594">
        <v>917.30213780000486</v>
      </c>
      <c r="M65" s="594">
        <v>-704.61284760999115</v>
      </c>
      <c r="N65" s="594">
        <v>700.61000305000198</v>
      </c>
      <c r="O65" s="594">
        <v>2930.1233737300063</v>
      </c>
      <c r="P65" s="594">
        <v>2930.1233737300063</v>
      </c>
      <c r="Q65" s="594">
        <v>5886.9927139100037</v>
      </c>
    </row>
    <row r="66" spans="1:17">
      <c r="A66" s="601" t="s">
        <v>617</v>
      </c>
      <c r="B66" s="594">
        <v>20679.169237899998</v>
      </c>
      <c r="C66" s="594">
        <v>22335.54</v>
      </c>
      <c r="D66" s="594">
        <v>27652.449999999997</v>
      </c>
      <c r="E66" s="594">
        <v>29344.39</v>
      </c>
      <c r="F66" s="594">
        <v>30336.382569050005</v>
      </c>
      <c r="G66" s="594">
        <v>29678.152574539999</v>
      </c>
      <c r="H66" s="594">
        <v>29216.090371399994</v>
      </c>
      <c r="I66" s="594">
        <v>30141.961654399998</v>
      </c>
      <c r="J66" s="594">
        <v>29514.33456531</v>
      </c>
      <c r="K66" s="594"/>
      <c r="L66" s="594">
        <v>-627.62708908999775</v>
      </c>
      <c r="M66" s="594">
        <v>298.24419391000629</v>
      </c>
      <c r="N66" s="594">
        <v>-163.81800922999901</v>
      </c>
      <c r="O66" s="594">
        <v>169.94456531000105</v>
      </c>
      <c r="P66" s="594">
        <v>169.94456531000105</v>
      </c>
      <c r="Q66" s="594">
        <v>1861.8845653100034</v>
      </c>
    </row>
    <row r="67" spans="1:17">
      <c r="A67" s="602" t="s">
        <v>618</v>
      </c>
      <c r="B67" s="596">
        <v>19164.538694699997</v>
      </c>
      <c r="C67" s="596">
        <v>20608.8</v>
      </c>
      <c r="D67" s="596">
        <v>25721.599999999999</v>
      </c>
      <c r="E67" s="596">
        <v>27143.65</v>
      </c>
      <c r="F67" s="596">
        <v>27976.282107160005</v>
      </c>
      <c r="G67" s="596">
        <v>27448.972923469999</v>
      </c>
      <c r="H67" s="596">
        <v>26988.819852519995</v>
      </c>
      <c r="I67" s="596">
        <v>27962.139175739998</v>
      </c>
      <c r="J67" s="596">
        <v>27335.019847790001</v>
      </c>
      <c r="K67" s="596"/>
      <c r="L67" s="596">
        <v>-627.11932794999666</v>
      </c>
      <c r="M67" s="596">
        <v>346.19999527000618</v>
      </c>
      <c r="N67" s="596">
        <v>-113.95307567999771</v>
      </c>
      <c r="O67" s="596">
        <v>191.36984778999977</v>
      </c>
      <c r="P67" s="596">
        <v>191.36984778999977</v>
      </c>
      <c r="Q67" s="596">
        <v>1613.4198477900027</v>
      </c>
    </row>
    <row r="68" spans="1:17">
      <c r="A68" s="602" t="s">
        <v>619</v>
      </c>
      <c r="B68" s="596">
        <v>1514.6305431999999</v>
      </c>
      <c r="C68" s="596">
        <v>1726.74</v>
      </c>
      <c r="D68" s="596">
        <v>1930.85</v>
      </c>
      <c r="E68" s="596">
        <v>2200.7399999999998</v>
      </c>
      <c r="F68" s="596">
        <v>2360.1004618899997</v>
      </c>
      <c r="G68" s="596">
        <v>2229.1796510700001</v>
      </c>
      <c r="H68" s="596">
        <v>2227.2705188800001</v>
      </c>
      <c r="I68" s="596">
        <v>2179.8224786599999</v>
      </c>
      <c r="J68" s="596">
        <v>2179.3147175200002</v>
      </c>
      <c r="K68" s="596"/>
      <c r="L68" s="596">
        <v>-0.50776113999972949</v>
      </c>
      <c r="M68" s="596">
        <v>-47.955801359999896</v>
      </c>
      <c r="N68" s="596">
        <v>-49.864933549999932</v>
      </c>
      <c r="O68" s="596">
        <v>-21.425282479999623</v>
      </c>
      <c r="P68" s="596">
        <v>-21.425282479999623</v>
      </c>
      <c r="Q68" s="596">
        <v>248.46471752000025</v>
      </c>
    </row>
    <row r="69" spans="1:17">
      <c r="A69" s="601" t="s">
        <v>620</v>
      </c>
      <c r="B69" s="594">
        <v>119342.0916470525</v>
      </c>
      <c r="C69" s="594">
        <v>135396.9847754408</v>
      </c>
      <c r="D69" s="594">
        <v>151625.31932051189</v>
      </c>
      <c r="E69" s="594">
        <v>161617.53341474352</v>
      </c>
      <c r="F69" s="594">
        <v>162353.31169722375</v>
      </c>
      <c r="G69" s="594">
        <v>163856.63676528056</v>
      </c>
      <c r="H69" s="594">
        <v>162415.93848034414</v>
      </c>
      <c r="I69" s="594">
        <v>161606.6016776349</v>
      </c>
      <c r="J69" s="594">
        <v>161568.25929124627</v>
      </c>
      <c r="K69" s="594"/>
      <c r="L69" s="594">
        <v>-38.342386388627347</v>
      </c>
      <c r="M69" s="594">
        <v>-847.67918909786385</v>
      </c>
      <c r="N69" s="594">
        <v>-2288.3774740342924</v>
      </c>
      <c r="O69" s="594">
        <v>-49.274123497249093</v>
      </c>
      <c r="P69" s="594">
        <v>-49.274123497249093</v>
      </c>
      <c r="Q69" s="594">
        <v>9942.9399707343837</v>
      </c>
    </row>
    <row r="70" spans="1:17">
      <c r="A70" s="601" t="s">
        <v>621</v>
      </c>
      <c r="B70" s="594">
        <v>34042.9600417525</v>
      </c>
      <c r="C70" s="594">
        <v>38202.374775440803</v>
      </c>
      <c r="D70" s="594">
        <v>45858.969320511904</v>
      </c>
      <c r="E70" s="594">
        <v>47528.423414743505</v>
      </c>
      <c r="F70" s="594">
        <v>47349.022425515999</v>
      </c>
      <c r="G70" s="594">
        <v>46673.152365051072</v>
      </c>
      <c r="H70" s="594">
        <v>45558.305981294099</v>
      </c>
      <c r="I70" s="594">
        <v>44607.065003053271</v>
      </c>
      <c r="J70" s="594">
        <v>44927.501700645204</v>
      </c>
      <c r="K70" s="594"/>
      <c r="L70" s="594">
        <v>320.4366975919329</v>
      </c>
      <c r="M70" s="594">
        <v>-630.80428064889566</v>
      </c>
      <c r="N70" s="594">
        <v>-1745.6506644058682</v>
      </c>
      <c r="O70" s="594">
        <v>-2600.9217140983019</v>
      </c>
      <c r="P70" s="594">
        <v>-2600.9217140983019</v>
      </c>
      <c r="Q70" s="594">
        <v>-931.46761986670026</v>
      </c>
    </row>
    <row r="71" spans="1:17">
      <c r="A71" s="602" t="s">
        <v>622</v>
      </c>
      <c r="B71" s="596">
        <v>54727.756848599995</v>
      </c>
      <c r="C71" s="596">
        <v>64211.86</v>
      </c>
      <c r="D71" s="596">
        <v>69401.86</v>
      </c>
      <c r="E71" s="596">
        <v>74557.350000000006</v>
      </c>
      <c r="F71" s="596">
        <v>74621.570694166337</v>
      </c>
      <c r="G71" s="596">
        <v>74783.816517740081</v>
      </c>
      <c r="H71" s="596">
        <v>74478.241381727901</v>
      </c>
      <c r="I71" s="596">
        <v>74595.227617174096</v>
      </c>
      <c r="J71" s="596">
        <v>74336.937053820599</v>
      </c>
      <c r="K71" s="596"/>
      <c r="L71" s="596">
        <v>-258.29056335349742</v>
      </c>
      <c r="M71" s="596">
        <v>-141.30432790730265</v>
      </c>
      <c r="N71" s="596">
        <v>-446.87946391948208</v>
      </c>
      <c r="O71" s="596">
        <v>-220.4129461794073</v>
      </c>
      <c r="P71" s="596">
        <v>-220.4129461794073</v>
      </c>
      <c r="Q71" s="596">
        <v>4935.0770538205979</v>
      </c>
    </row>
    <row r="72" spans="1:17">
      <c r="A72" s="602" t="s">
        <v>623</v>
      </c>
      <c r="B72" s="596">
        <v>30571.374756700003</v>
      </c>
      <c r="C72" s="596">
        <v>32982.75</v>
      </c>
      <c r="D72" s="596">
        <v>36364.49</v>
      </c>
      <c r="E72" s="596">
        <v>39531.760000000002</v>
      </c>
      <c r="F72" s="596">
        <v>40382.718577541411</v>
      </c>
      <c r="G72" s="596">
        <v>42399.667882489426</v>
      </c>
      <c r="H72" s="596">
        <v>42379.391117322128</v>
      </c>
      <c r="I72" s="596">
        <v>42404.309057407532</v>
      </c>
      <c r="J72" s="596">
        <v>42303.820536780469</v>
      </c>
      <c r="K72" s="596"/>
      <c r="L72" s="596">
        <v>-100.48852062706283</v>
      </c>
      <c r="M72" s="596">
        <v>-75.570580541658273</v>
      </c>
      <c r="N72" s="596">
        <v>-95.847345708956709</v>
      </c>
      <c r="O72" s="596">
        <v>2772.0605367804674</v>
      </c>
      <c r="P72" s="596">
        <v>2772.0605367804674</v>
      </c>
      <c r="Q72" s="596">
        <v>5939.3305367804714</v>
      </c>
    </row>
    <row r="73" spans="1:17">
      <c r="A73" s="594"/>
      <c r="B73" s="594"/>
      <c r="C73" s="594"/>
      <c r="D73" s="594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</row>
    <row r="74" spans="1:17">
      <c r="A74" s="594" t="s">
        <v>624</v>
      </c>
      <c r="B74" s="594">
        <v>25290.657109500229</v>
      </c>
      <c r="C74" s="594">
        <v>29831.823191895037</v>
      </c>
      <c r="D74" s="594">
        <v>40005.455481907156</v>
      </c>
      <c r="E74" s="594">
        <v>45115.687200157896</v>
      </c>
      <c r="F74" s="594">
        <v>45115.687200157896</v>
      </c>
      <c r="G74" s="594">
        <v>45115.687200157896</v>
      </c>
      <c r="H74" s="594">
        <v>45115.687200157896</v>
      </c>
      <c r="I74" s="594">
        <v>45115.687200157896</v>
      </c>
      <c r="J74" s="594">
        <v>45115.687200157896</v>
      </c>
      <c r="K74" s="594"/>
      <c r="L74" s="594">
        <v>0</v>
      </c>
      <c r="M74" s="594">
        <v>0</v>
      </c>
      <c r="N74" s="594">
        <v>0</v>
      </c>
      <c r="O74" s="594">
        <v>0</v>
      </c>
      <c r="P74" s="594">
        <v>0</v>
      </c>
      <c r="Q74" s="594">
        <v>5110.2317182507395</v>
      </c>
    </row>
    <row r="75" spans="1:17">
      <c r="A75" s="596" t="s">
        <v>625</v>
      </c>
      <c r="B75" s="596">
        <v>14099.396604979051</v>
      </c>
      <c r="C75" s="596">
        <v>16346.050569923489</v>
      </c>
      <c r="D75" s="596">
        <v>21692.067408974926</v>
      </c>
      <c r="E75" s="596">
        <v>22742.701086592864</v>
      </c>
      <c r="F75" s="596">
        <v>22742.701086592864</v>
      </c>
      <c r="G75" s="596">
        <v>22742.701086592864</v>
      </c>
      <c r="H75" s="596">
        <v>22742.701086592864</v>
      </c>
      <c r="I75" s="596">
        <v>22742.701086592864</v>
      </c>
      <c r="J75" s="596">
        <v>22742.701086592864</v>
      </c>
      <c r="K75" s="596"/>
      <c r="L75" s="596">
        <v>0</v>
      </c>
      <c r="M75" s="596">
        <v>0</v>
      </c>
      <c r="N75" s="596">
        <v>0</v>
      </c>
      <c r="O75" s="596">
        <v>0</v>
      </c>
      <c r="P75" s="596">
        <v>0</v>
      </c>
      <c r="Q75" s="596">
        <v>1050.6336776179378</v>
      </c>
    </row>
    <row r="76" spans="1:17">
      <c r="A76" s="596"/>
      <c r="B76" s="596"/>
      <c r="C76" s="596"/>
      <c r="D76" s="596"/>
      <c r="E76" s="596"/>
      <c r="F76" s="596"/>
      <c r="G76" s="596"/>
      <c r="H76" s="596"/>
      <c r="I76" s="596"/>
      <c r="J76" s="596"/>
      <c r="K76" s="596"/>
      <c r="L76" s="596"/>
      <c r="M76" s="596"/>
      <c r="N76" s="596"/>
      <c r="O76" s="596"/>
      <c r="P76" s="596"/>
      <c r="Q76" s="596"/>
    </row>
    <row r="77" spans="1:17" ht="16" thickBot="1">
      <c r="A77" s="603" t="s">
        <v>626</v>
      </c>
      <c r="B77" s="603">
        <v>7.2100675162151759</v>
      </c>
      <c r="C77" s="603">
        <v>11.6</v>
      </c>
      <c r="D77" s="603">
        <v>5.6037564212462456</v>
      </c>
      <c r="E77" s="603"/>
      <c r="F77" s="603"/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Q77" s="603"/>
    </row>
    <row r="78" spans="1:17">
      <c r="A78" s="704" t="s">
        <v>627</v>
      </c>
      <c r="B78" s="704"/>
      <c r="C78" s="604"/>
      <c r="D78" s="604"/>
      <c r="E78" s="604"/>
      <c r="F78" s="604"/>
      <c r="G78" s="604"/>
      <c r="H78" s="604"/>
      <c r="I78" s="604"/>
      <c r="J78" s="604"/>
      <c r="K78" s="605"/>
      <c r="L78" s="606"/>
      <c r="M78" s="606"/>
      <c r="N78" s="606"/>
      <c r="O78" s="606"/>
      <c r="P78" s="606"/>
      <c r="Q78" s="606"/>
    </row>
    <row r="79" spans="1:17" ht="20.25" customHeight="1">
      <c r="A79" s="607" t="s">
        <v>628</v>
      </c>
      <c r="B79" s="607"/>
      <c r="C79" s="608"/>
      <c r="K79" s="605"/>
      <c r="L79" s="606"/>
      <c r="M79" s="606"/>
      <c r="N79" s="606"/>
      <c r="O79" s="606"/>
      <c r="P79" s="606"/>
      <c r="Q79" s="606"/>
    </row>
    <row r="80" spans="1:17">
      <c r="A80" s="609" t="s">
        <v>629</v>
      </c>
      <c r="B80" s="609"/>
      <c r="C80" s="610"/>
      <c r="D80" s="610"/>
      <c r="E80" s="610"/>
      <c r="F80" s="610"/>
      <c r="G80" s="610"/>
      <c r="H80" s="610"/>
      <c r="I80" s="610"/>
      <c r="J80" s="610"/>
      <c r="K80" s="611"/>
      <c r="L80" s="612"/>
      <c r="M80" s="611"/>
      <c r="N80" s="611"/>
      <c r="O80" s="611"/>
      <c r="P80" s="611"/>
      <c r="Q80" s="611"/>
    </row>
    <row r="81" spans="1:17">
      <c r="A81" s="609" t="s">
        <v>630</v>
      </c>
      <c r="B81" s="609"/>
      <c r="C81" s="610"/>
      <c r="D81" s="610"/>
      <c r="E81" s="610"/>
      <c r="F81" s="610"/>
      <c r="G81" s="610"/>
      <c r="H81" s="610"/>
      <c r="I81" s="610"/>
      <c r="J81" s="610"/>
      <c r="K81" s="611"/>
      <c r="L81" s="612"/>
      <c r="M81" s="612"/>
      <c r="N81" s="612"/>
      <c r="O81" s="612"/>
      <c r="P81" s="612"/>
      <c r="Q81" s="611"/>
    </row>
    <row r="82" spans="1:17">
      <c r="A82" s="613" t="s">
        <v>631</v>
      </c>
      <c r="B82" s="613"/>
      <c r="C82" s="614"/>
      <c r="D82" s="614"/>
      <c r="E82" s="614"/>
      <c r="F82" s="614"/>
      <c r="G82" s="614"/>
      <c r="H82" s="614"/>
      <c r="I82" s="614"/>
      <c r="J82" s="614"/>
      <c r="K82" s="611"/>
      <c r="L82" s="612"/>
      <c r="M82" s="612"/>
      <c r="N82" s="612"/>
      <c r="O82" s="612"/>
      <c r="P82" s="612"/>
      <c r="Q82" s="611"/>
    </row>
    <row r="83" spans="1:17">
      <c r="A83" s="607" t="s">
        <v>632</v>
      </c>
      <c r="B83" s="607"/>
      <c r="C83" s="610"/>
      <c r="D83" s="610"/>
      <c r="E83" s="610"/>
      <c r="F83" s="610"/>
      <c r="G83" s="610"/>
      <c r="H83" s="610"/>
      <c r="I83" s="610"/>
      <c r="J83" s="610"/>
      <c r="K83" s="615"/>
      <c r="L83" s="612"/>
      <c r="M83" s="612"/>
      <c r="N83" s="612"/>
      <c r="O83" s="612"/>
      <c r="P83" s="612"/>
      <c r="Q83" s="611"/>
    </row>
    <row r="84" spans="1:17">
      <c r="A84" s="705" t="s">
        <v>633</v>
      </c>
      <c r="B84" s="705"/>
      <c r="C84" s="610"/>
      <c r="D84" s="610"/>
      <c r="E84" s="610"/>
      <c r="F84" s="610"/>
      <c r="G84" s="610"/>
      <c r="H84" s="610"/>
      <c r="I84" s="610"/>
      <c r="J84" s="610"/>
      <c r="K84" s="615"/>
      <c r="L84" s="612"/>
      <c r="M84" s="612"/>
      <c r="N84" s="612"/>
      <c r="O84" s="612"/>
      <c r="P84" s="612"/>
      <c r="Q84" s="611"/>
    </row>
    <row r="85" spans="1:17">
      <c r="A85" s="705" t="s">
        <v>634</v>
      </c>
      <c r="B85" s="705"/>
      <c r="C85" s="610"/>
      <c r="D85" s="610"/>
      <c r="E85" s="610"/>
      <c r="F85" s="610"/>
      <c r="G85" s="610"/>
      <c r="H85" s="610"/>
      <c r="I85" s="610"/>
      <c r="J85" s="610"/>
      <c r="K85" s="615"/>
      <c r="L85" s="612"/>
      <c r="M85" s="612"/>
      <c r="N85" s="612"/>
      <c r="O85" s="612"/>
      <c r="P85" s="612"/>
      <c r="Q85" s="611"/>
    </row>
    <row r="86" spans="1:17" ht="18.75" customHeight="1">
      <c r="A86" s="706" t="s">
        <v>635</v>
      </c>
      <c r="B86" s="706"/>
      <c r="C86" s="707"/>
      <c r="D86" s="707"/>
      <c r="E86" s="707"/>
      <c r="F86" s="707"/>
      <c r="G86" s="616"/>
      <c r="H86" s="616"/>
      <c r="I86" s="616"/>
      <c r="J86" s="617"/>
      <c r="K86" s="615"/>
      <c r="L86" s="612"/>
      <c r="M86" s="611"/>
      <c r="N86" s="611"/>
      <c r="O86" s="611"/>
      <c r="P86" s="611"/>
      <c r="Q86" s="618"/>
    </row>
    <row r="87" spans="1:17" ht="19.5" customHeight="1">
      <c r="A87" s="706" t="s">
        <v>636</v>
      </c>
      <c r="B87" s="706"/>
      <c r="C87" s="617"/>
      <c r="D87" s="617"/>
      <c r="E87" s="617"/>
      <c r="F87" s="617"/>
      <c r="G87" s="617"/>
      <c r="H87" s="617"/>
      <c r="I87" s="617"/>
      <c r="J87" s="617"/>
      <c r="K87" s="619"/>
      <c r="L87" s="612"/>
      <c r="M87" s="611"/>
      <c r="N87" s="611"/>
      <c r="O87" s="611"/>
      <c r="P87" s="611"/>
      <c r="Q87" s="611"/>
    </row>
    <row r="88" spans="1:17" ht="37.5" customHeight="1">
      <c r="A88" s="706" t="s">
        <v>637</v>
      </c>
      <c r="B88" s="706"/>
      <c r="C88" s="620"/>
      <c r="D88" s="620"/>
      <c r="E88" s="620"/>
      <c r="F88" s="620"/>
      <c r="G88" s="620"/>
      <c r="H88" s="620"/>
      <c r="I88" s="620"/>
      <c r="J88" s="620"/>
      <c r="K88" s="619"/>
      <c r="L88" s="621"/>
      <c r="M88" s="622"/>
      <c r="N88" s="622"/>
      <c r="O88" s="622"/>
      <c r="P88" s="622"/>
      <c r="Q88" s="622"/>
    </row>
    <row r="89" spans="1:17" ht="24.75" customHeight="1">
      <c r="A89" s="710" t="s">
        <v>638</v>
      </c>
      <c r="B89" s="710"/>
      <c r="C89" s="620"/>
      <c r="D89" s="620"/>
      <c r="E89" s="620"/>
      <c r="F89" s="620"/>
      <c r="G89" s="620"/>
      <c r="H89" s="620"/>
      <c r="I89" s="620"/>
      <c r="J89" s="620"/>
      <c r="K89" s="619"/>
      <c r="L89" s="621"/>
      <c r="M89" s="622"/>
      <c r="N89" s="622"/>
      <c r="O89" s="622"/>
      <c r="P89" s="622"/>
      <c r="Q89" s="622"/>
    </row>
    <row r="90" spans="1:17" ht="44.75" customHeight="1">
      <c r="A90" s="710" t="s">
        <v>639</v>
      </c>
      <c r="B90" s="710"/>
      <c r="C90" s="620"/>
      <c r="D90" s="620"/>
      <c r="E90" s="620"/>
      <c r="F90" s="620"/>
      <c r="G90" s="620"/>
      <c r="H90" s="620"/>
      <c r="I90" s="620"/>
      <c r="J90" s="620"/>
      <c r="K90" s="619"/>
      <c r="L90" s="621"/>
      <c r="M90" s="622"/>
      <c r="N90" s="622"/>
      <c r="O90" s="622"/>
      <c r="P90" s="622"/>
      <c r="Q90" s="622"/>
    </row>
    <row r="91" spans="1:17">
      <c r="A91" s="711" t="s">
        <v>1</v>
      </c>
      <c r="B91" s="711"/>
      <c r="C91" s="614"/>
      <c r="D91" s="614"/>
      <c r="E91" s="614"/>
      <c r="F91" s="614"/>
      <c r="G91" s="614"/>
      <c r="H91" s="614"/>
      <c r="I91" s="614"/>
      <c r="J91" s="614"/>
      <c r="K91" s="615"/>
      <c r="L91" s="612"/>
      <c r="M91" s="611"/>
      <c r="N91" s="611"/>
      <c r="O91" s="611"/>
      <c r="P91" s="611"/>
      <c r="Q91" s="611"/>
    </row>
    <row r="92" spans="1:17">
      <c r="A92" s="701"/>
      <c r="B92" s="701"/>
      <c r="C92" s="614"/>
      <c r="D92" s="614"/>
      <c r="E92" s="614"/>
      <c r="F92" s="614"/>
      <c r="G92" s="614"/>
      <c r="H92" s="614"/>
      <c r="I92" s="614"/>
      <c r="J92" s="614"/>
      <c r="K92" s="611"/>
      <c r="L92" s="612"/>
      <c r="M92" s="611"/>
      <c r="N92" s="611"/>
      <c r="O92" s="611"/>
      <c r="P92" s="611"/>
      <c r="Q92" s="611"/>
    </row>
    <row r="93" spans="1:17">
      <c r="A93" s="611"/>
      <c r="B93" s="611"/>
      <c r="C93" s="611"/>
      <c r="D93" s="611"/>
      <c r="E93" s="611"/>
      <c r="F93" s="611"/>
      <c r="G93" s="611"/>
      <c r="H93" s="611"/>
      <c r="I93" s="611"/>
      <c r="J93" s="611"/>
      <c r="K93" s="611"/>
      <c r="L93" s="612"/>
      <c r="M93" s="611"/>
      <c r="N93" s="611"/>
      <c r="O93" s="611"/>
      <c r="P93" s="611"/>
      <c r="Q93" s="611"/>
    </row>
  </sheetData>
  <mergeCells count="19">
    <mergeCell ref="A89:B89"/>
    <mergeCell ref="A90:B90"/>
    <mergeCell ref="A91:B91"/>
    <mergeCell ref="A92:B92"/>
    <mergeCell ref="H4:J4"/>
    <mergeCell ref="L4:Q4"/>
    <mergeCell ref="A78:B78"/>
    <mergeCell ref="A84:B84"/>
    <mergeCell ref="A85:B85"/>
    <mergeCell ref="A86:B86"/>
    <mergeCell ref="C86:F86"/>
    <mergeCell ref="B4:B5"/>
    <mergeCell ref="C4:C5"/>
    <mergeCell ref="D4:D5"/>
    <mergeCell ref="E4:E5"/>
    <mergeCell ref="F4:F5"/>
    <mergeCell ref="G4:G5"/>
    <mergeCell ref="A87:B87"/>
    <mergeCell ref="A88:B88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ED7E-F83A-4668-8E37-5C20BE709E4D}">
  <sheetPr>
    <pageSetUpPr fitToPage="1"/>
  </sheetPr>
  <dimension ref="A1:O110"/>
  <sheetViews>
    <sheetView zoomScale="70" zoomScaleNormal="70" workbookViewId="0">
      <pane xSplit="1" ySplit="9" topLeftCell="H10" activePane="bottomRight" state="frozen"/>
      <selection activeCell="AH163" sqref="AH163"/>
      <selection pane="topRight" activeCell="AH163" sqref="AH163"/>
      <selection pane="bottomLeft" activeCell="AH163" sqref="AH163"/>
      <selection pane="bottomRight" activeCell="P1" sqref="P1:AO1048576"/>
    </sheetView>
  </sheetViews>
  <sheetFormatPr baseColWidth="10" defaultColWidth="10.765625" defaultRowHeight="15.5"/>
  <cols>
    <col min="1" max="1" width="60.61328125" style="186" customWidth="1"/>
    <col min="2" max="10" width="13.765625" style="186" customWidth="1"/>
    <col min="11" max="11" width="14.765625" style="186" bestFit="1" customWidth="1"/>
    <col min="12" max="15" width="13.765625" style="186" customWidth="1"/>
    <col min="16" max="16384" width="10.765625" style="186"/>
  </cols>
  <sheetData>
    <row r="1" spans="1:15">
      <c r="A1" s="184" t="s">
        <v>110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5" ht="23">
      <c r="A2" s="187" t="s">
        <v>111</v>
      </c>
      <c r="B2" s="185"/>
      <c r="C2" s="185"/>
      <c r="D2" s="185"/>
      <c r="E2" s="185"/>
      <c r="F2" s="185"/>
      <c r="G2" s="185"/>
      <c r="H2" s="188"/>
      <c r="I2" s="188"/>
      <c r="J2" s="188"/>
      <c r="K2" s="188"/>
      <c r="L2" s="188"/>
      <c r="M2" s="188"/>
      <c r="N2" s="188"/>
      <c r="O2" s="188"/>
    </row>
    <row r="3" spans="1:15" ht="23.5" thickBot="1">
      <c r="A3" s="189" t="s">
        <v>112</v>
      </c>
      <c r="B3" s="190"/>
      <c r="C3" s="190"/>
      <c r="D3" s="190"/>
      <c r="E3" s="190"/>
      <c r="F3" s="190"/>
      <c r="G3" s="190"/>
      <c r="H3" s="188"/>
      <c r="I3" s="188"/>
      <c r="J3" s="188"/>
      <c r="K3" s="191"/>
      <c r="L3" s="192"/>
      <c r="M3" s="192"/>
      <c r="N3" s="192"/>
      <c r="O3" s="188"/>
    </row>
    <row r="4" spans="1:15">
      <c r="A4" s="193" t="s">
        <v>113</v>
      </c>
      <c r="B4" s="193"/>
      <c r="C4" s="193"/>
      <c r="D4" s="193"/>
      <c r="E4" s="193"/>
      <c r="F4" s="193"/>
      <c r="G4" s="193"/>
      <c r="H4" s="712" t="s">
        <v>4</v>
      </c>
      <c r="I4" s="712"/>
      <c r="J4" s="712"/>
      <c r="K4" s="712"/>
      <c r="L4" s="712"/>
      <c r="M4" s="194"/>
      <c r="N4" s="194"/>
      <c r="O4" s="194"/>
    </row>
    <row r="5" spans="1:15">
      <c r="A5" s="195" t="s">
        <v>114</v>
      </c>
      <c r="B5" s="196"/>
      <c r="C5" s="196"/>
      <c r="D5" s="196"/>
      <c r="E5" s="196"/>
      <c r="F5" s="196"/>
      <c r="G5" s="196"/>
      <c r="H5" s="713"/>
      <c r="I5" s="713"/>
      <c r="J5" s="713"/>
      <c r="K5" s="713"/>
      <c r="L5" s="713"/>
      <c r="M5" s="197"/>
      <c r="N5" s="197"/>
      <c r="O5" s="197"/>
    </row>
    <row r="6" spans="1:15">
      <c r="A6" s="195" t="s">
        <v>115</v>
      </c>
      <c r="B6" s="196">
        <v>2021</v>
      </c>
      <c r="C6" s="196">
        <v>2022</v>
      </c>
      <c r="D6" s="196">
        <v>2023</v>
      </c>
      <c r="E6" s="196" t="s">
        <v>116</v>
      </c>
      <c r="F6" s="196" t="s">
        <v>2</v>
      </c>
      <c r="G6" s="196" t="s">
        <v>3</v>
      </c>
      <c r="H6" s="195" t="s">
        <v>117</v>
      </c>
      <c r="I6" s="195" t="s">
        <v>118</v>
      </c>
      <c r="J6" s="195">
        <v>17</v>
      </c>
      <c r="K6" s="195" t="s">
        <v>119</v>
      </c>
      <c r="L6" s="195" t="s">
        <v>120</v>
      </c>
      <c r="M6" s="195" t="s">
        <v>121</v>
      </c>
      <c r="N6" s="195" t="s">
        <v>122</v>
      </c>
      <c r="O6" s="195" t="s">
        <v>123</v>
      </c>
    </row>
    <row r="7" spans="1:15">
      <c r="A7" s="195" t="s">
        <v>124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</row>
    <row r="8" spans="1:15">
      <c r="A8" s="195" t="s">
        <v>125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</row>
    <row r="9" spans="1:15">
      <c r="A9" s="195" t="s">
        <v>126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</row>
    <row r="10" spans="1:15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</row>
    <row r="11" spans="1:15">
      <c r="A11" s="198" t="s">
        <v>127</v>
      </c>
      <c r="B11" s="199">
        <v>22654.525261234056</v>
      </c>
      <c r="C11" s="199">
        <v>17219.519245910025</v>
      </c>
      <c r="D11" s="199">
        <v>45140.95650235589</v>
      </c>
      <c r="E11" s="199">
        <v>23418.907845658137</v>
      </c>
      <c r="F11" s="199">
        <v>622.98793026095234</v>
      </c>
      <c r="G11" s="199">
        <v>1779.0926370066927</v>
      </c>
      <c r="H11" s="199">
        <v>-553.61144116034643</v>
      </c>
      <c r="I11" s="199">
        <v>-30.528456049054206</v>
      </c>
      <c r="J11" s="199">
        <v>1891.8953127909836</v>
      </c>
      <c r="K11" s="199">
        <v>2807.5989470365839</v>
      </c>
      <c r="L11" s="199">
        <v>2223.4590498271832</v>
      </c>
      <c r="M11" s="199">
        <v>4625.5396170948279</v>
      </c>
      <c r="N11" s="199">
        <v>4625.5396170948279</v>
      </c>
      <c r="O11" s="199">
        <v>28044.447462752963</v>
      </c>
    </row>
    <row r="12" spans="1:15">
      <c r="A12" s="184" t="s">
        <v>128</v>
      </c>
      <c r="B12" s="200">
        <v>644.12513892792526</v>
      </c>
      <c r="C12" s="200">
        <v>479.99462697383166</v>
      </c>
      <c r="D12" s="200">
        <v>1238.353746611441</v>
      </c>
      <c r="E12" s="200">
        <v>641.92466664996357</v>
      </c>
      <c r="F12" s="200">
        <v>17.010234468944184</v>
      </c>
      <c r="G12" s="200">
        <v>48.576836608663996</v>
      </c>
      <c r="H12" s="200">
        <v>-15.115959654118889</v>
      </c>
      <c r="I12" s="200">
        <v>-0.83355739356258596</v>
      </c>
      <c r="J12" s="200">
        <v>51.656832015655823</v>
      </c>
      <c r="K12" s="200">
        <v>76.659456891642549</v>
      </c>
      <c r="L12" s="200">
        <v>60.709939843961074</v>
      </c>
      <c r="M12" s="200">
        <v>126.29701092156925</v>
      </c>
      <c r="N12" s="200">
        <v>126.29701092156925</v>
      </c>
      <c r="O12" s="200">
        <v>768.22167757153284</v>
      </c>
    </row>
    <row r="13" spans="1:15">
      <c r="A13" s="184" t="s">
        <v>129</v>
      </c>
      <c r="B13" s="200">
        <v>834.64652212558497</v>
      </c>
      <c r="C13" s="200">
        <v>357.87453863839391</v>
      </c>
      <c r="D13" s="200">
        <v>1042.568135477457</v>
      </c>
      <c r="E13" s="200">
        <v>449.85660412435936</v>
      </c>
      <c r="F13" s="200">
        <v>6.1353602558911007</v>
      </c>
      <c r="G13" s="200">
        <v>85.662460128651219</v>
      </c>
      <c r="H13" s="200">
        <v>-39.59697632111147</v>
      </c>
      <c r="I13" s="200">
        <v>7.6024497313283064</v>
      </c>
      <c r="J13" s="200">
        <v>21.238774907682455</v>
      </c>
      <c r="K13" s="200">
        <v>38.717021643811677</v>
      </c>
      <c r="L13" s="200">
        <v>6.7224950540285136</v>
      </c>
      <c r="M13" s="200">
        <v>98.520315438570833</v>
      </c>
      <c r="N13" s="200">
        <v>98.520315438570833</v>
      </c>
      <c r="O13" s="200">
        <v>548.3769195629302</v>
      </c>
    </row>
    <row r="14" spans="1:15">
      <c r="A14" s="201" t="s">
        <v>130</v>
      </c>
      <c r="B14" s="202">
        <v>881.05049144153531</v>
      </c>
      <c r="C14" s="202">
        <v>401.87453863839391</v>
      </c>
      <c r="D14" s="202">
        <v>1086.5679171423544</v>
      </c>
      <c r="E14" s="202">
        <v>451.85660412435936</v>
      </c>
      <c r="F14" s="202">
        <v>8.1353602558911007</v>
      </c>
      <c r="G14" s="202">
        <v>85.662460128651219</v>
      </c>
      <c r="H14" s="202">
        <v>-39.59697632111147</v>
      </c>
      <c r="I14" s="202">
        <v>7.6024497313283064</v>
      </c>
      <c r="J14" s="202">
        <v>21.238774907682455</v>
      </c>
      <c r="K14" s="202">
        <v>38.717021643811677</v>
      </c>
      <c r="L14" s="202">
        <v>6.7224950540285136</v>
      </c>
      <c r="M14" s="202">
        <v>100.52031543857083</v>
      </c>
      <c r="N14" s="202">
        <v>100.52031543857083</v>
      </c>
      <c r="O14" s="202">
        <v>552.3769195629302</v>
      </c>
    </row>
    <row r="15" spans="1:15">
      <c r="A15" s="201" t="s">
        <v>131</v>
      </c>
      <c r="B15" s="202">
        <v>-107.49254193354068</v>
      </c>
      <c r="C15" s="202">
        <v>106.1964026653767</v>
      </c>
      <c r="D15" s="202">
        <v>-199.6208822315692</v>
      </c>
      <c r="E15" s="202">
        <v>102.04983589565234</v>
      </c>
      <c r="F15" s="202">
        <v>-4.6822826968264053</v>
      </c>
      <c r="G15" s="202">
        <v>-19.761214699764082</v>
      </c>
      <c r="H15" s="202">
        <v>75.283702696759747</v>
      </c>
      <c r="I15" s="202">
        <v>-81.704915794954218</v>
      </c>
      <c r="J15" s="202">
        <v>30.418057107700292</v>
      </c>
      <c r="K15" s="202">
        <v>40.359068977895276</v>
      </c>
      <c r="L15" s="202">
        <v>33.937855879700805</v>
      </c>
      <c r="M15" s="202">
        <v>9.494358483110318</v>
      </c>
      <c r="N15" s="202">
        <v>9.494358483110318</v>
      </c>
      <c r="O15" s="202">
        <v>111.54419437876265</v>
      </c>
    </row>
    <row r="16" spans="1:15">
      <c r="A16" s="184" t="s">
        <v>132</v>
      </c>
      <c r="B16" s="200">
        <v>-10.340573580069417</v>
      </c>
      <c r="C16" s="200">
        <v>-12.945587330050103</v>
      </c>
      <c r="D16" s="200">
        <v>-24.933354599292016</v>
      </c>
      <c r="E16" s="200">
        <v>-14.407457870048063</v>
      </c>
      <c r="F16" s="200">
        <v>-2.0504580901205145</v>
      </c>
      <c r="G16" s="200">
        <v>-1.8702938202231394</v>
      </c>
      <c r="H16" s="200">
        <v>-0.20268602976716465</v>
      </c>
      <c r="I16" s="200">
        <v>-0.42934132993667617</v>
      </c>
      <c r="J16" s="200">
        <v>2.730757842073217E-10</v>
      </c>
      <c r="K16" s="200">
        <v>-0.41663373006440452</v>
      </c>
      <c r="L16" s="200">
        <v>-1.0486610897682453</v>
      </c>
      <c r="M16" s="200">
        <v>-4.9694130001118992</v>
      </c>
      <c r="N16" s="200">
        <v>-4.9694130001118992</v>
      </c>
      <c r="O16" s="200">
        <v>-19.376870870159962</v>
      </c>
    </row>
    <row r="17" spans="1:15">
      <c r="A17" s="184" t="s">
        <v>133</v>
      </c>
      <c r="B17" s="200">
        <v>-71.82223700000003</v>
      </c>
      <c r="C17" s="200">
        <v>-10.140726999888898</v>
      </c>
      <c r="D17" s="200">
        <v>290.57006829994771</v>
      </c>
      <c r="E17" s="200">
        <v>128.99568549999998</v>
      </c>
      <c r="F17" s="200">
        <v>-2.4923850000000005</v>
      </c>
      <c r="G17" s="200">
        <v>1.0958849999999991</v>
      </c>
      <c r="H17" s="200">
        <v>0</v>
      </c>
      <c r="I17" s="200">
        <v>0.69824999999999982</v>
      </c>
      <c r="J17" s="200">
        <v>0</v>
      </c>
      <c r="K17" s="200">
        <v>0</v>
      </c>
      <c r="L17" s="200">
        <v>0.69824999999999982</v>
      </c>
      <c r="M17" s="200">
        <v>-0.69825000000000159</v>
      </c>
      <c r="N17" s="200">
        <v>-0.69825000000000159</v>
      </c>
      <c r="O17" s="200">
        <v>128.29743549999998</v>
      </c>
    </row>
    <row r="18" spans="1:15">
      <c r="A18" s="201" t="s">
        <v>134</v>
      </c>
      <c r="B18" s="202">
        <v>-48</v>
      </c>
      <c r="C18" s="202">
        <v>-6.5</v>
      </c>
      <c r="D18" s="202">
        <v>85.5</v>
      </c>
      <c r="E18" s="202">
        <v>-26.499999999999986</v>
      </c>
      <c r="F18" s="202">
        <v>18</v>
      </c>
      <c r="G18" s="202">
        <v>-16.399999999999999</v>
      </c>
      <c r="H18" s="202">
        <v>-50.6</v>
      </c>
      <c r="I18" s="202">
        <v>73</v>
      </c>
      <c r="J18" s="202">
        <v>0</v>
      </c>
      <c r="K18" s="202">
        <v>-2</v>
      </c>
      <c r="L18" s="202">
        <v>20.399999999999999</v>
      </c>
      <c r="M18" s="202">
        <v>22</v>
      </c>
      <c r="N18" s="202">
        <v>22</v>
      </c>
      <c r="O18" s="202">
        <v>-4.4999999999999858</v>
      </c>
    </row>
    <row r="19" spans="1:15">
      <c r="A19" s="201" t="s">
        <v>135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</row>
    <row r="20" spans="1:15">
      <c r="A20" s="184" t="s">
        <v>136</v>
      </c>
      <c r="B20" s="200">
        <v>0.73</v>
      </c>
      <c r="C20" s="200">
        <v>1.51</v>
      </c>
      <c r="D20" s="200">
        <v>0.26999800000000007</v>
      </c>
      <c r="E20" s="200">
        <v>-7.0001000000000008E-2</v>
      </c>
      <c r="F20" s="200">
        <v>0.1</v>
      </c>
      <c r="G20" s="200">
        <v>-0.15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-4.9999999999999989E-2</v>
      </c>
      <c r="N20" s="200">
        <v>-4.9999999999999989E-2</v>
      </c>
      <c r="O20" s="200">
        <v>-0.120001</v>
      </c>
    </row>
    <row r="21" spans="1:15">
      <c r="A21" s="184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</row>
    <row r="22" spans="1:15">
      <c r="A22" s="198" t="s">
        <v>137</v>
      </c>
      <c r="B22" s="199">
        <v>-15866.748555004055</v>
      </c>
      <c r="C22" s="199">
        <v>-15221.990850460017</v>
      </c>
      <c r="D22" s="199">
        <v>-39712.731830915865</v>
      </c>
      <c r="E22" s="199">
        <v>-25051.861675908138</v>
      </c>
      <c r="F22" s="199">
        <v>-162.8991324109561</v>
      </c>
      <c r="G22" s="199">
        <v>-1720.388447476694</v>
      </c>
      <c r="H22" s="199">
        <v>406.68282638034515</v>
      </c>
      <c r="I22" s="199">
        <v>-504.28620283094676</v>
      </c>
      <c r="J22" s="199">
        <v>-1735.4251303409828</v>
      </c>
      <c r="K22" s="199">
        <v>-1866.7405316865791</v>
      </c>
      <c r="L22" s="199">
        <v>-1964.3439081371807</v>
      </c>
      <c r="M22" s="199">
        <v>-3847.631488024831</v>
      </c>
      <c r="N22" s="199">
        <v>-3847.631488024831</v>
      </c>
      <c r="O22" s="199">
        <v>-28899.49316393297</v>
      </c>
    </row>
    <row r="23" spans="1:15">
      <c r="A23" s="184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</row>
    <row r="24" spans="1:15">
      <c r="A24" s="198" t="s">
        <v>138</v>
      </c>
      <c r="B24" s="199">
        <v>-4411.7079367240249</v>
      </c>
      <c r="C24" s="199">
        <v>-15614.135756344076</v>
      </c>
      <c r="D24" s="199">
        <v>-15446.077017288344</v>
      </c>
      <c r="E24" s="199">
        <v>-12472.852306539326</v>
      </c>
      <c r="F24" s="199">
        <v>3901.2162618799994</v>
      </c>
      <c r="G24" s="199">
        <v>-2745.0673182999994</v>
      </c>
      <c r="H24" s="199">
        <v>305.95306912000001</v>
      </c>
      <c r="I24" s="199">
        <v>-1000.4238390900001</v>
      </c>
      <c r="J24" s="199">
        <v>-155.66950363000001</v>
      </c>
      <c r="K24" s="199">
        <v>-424.48745417999999</v>
      </c>
      <c r="L24" s="199">
        <v>-1118.9582241500002</v>
      </c>
      <c r="M24" s="199">
        <v>37.190719429999717</v>
      </c>
      <c r="N24" s="199">
        <v>37.190719429999717</v>
      </c>
      <c r="O24" s="199">
        <v>-12435.661587109325</v>
      </c>
    </row>
    <row r="25" spans="1:15">
      <c r="A25" s="184" t="s">
        <v>139</v>
      </c>
      <c r="B25" s="200">
        <v>-4411.7079367240249</v>
      </c>
      <c r="C25" s="200">
        <v>-15614.135756344076</v>
      </c>
      <c r="D25" s="200">
        <v>-15446.077017288344</v>
      </c>
      <c r="E25" s="200">
        <v>-12472.852306539326</v>
      </c>
      <c r="F25" s="200">
        <v>3901.2162618799994</v>
      </c>
      <c r="G25" s="200">
        <v>-2745.0673182999994</v>
      </c>
      <c r="H25" s="200">
        <v>305.95306912000001</v>
      </c>
      <c r="I25" s="200">
        <v>-1000.4238390900001</v>
      </c>
      <c r="J25" s="200">
        <v>-155.66950363000001</v>
      </c>
      <c r="K25" s="200">
        <v>-424.48745417999999</v>
      </c>
      <c r="L25" s="200">
        <v>-1118.9582241500002</v>
      </c>
      <c r="M25" s="200">
        <v>37.190719429999717</v>
      </c>
      <c r="N25" s="200">
        <v>37.190719429999717</v>
      </c>
      <c r="O25" s="200">
        <v>-12435.661587109325</v>
      </c>
    </row>
    <row r="26" spans="1:15">
      <c r="A26" s="184" t="s">
        <v>140</v>
      </c>
      <c r="B26" s="200">
        <v>-545.50425150873798</v>
      </c>
      <c r="C26" s="200">
        <v>-534.82900985407491</v>
      </c>
      <c r="D26" s="200">
        <v>-935.43738471191591</v>
      </c>
      <c r="E26" s="200">
        <v>-268.08319311932814</v>
      </c>
      <c r="F26" s="200">
        <v>0</v>
      </c>
      <c r="G26" s="200">
        <v>-0.76414954000000002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-0.76414954000000002</v>
      </c>
      <c r="N26" s="200">
        <v>-0.76414954000000002</v>
      </c>
      <c r="O26" s="200">
        <v>-268.84734265932815</v>
      </c>
    </row>
    <row r="27" spans="1:15">
      <c r="A27" s="201" t="s">
        <v>141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</row>
    <row r="28" spans="1:15">
      <c r="A28" s="201" t="s">
        <v>142</v>
      </c>
      <c r="B28" s="202">
        <v>-498.59096297873799</v>
      </c>
      <c r="C28" s="202">
        <v>-508.50082181407504</v>
      </c>
      <c r="D28" s="202">
        <v>-515.33805317191604</v>
      </c>
      <c r="E28" s="202">
        <v>-258.33984122932816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-258.33984122932816</v>
      </c>
    </row>
    <row r="29" spans="1:15">
      <c r="A29" s="184" t="s">
        <v>143</v>
      </c>
      <c r="B29" s="200">
        <v>-46.913288530000003</v>
      </c>
      <c r="C29" s="200">
        <v>-26.328188040000001</v>
      </c>
      <c r="D29" s="200">
        <v>-410.84057078000001</v>
      </c>
      <c r="E29" s="200">
        <v>-0.48459112999999998</v>
      </c>
      <c r="F29" s="200">
        <v>0</v>
      </c>
      <c r="G29" s="200">
        <v>-0.76414954000000002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-0.76414954000000002</v>
      </c>
      <c r="N29" s="200">
        <v>-0.76414954000000002</v>
      </c>
      <c r="O29" s="200">
        <v>-1.2487406700000001</v>
      </c>
    </row>
    <row r="30" spans="1:15">
      <c r="A30" s="184" t="s">
        <v>144</v>
      </c>
      <c r="B30" s="200">
        <v>0</v>
      </c>
      <c r="C30" s="200">
        <v>0</v>
      </c>
      <c r="D30" s="200">
        <v>-9.2587607599999995</v>
      </c>
      <c r="E30" s="200">
        <v>-9.2587607599999995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-9.2587607599999995</v>
      </c>
    </row>
    <row r="31" spans="1:15">
      <c r="A31" s="201" t="s">
        <v>145</v>
      </c>
      <c r="B31" s="202">
        <v>-3832.3584325699958</v>
      </c>
      <c r="C31" s="202">
        <v>-15043.55051843</v>
      </c>
      <c r="D31" s="202">
        <v>-14452.127964866428</v>
      </c>
      <c r="E31" s="202">
        <v>-11011.409689259997</v>
      </c>
      <c r="F31" s="202">
        <v>4141.2162618799994</v>
      </c>
      <c r="G31" s="202">
        <v>-2504.3031687599996</v>
      </c>
      <c r="H31" s="202">
        <v>365.95306912000001</v>
      </c>
      <c r="I31" s="202">
        <v>-880.42383909000011</v>
      </c>
      <c r="J31" s="202">
        <v>-155.66950363000001</v>
      </c>
      <c r="K31" s="202">
        <v>-424.48745417999999</v>
      </c>
      <c r="L31" s="202">
        <v>-938.95822415000009</v>
      </c>
      <c r="M31" s="202">
        <v>697.95486896999955</v>
      </c>
      <c r="N31" s="202">
        <v>697.95486896999955</v>
      </c>
      <c r="O31" s="202">
        <v>-10313.454820289997</v>
      </c>
    </row>
    <row r="32" spans="1:15">
      <c r="A32" s="201" t="s">
        <v>146</v>
      </c>
      <c r="B32" s="202">
        <v>-3862.0908761199989</v>
      </c>
      <c r="C32" s="202">
        <v>-13164.541265440001</v>
      </c>
      <c r="D32" s="202">
        <v>-22993.658447779999</v>
      </c>
      <c r="E32" s="202">
        <v>-17760.548587449997</v>
      </c>
      <c r="F32" s="202">
        <v>5010.3530671299995</v>
      </c>
      <c r="G32" s="202">
        <v>-3865.6066001999998</v>
      </c>
      <c r="H32" s="202">
        <v>-1058.9013568099999</v>
      </c>
      <c r="I32" s="202">
        <v>-1756.9630328900002</v>
      </c>
      <c r="J32" s="202">
        <v>966.91844861000004</v>
      </c>
      <c r="K32" s="202">
        <v>1584.7488377100001</v>
      </c>
      <c r="L32" s="202">
        <v>-1231.1155519900001</v>
      </c>
      <c r="M32" s="202">
        <v>-86.369085060000543</v>
      </c>
      <c r="N32" s="202">
        <v>-86.369085060000543</v>
      </c>
      <c r="O32" s="202">
        <v>-17846.917672509997</v>
      </c>
    </row>
    <row r="33" spans="1:15">
      <c r="A33" s="184" t="s">
        <v>147</v>
      </c>
      <c r="B33" s="200">
        <v>29.732443550000085</v>
      </c>
      <c r="C33" s="200">
        <v>-1879.0092529899994</v>
      </c>
      <c r="D33" s="200">
        <v>8541.5304829135694</v>
      </c>
      <c r="E33" s="200">
        <v>6749.1388981900009</v>
      </c>
      <c r="F33" s="200">
        <v>-869.13680524999972</v>
      </c>
      <c r="G33" s="200">
        <v>1361.3034314399999</v>
      </c>
      <c r="H33" s="200">
        <v>1424.8544259299999</v>
      </c>
      <c r="I33" s="200">
        <v>876.53919380000002</v>
      </c>
      <c r="J33" s="200">
        <v>-1122.58795224</v>
      </c>
      <c r="K33" s="200">
        <v>-2009.2362918900001</v>
      </c>
      <c r="L33" s="200">
        <v>292.15732783999988</v>
      </c>
      <c r="M33" s="200">
        <v>784.3239540300001</v>
      </c>
      <c r="N33" s="200">
        <v>784.3239540300001</v>
      </c>
      <c r="O33" s="200">
        <v>7533.462852220001</v>
      </c>
    </row>
    <row r="34" spans="1:15">
      <c r="A34" s="184" t="s">
        <v>148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</row>
    <row r="35" spans="1:15">
      <c r="A35" s="201" t="s">
        <v>149</v>
      </c>
      <c r="B35" s="202">
        <v>-33.845252645290429</v>
      </c>
      <c r="C35" s="202">
        <v>-35.756228059999899</v>
      </c>
      <c r="D35" s="202">
        <v>-58.511667709999756</v>
      </c>
      <c r="E35" s="202">
        <v>-1193.3594241600001</v>
      </c>
      <c r="F35" s="202">
        <v>-240</v>
      </c>
      <c r="G35" s="202">
        <v>-240</v>
      </c>
      <c r="H35" s="202">
        <v>-60</v>
      </c>
      <c r="I35" s="202">
        <v>-120</v>
      </c>
      <c r="J35" s="202">
        <v>0</v>
      </c>
      <c r="K35" s="202">
        <v>0</v>
      </c>
      <c r="L35" s="202">
        <v>-180</v>
      </c>
      <c r="M35" s="202">
        <v>-660</v>
      </c>
      <c r="N35" s="202">
        <v>-660</v>
      </c>
      <c r="O35" s="202">
        <v>-1853.3594241600001</v>
      </c>
    </row>
    <row r="36" spans="1:15">
      <c r="A36" s="201" t="s">
        <v>150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</row>
    <row r="37" spans="1:15">
      <c r="A37" s="184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</row>
    <row r="38" spans="1:15">
      <c r="A38" s="198" t="s">
        <v>151</v>
      </c>
      <c r="B38" s="199">
        <v>32.149803929999941</v>
      </c>
      <c r="C38" s="199">
        <v>48.33552124000002</v>
      </c>
      <c r="D38" s="199">
        <v>23.161280269999981</v>
      </c>
      <c r="E38" s="199">
        <v>-43.556076420000025</v>
      </c>
      <c r="F38" s="199">
        <v>29.545222000000024</v>
      </c>
      <c r="G38" s="199">
        <v>-65.706929549999984</v>
      </c>
      <c r="H38" s="199">
        <v>78.446561149999994</v>
      </c>
      <c r="I38" s="199">
        <v>-52.184158349999997</v>
      </c>
      <c r="J38" s="199">
        <v>0.42656320999999997</v>
      </c>
      <c r="K38" s="199">
        <v>53.271547269999999</v>
      </c>
      <c r="L38" s="199">
        <v>79.533950070000003</v>
      </c>
      <c r="M38" s="199">
        <v>43.372242520000043</v>
      </c>
      <c r="N38" s="199">
        <v>43.372242520000043</v>
      </c>
      <c r="O38" s="199">
        <v>-0.18383389999998201</v>
      </c>
    </row>
    <row r="39" spans="1:15">
      <c r="A39" s="184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</row>
    <row r="40" spans="1:15">
      <c r="A40" s="198" t="s">
        <v>152</v>
      </c>
      <c r="B40" s="199">
        <v>-2247.5450741100044</v>
      </c>
      <c r="C40" s="199">
        <v>-3517.2417323699897</v>
      </c>
      <c r="D40" s="199">
        <v>-711.40155671001412</v>
      </c>
      <c r="E40" s="199">
        <v>2473.9252577299931</v>
      </c>
      <c r="F40" s="199">
        <v>-3098.8323255000023</v>
      </c>
      <c r="G40" s="199">
        <v>1387.4255405599908</v>
      </c>
      <c r="H40" s="199">
        <v>388.94509104000042</v>
      </c>
      <c r="I40" s="199">
        <v>218.37127952999845</v>
      </c>
      <c r="J40" s="199">
        <v>-166.95329939000422</v>
      </c>
      <c r="K40" s="199">
        <v>-459.40788005000138</v>
      </c>
      <c r="L40" s="199">
        <v>147.90849051999749</v>
      </c>
      <c r="M40" s="199">
        <v>-1563.498294420014</v>
      </c>
      <c r="N40" s="199">
        <v>-1563.498294420014</v>
      </c>
      <c r="O40" s="199">
        <v>910.4269633099791</v>
      </c>
    </row>
    <row r="41" spans="1:15">
      <c r="A41" s="184" t="s">
        <v>153</v>
      </c>
      <c r="B41" s="200">
        <v>-1126.75</v>
      </c>
      <c r="C41" s="200">
        <v>536.74251215000004</v>
      </c>
      <c r="D41" s="200">
        <v>314.25</v>
      </c>
      <c r="E41" s="200">
        <v>-98</v>
      </c>
      <c r="F41" s="200">
        <v>-1263.75</v>
      </c>
      <c r="G41" s="200">
        <v>87.5</v>
      </c>
      <c r="H41" s="200">
        <v>692.25</v>
      </c>
      <c r="I41" s="200">
        <v>120.75</v>
      </c>
      <c r="J41" s="200">
        <v>-359</v>
      </c>
      <c r="K41" s="200">
        <v>-490</v>
      </c>
      <c r="L41" s="200">
        <v>323</v>
      </c>
      <c r="M41" s="200">
        <v>-853.25</v>
      </c>
      <c r="N41" s="200">
        <v>-853.25</v>
      </c>
      <c r="O41" s="200">
        <v>-951.25</v>
      </c>
    </row>
    <row r="42" spans="1:15">
      <c r="A42" s="184" t="s">
        <v>154</v>
      </c>
      <c r="B42" s="200">
        <v>-1126.75</v>
      </c>
      <c r="C42" s="200">
        <v>536.74251215000004</v>
      </c>
      <c r="D42" s="200">
        <v>314.25</v>
      </c>
      <c r="E42" s="200">
        <v>-98</v>
      </c>
      <c r="F42" s="200">
        <v>-1263.75</v>
      </c>
      <c r="G42" s="200">
        <v>87.5</v>
      </c>
      <c r="H42" s="200">
        <v>692.25</v>
      </c>
      <c r="I42" s="200">
        <v>120.75</v>
      </c>
      <c r="J42" s="200">
        <v>-359</v>
      </c>
      <c r="K42" s="200">
        <v>-490</v>
      </c>
      <c r="L42" s="200">
        <v>323</v>
      </c>
      <c r="M42" s="200">
        <v>-853.25</v>
      </c>
      <c r="N42" s="200">
        <v>-853.25</v>
      </c>
      <c r="O42" s="200">
        <v>-951.25</v>
      </c>
    </row>
    <row r="43" spans="1:15">
      <c r="A43" s="201" t="s">
        <v>155</v>
      </c>
      <c r="B43" s="202">
        <v>113.25</v>
      </c>
      <c r="C43" s="202">
        <v>-113.25748784999996</v>
      </c>
      <c r="D43" s="202">
        <v>600</v>
      </c>
      <c r="E43" s="202">
        <v>125</v>
      </c>
      <c r="F43" s="202">
        <v>-660</v>
      </c>
      <c r="G43" s="202">
        <v>80</v>
      </c>
      <c r="H43" s="202">
        <v>-145</v>
      </c>
      <c r="I43" s="202">
        <v>0</v>
      </c>
      <c r="J43" s="202">
        <v>0</v>
      </c>
      <c r="K43" s="202">
        <v>0</v>
      </c>
      <c r="L43" s="202">
        <v>-145</v>
      </c>
      <c r="M43" s="202">
        <v>-725</v>
      </c>
      <c r="N43" s="202">
        <v>-725</v>
      </c>
      <c r="O43" s="202">
        <v>-600</v>
      </c>
    </row>
    <row r="44" spans="1:15">
      <c r="A44" s="201" t="s">
        <v>156</v>
      </c>
      <c r="B44" s="202">
        <v>-1240</v>
      </c>
      <c r="C44" s="202">
        <v>650</v>
      </c>
      <c r="D44" s="202">
        <v>-285.75</v>
      </c>
      <c r="E44" s="202">
        <v>-223</v>
      </c>
      <c r="F44" s="202">
        <v>-603.75</v>
      </c>
      <c r="G44" s="202">
        <v>7.5</v>
      </c>
      <c r="H44" s="202">
        <v>837.25</v>
      </c>
      <c r="I44" s="202">
        <v>120.75</v>
      </c>
      <c r="J44" s="202">
        <v>-359</v>
      </c>
      <c r="K44" s="202">
        <v>-490</v>
      </c>
      <c r="L44" s="202">
        <v>468</v>
      </c>
      <c r="M44" s="202">
        <v>-128.25</v>
      </c>
      <c r="N44" s="202">
        <v>-128.25</v>
      </c>
      <c r="O44" s="202">
        <v>-351.25</v>
      </c>
    </row>
    <row r="45" spans="1:15">
      <c r="A45" s="184" t="s">
        <v>157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</row>
    <row r="46" spans="1:15">
      <c r="A46" s="184" t="s">
        <v>158</v>
      </c>
      <c r="B46" s="200">
        <v>-0.38093562000013281</v>
      </c>
      <c r="C46" s="200">
        <v>0.33878919999999457</v>
      </c>
      <c r="D46" s="200">
        <v>-0.38339350000006123</v>
      </c>
      <c r="E46" s="200">
        <v>-0.40507651999999439</v>
      </c>
      <c r="F46" s="200">
        <v>-5.2470647700000086</v>
      </c>
      <c r="G46" s="200">
        <v>5.6056761799999606</v>
      </c>
      <c r="H46" s="200">
        <v>-311.49443242999996</v>
      </c>
      <c r="I46" s="200">
        <v>-104.73737240000001</v>
      </c>
      <c r="J46" s="200">
        <v>-419.82952289999997</v>
      </c>
      <c r="K46" s="200">
        <v>-3.9249749899999529</v>
      </c>
      <c r="L46" s="200">
        <v>-420.15677981999994</v>
      </c>
      <c r="M46" s="200">
        <v>-419.79816841000002</v>
      </c>
      <c r="N46" s="200">
        <v>-419.79816841000002</v>
      </c>
      <c r="O46" s="200">
        <v>-420.20324492999998</v>
      </c>
    </row>
    <row r="47" spans="1:15">
      <c r="A47" s="201" t="s">
        <v>159</v>
      </c>
      <c r="B47" s="202">
        <v>-875.20294968999951</v>
      </c>
      <c r="C47" s="202">
        <v>-2877.6631768600018</v>
      </c>
      <c r="D47" s="202">
        <v>-443.53790425999978</v>
      </c>
      <c r="E47" s="202">
        <v>2576.3818242599982</v>
      </c>
      <c r="F47" s="202">
        <v>-1374.8489313400005</v>
      </c>
      <c r="G47" s="202">
        <v>658.87513854999997</v>
      </c>
      <c r="H47" s="202">
        <v>550.95593663</v>
      </c>
      <c r="I47" s="202">
        <v>1395.4110341300002</v>
      </c>
      <c r="J47" s="202">
        <v>851.21284348999995</v>
      </c>
      <c r="K47" s="202">
        <v>-607.93682722000005</v>
      </c>
      <c r="L47" s="202">
        <v>1338.4301435400002</v>
      </c>
      <c r="M47" s="202">
        <v>622.45635074999973</v>
      </c>
      <c r="N47" s="202">
        <v>622.45635074999973</v>
      </c>
      <c r="O47" s="202">
        <v>3198.8381750099979</v>
      </c>
    </row>
    <row r="48" spans="1:15">
      <c r="A48" s="201" t="s">
        <v>160</v>
      </c>
      <c r="B48" s="202">
        <v>-9.9999738489842116E-9</v>
      </c>
      <c r="C48" s="202">
        <v>26.555710369999947</v>
      </c>
      <c r="D48" s="202">
        <v>64.950285660000219</v>
      </c>
      <c r="E48" s="202">
        <v>-67.80888236999985</v>
      </c>
      <c r="F48" s="202">
        <v>58.258953270000013</v>
      </c>
      <c r="G48" s="202">
        <v>-82.26684188000003</v>
      </c>
      <c r="H48" s="202">
        <v>2.4230433299999845</v>
      </c>
      <c r="I48" s="202">
        <v>-2.1440365600000004</v>
      </c>
      <c r="J48" s="202">
        <v>-189.48249554</v>
      </c>
      <c r="K48" s="202">
        <v>-0.54061866999998642</v>
      </c>
      <c r="L48" s="202">
        <v>-0.26161190000000234</v>
      </c>
      <c r="M48" s="202">
        <v>-24.269500510000022</v>
      </c>
      <c r="N48" s="202">
        <v>-24.269500510000022</v>
      </c>
      <c r="O48" s="202">
        <v>-92.078382879999879</v>
      </c>
    </row>
    <row r="49" spans="1:15">
      <c r="A49" s="184" t="s">
        <v>161</v>
      </c>
      <c r="B49" s="200">
        <v>-245.03115449000416</v>
      </c>
      <c r="C49" s="200">
        <v>-1202.779565099986</v>
      </c>
      <c r="D49" s="200">
        <v>-646.85000000001355</v>
      </c>
      <c r="E49" s="200">
        <v>63.929999999991196</v>
      </c>
      <c r="F49" s="200">
        <v>-513.34842085000128</v>
      </c>
      <c r="G49" s="200">
        <v>717.72179722999135</v>
      </c>
      <c r="H49" s="200">
        <v>-545.47501372999977</v>
      </c>
      <c r="I49" s="200">
        <v>-1191.3621961300014</v>
      </c>
      <c r="J49" s="200">
        <v>-49.896248900004139</v>
      </c>
      <c r="K49" s="200">
        <v>642.56699564999872</v>
      </c>
      <c r="L49" s="200">
        <v>-1094.2702142100025</v>
      </c>
      <c r="M49" s="200">
        <v>-889.89683783001237</v>
      </c>
      <c r="N49" s="200">
        <v>-889.89683783001237</v>
      </c>
      <c r="O49" s="200">
        <v>-825.96683783002118</v>
      </c>
    </row>
    <row r="50" spans="1:15">
      <c r="A50" s="184" t="s">
        <v>162</v>
      </c>
      <c r="B50" s="200">
        <v>-0.18003430000000054</v>
      </c>
      <c r="C50" s="200">
        <v>-0.43600212999999921</v>
      </c>
      <c r="D50" s="200">
        <v>0.16945538999999965</v>
      </c>
      <c r="E50" s="200">
        <v>-0.17260764000000028</v>
      </c>
      <c r="F50" s="200">
        <v>0.10313818999999991</v>
      </c>
      <c r="G50" s="200">
        <v>-1.0229519999999992E-2</v>
      </c>
      <c r="H50" s="200">
        <v>0.28555723999999999</v>
      </c>
      <c r="I50" s="200">
        <v>0.45385049000000005</v>
      </c>
      <c r="J50" s="200">
        <v>4.2124460000000002E-2</v>
      </c>
      <c r="K50" s="200">
        <v>0.42754517999999997</v>
      </c>
      <c r="L50" s="200">
        <v>1.16695291</v>
      </c>
      <c r="M50" s="200">
        <v>1.2598615799999999</v>
      </c>
      <c r="N50" s="200">
        <v>1.2598615799999999</v>
      </c>
      <c r="O50" s="200">
        <v>1.0872539399999996</v>
      </c>
    </row>
    <row r="51" spans="1:15">
      <c r="A51" s="201" t="s">
        <v>163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</row>
    <row r="52" spans="1:15">
      <c r="A52" s="184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</row>
    <row r="53" spans="1:15">
      <c r="A53" s="198" t="s">
        <v>164</v>
      </c>
      <c r="B53" s="199">
        <v>495.0294818987386</v>
      </c>
      <c r="C53" s="199">
        <v>506.24198583537532</v>
      </c>
      <c r="D53" s="199">
        <v>-23143.576323788086</v>
      </c>
      <c r="E53" s="199">
        <v>-12957.943397350671</v>
      </c>
      <c r="F53" s="199">
        <v>-1056.54451204</v>
      </c>
      <c r="G53" s="199">
        <v>-387.95299555999918</v>
      </c>
      <c r="H53" s="199">
        <v>-305.11412099999995</v>
      </c>
      <c r="I53" s="199">
        <v>218.23686473999976</v>
      </c>
      <c r="J53" s="199">
        <v>-1199.9000000000001</v>
      </c>
      <c r="K53" s="199">
        <v>-743.70264750000013</v>
      </c>
      <c r="L53" s="199">
        <v>-830.57990376000032</v>
      </c>
      <c r="M53" s="199">
        <v>-2275.0774113599996</v>
      </c>
      <c r="N53" s="199">
        <v>-2275.0774113599996</v>
      </c>
      <c r="O53" s="199">
        <v>-15233.020808710671</v>
      </c>
    </row>
    <row r="54" spans="1:15">
      <c r="A54" s="201" t="s">
        <v>165</v>
      </c>
      <c r="B54" s="202">
        <v>495.0294818987386</v>
      </c>
      <c r="C54" s="202">
        <v>506.24198583537532</v>
      </c>
      <c r="D54" s="202">
        <v>-23143.576323788086</v>
      </c>
      <c r="E54" s="202">
        <v>-12957.943397350671</v>
      </c>
      <c r="F54" s="202">
        <v>-1056.54451204</v>
      </c>
      <c r="G54" s="202">
        <v>-387.95299555999918</v>
      </c>
      <c r="H54" s="202">
        <v>-305.11412099999995</v>
      </c>
      <c r="I54" s="202">
        <v>218.23686473999976</v>
      </c>
      <c r="J54" s="202">
        <v>-1199.9000000000001</v>
      </c>
      <c r="K54" s="202">
        <v>-743.70264750000013</v>
      </c>
      <c r="L54" s="202">
        <v>-830.57990376000032</v>
      </c>
      <c r="M54" s="202">
        <v>-2275.0774113599996</v>
      </c>
      <c r="N54" s="202">
        <v>-2275.0774113599996</v>
      </c>
      <c r="O54" s="202">
        <v>-15233.020808710671</v>
      </c>
    </row>
    <row r="55" spans="1:15">
      <c r="A55" s="201" t="s">
        <v>166</v>
      </c>
      <c r="B55" s="202">
        <v>0</v>
      </c>
      <c r="C55" s="202">
        <v>0.44129977130091902</v>
      </c>
      <c r="D55" s="202">
        <v>-23669.813272959997</v>
      </c>
      <c r="E55" s="202">
        <v>-13136.32322258</v>
      </c>
      <c r="F55" s="202">
        <v>-156.83106404000046</v>
      </c>
      <c r="G55" s="202">
        <v>-872.87386055999946</v>
      </c>
      <c r="H55" s="202">
        <v>0</v>
      </c>
      <c r="I55" s="202">
        <v>218.23686473999976</v>
      </c>
      <c r="J55" s="202">
        <v>0</v>
      </c>
      <c r="K55" s="202">
        <v>-143.80260749999999</v>
      </c>
      <c r="L55" s="202">
        <v>74.434257239999766</v>
      </c>
      <c r="M55" s="202">
        <v>-955.27066736000017</v>
      </c>
      <c r="N55" s="202">
        <v>-955.27066736000017</v>
      </c>
      <c r="O55" s="202">
        <v>-14091.593889940001</v>
      </c>
    </row>
    <row r="56" spans="1:15">
      <c r="A56" s="184" t="s">
        <v>167</v>
      </c>
      <c r="B56" s="200">
        <v>0</v>
      </c>
      <c r="C56" s="200">
        <v>0</v>
      </c>
      <c r="D56" s="200">
        <v>9.8895999999967898E-2</v>
      </c>
      <c r="E56" s="200">
        <v>-79.960015999999086</v>
      </c>
      <c r="F56" s="200">
        <v>-899.71344799999997</v>
      </c>
      <c r="G56" s="200">
        <v>484.92086499999999</v>
      </c>
      <c r="H56" s="200">
        <v>-305.11412099999995</v>
      </c>
      <c r="I56" s="200">
        <v>0</v>
      </c>
      <c r="J56" s="200">
        <v>-1199.9000000000001</v>
      </c>
      <c r="K56" s="200">
        <v>-599.9000400000001</v>
      </c>
      <c r="L56" s="200">
        <v>-905.01416100000006</v>
      </c>
      <c r="M56" s="200">
        <v>-1319.806744</v>
      </c>
      <c r="N56" s="200">
        <v>-1319.806744</v>
      </c>
      <c r="O56" s="200">
        <v>-1399.7667599999991</v>
      </c>
    </row>
    <row r="57" spans="1:15">
      <c r="A57" s="184" t="s">
        <v>168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</row>
    <row r="58" spans="1:15">
      <c r="A58" s="201" t="s">
        <v>169</v>
      </c>
      <c r="B58" s="202">
        <v>498.59096297873799</v>
      </c>
      <c r="C58" s="202">
        <v>508.50082181407504</v>
      </c>
      <c r="D58" s="202">
        <v>515.33805317191604</v>
      </c>
      <c r="E58" s="202">
        <v>258.33984122932799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258.33984122932799</v>
      </c>
    </row>
    <row r="59" spans="1:15">
      <c r="A59" s="201" t="s">
        <v>170</v>
      </c>
      <c r="B59" s="202">
        <v>-3.5614810799999996</v>
      </c>
      <c r="C59" s="202">
        <v>-2.7001357499999998</v>
      </c>
      <c r="D59" s="202">
        <v>10.8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</row>
    <row r="60" spans="1:15">
      <c r="A60" s="184" t="s">
        <v>171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</row>
    <row r="61" spans="1:15">
      <c r="A61" s="184" t="s">
        <v>172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</row>
    <row r="62" spans="1:15">
      <c r="A62" s="201" t="s">
        <v>173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</row>
    <row r="63" spans="1:15">
      <c r="A63" s="184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</row>
    <row r="64" spans="1:15">
      <c r="A64" s="198" t="s">
        <v>174</v>
      </c>
      <c r="B64" s="199">
        <v>-11368.098360427723</v>
      </c>
      <c r="C64" s="199">
        <v>1286.0881799099998</v>
      </c>
      <c r="D64" s="199">
        <v>937.73987946019599</v>
      </c>
      <c r="E64" s="199">
        <v>218.72475114029999</v>
      </c>
      <c r="F64" s="199">
        <v>73.248599999999996</v>
      </c>
      <c r="G64" s="199">
        <v>0</v>
      </c>
      <c r="H64" s="199">
        <v>0</v>
      </c>
      <c r="I64" s="199">
        <v>0</v>
      </c>
      <c r="J64" s="199">
        <v>0</v>
      </c>
      <c r="K64" s="199">
        <v>0</v>
      </c>
      <c r="L64" s="199">
        <v>0</v>
      </c>
      <c r="M64" s="199">
        <v>73.248599999999996</v>
      </c>
      <c r="N64" s="199">
        <v>73.248599999999996</v>
      </c>
      <c r="O64" s="199">
        <v>291.9733511403</v>
      </c>
    </row>
    <row r="65" spans="1:15">
      <c r="A65" s="184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</row>
    <row r="66" spans="1:15">
      <c r="A66" s="198" t="s">
        <v>175</v>
      </c>
      <c r="B66" s="199">
        <v>1293.6516620207121</v>
      </c>
      <c r="C66" s="199">
        <v>1191.3190934700001</v>
      </c>
      <c r="D66" s="199">
        <v>-1776.3314886349999</v>
      </c>
      <c r="E66" s="199">
        <v>-2719.72903099</v>
      </c>
      <c r="F66" s="199">
        <v>374.9278986400011</v>
      </c>
      <c r="G66" s="199">
        <v>311.54396199000001</v>
      </c>
      <c r="H66" s="199">
        <v>-152.34021421</v>
      </c>
      <c r="I66" s="199">
        <v>41.408192470000031</v>
      </c>
      <c r="J66" s="199">
        <v>-172.60451731000001</v>
      </c>
      <c r="K66" s="199">
        <v>-194.09043029000003</v>
      </c>
      <c r="L66" s="199">
        <v>-305.02245203000001</v>
      </c>
      <c r="M66" s="199">
        <v>381.44940860000111</v>
      </c>
      <c r="N66" s="199">
        <v>381.44940860000111</v>
      </c>
      <c r="O66" s="199">
        <v>-2338.2796223899986</v>
      </c>
    </row>
    <row r="67" spans="1:15">
      <c r="A67" s="184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</row>
    <row r="68" spans="1:15">
      <c r="A68" s="198" t="s">
        <v>176</v>
      </c>
      <c r="B68" s="199">
        <v>339.77186840824425</v>
      </c>
      <c r="C68" s="199">
        <v>877.40185779867204</v>
      </c>
      <c r="D68" s="199">
        <v>403.7533957753754</v>
      </c>
      <c r="E68" s="203">
        <v>449.56912652157314</v>
      </c>
      <c r="F68" s="203">
        <v>-386.46027739095564</v>
      </c>
      <c r="G68" s="203">
        <v>-220.63070661668638</v>
      </c>
      <c r="H68" s="203">
        <v>90.792440280344763</v>
      </c>
      <c r="I68" s="203">
        <v>70.305457869054905</v>
      </c>
      <c r="J68" s="203">
        <v>-40.724373220978464</v>
      </c>
      <c r="K68" s="199">
        <v>-98.323666936577538</v>
      </c>
      <c r="L68" s="199">
        <v>62.77423121282213</v>
      </c>
      <c r="M68" s="199">
        <v>-544.31675279481988</v>
      </c>
      <c r="N68" s="199">
        <v>-544.31675279481988</v>
      </c>
      <c r="O68" s="199">
        <v>-94.747626273246738</v>
      </c>
    </row>
    <row r="69" spans="1:15">
      <c r="A69" s="204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</row>
    <row r="70" spans="1:15">
      <c r="A70" s="198" t="s">
        <v>177</v>
      </c>
      <c r="B70" s="199">
        <v>6787.7767062300027</v>
      </c>
      <c r="C70" s="199">
        <v>1997.5283954500082</v>
      </c>
      <c r="D70" s="199">
        <v>5428.2246714400244</v>
      </c>
      <c r="E70" s="199">
        <v>-1632.9538302500005</v>
      </c>
      <c r="F70" s="199">
        <v>460.0887978499959</v>
      </c>
      <c r="G70" s="199">
        <v>58.704189529998985</v>
      </c>
      <c r="H70" s="199">
        <v>-146.92861478000123</v>
      </c>
      <c r="I70" s="199">
        <v>-534.81465888000093</v>
      </c>
      <c r="J70" s="199">
        <v>156.47018245000072</v>
      </c>
      <c r="K70" s="199">
        <v>940.85841535000509</v>
      </c>
      <c r="L70" s="199">
        <v>259.11514169000293</v>
      </c>
      <c r="M70" s="199">
        <v>777.90812906999781</v>
      </c>
      <c r="N70" s="199">
        <v>777.90812906999781</v>
      </c>
      <c r="O70" s="199">
        <v>-855.04570118000265</v>
      </c>
    </row>
    <row r="71" spans="1:15">
      <c r="A71" s="184" t="s">
        <v>178</v>
      </c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</row>
    <row r="72" spans="1:15">
      <c r="A72" s="184" t="s">
        <v>179</v>
      </c>
      <c r="B72" s="207">
        <v>7908.0108104100036</v>
      </c>
      <c r="C72" s="207">
        <v>6077.9711374099952</v>
      </c>
      <c r="D72" s="207">
        <v>6518.6125757000364</v>
      </c>
      <c r="E72" s="207">
        <v>-4273.2656545099899</v>
      </c>
      <c r="F72" s="207">
        <v>2348.2861500399977</v>
      </c>
      <c r="G72" s="207">
        <v>-1317.8927462499921</v>
      </c>
      <c r="H72" s="207">
        <v>-152.40953768000145</v>
      </c>
      <c r="I72" s="207">
        <v>-738.86349687999962</v>
      </c>
      <c r="J72" s="207">
        <v>-644.8464121399951</v>
      </c>
      <c r="K72" s="207">
        <v>906.22824692000643</v>
      </c>
      <c r="L72" s="207">
        <v>14.955212360005362</v>
      </c>
      <c r="M72" s="207">
        <v>1045.3486161500107</v>
      </c>
      <c r="N72" s="207">
        <v>1045.3486161500107</v>
      </c>
      <c r="O72" s="207">
        <v>-3227.9170383599794</v>
      </c>
    </row>
    <row r="73" spans="1:15">
      <c r="A73" s="201" t="s">
        <v>180</v>
      </c>
      <c r="B73" s="208">
        <v>7032.807860720005</v>
      </c>
      <c r="C73" s="208">
        <v>3200.3079605499952</v>
      </c>
      <c r="D73" s="208">
        <v>6075.0746714400375</v>
      </c>
      <c r="E73" s="208">
        <v>-1696.8838302499917</v>
      </c>
      <c r="F73" s="208">
        <v>973.43721869999717</v>
      </c>
      <c r="G73" s="208">
        <v>-659.01760769999237</v>
      </c>
      <c r="H73" s="208">
        <v>398.54639894999855</v>
      </c>
      <c r="I73" s="208">
        <v>656.54753725000046</v>
      </c>
      <c r="J73" s="208">
        <v>206.36643135000486</v>
      </c>
      <c r="K73" s="208">
        <v>298.29141970000637</v>
      </c>
      <c r="L73" s="208">
        <v>1353.3853559000054</v>
      </c>
      <c r="M73" s="208">
        <v>1667.8049669000102</v>
      </c>
      <c r="N73" s="208">
        <v>1667.8049669000102</v>
      </c>
      <c r="O73" s="208">
        <v>-29.078863349981475</v>
      </c>
    </row>
    <row r="74" spans="1:15">
      <c r="A74" s="201" t="s">
        <v>181</v>
      </c>
      <c r="B74" s="208">
        <v>875.20294968999951</v>
      </c>
      <c r="C74" s="208">
        <v>2877.6631768600018</v>
      </c>
      <c r="D74" s="208">
        <v>443.53790425999978</v>
      </c>
      <c r="E74" s="208">
        <v>-2576.3818242599982</v>
      </c>
      <c r="F74" s="208">
        <v>1374.8489313400005</v>
      </c>
      <c r="G74" s="208">
        <v>-658.87513854999997</v>
      </c>
      <c r="H74" s="208">
        <v>-550.95593663</v>
      </c>
      <c r="I74" s="208">
        <v>-1395.4110341300002</v>
      </c>
      <c r="J74" s="208">
        <v>-851.21284348999995</v>
      </c>
      <c r="K74" s="208">
        <v>607.93682722000005</v>
      </c>
      <c r="L74" s="208">
        <v>-1338.4301435400002</v>
      </c>
      <c r="M74" s="208">
        <v>-622.45635074999973</v>
      </c>
      <c r="N74" s="208">
        <v>-622.45635074999973</v>
      </c>
      <c r="O74" s="208">
        <v>-3198.8381750099979</v>
      </c>
    </row>
    <row r="75" spans="1:15" ht="16" thickBot="1">
      <c r="A75" s="209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</row>
    <row r="76" spans="1:15">
      <c r="A76" s="211" t="s">
        <v>182</v>
      </c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</row>
    <row r="77" spans="1:15">
      <c r="A77" s="211" t="s">
        <v>183</v>
      </c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</row>
    <row r="78" spans="1:15">
      <c r="A78" s="211" t="s">
        <v>184</v>
      </c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</row>
    <row r="79" spans="1:15">
      <c r="A79" s="211" t="s">
        <v>185</v>
      </c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</row>
    <row r="80" spans="1:15">
      <c r="A80" s="211" t="s">
        <v>186</v>
      </c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</row>
    <row r="81" spans="1:15">
      <c r="A81" s="211" t="s">
        <v>187</v>
      </c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</row>
    <row r="82" spans="1:15">
      <c r="A82" s="211" t="s">
        <v>188</v>
      </c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</row>
    <row r="83" spans="1:15">
      <c r="A83" s="211" t="s">
        <v>189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</row>
    <row r="84" spans="1:15">
      <c r="A84" s="211" t="s">
        <v>190</v>
      </c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</row>
    <row r="108" spans="8:10">
      <c r="H108" s="216"/>
      <c r="I108" s="216"/>
      <c r="J108" s="216"/>
    </row>
    <row r="109" spans="8:10">
      <c r="H109" s="216"/>
      <c r="I109" s="216"/>
      <c r="J109" s="216"/>
    </row>
    <row r="110" spans="8:10">
      <c r="H110" s="216"/>
      <c r="I110" s="216"/>
      <c r="J110" s="216"/>
    </row>
  </sheetData>
  <mergeCells count="1">
    <mergeCell ref="H4:L5"/>
  </mergeCells>
  <printOptions horizontalCentered="1" verticalCentered="1"/>
  <pageMargins left="7.874015748031496E-2" right="7.874015748031496E-2" top="7.874015748031496E-2" bottom="7.874015748031496E-2" header="0.19685039370078741" footer="0.19685039370078741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8C89-7564-4CA2-8D40-38CE9B035405}">
  <sheetPr>
    <pageSetUpPr fitToPage="1"/>
  </sheetPr>
  <dimension ref="A1:AL1767"/>
  <sheetViews>
    <sheetView zoomScale="74" zoomScaleNormal="74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M15" sqref="M15"/>
    </sheetView>
  </sheetViews>
  <sheetFormatPr baseColWidth="10" defaultRowHeight="15"/>
  <cols>
    <col min="1" max="1" width="6.53515625" style="626" customWidth="1"/>
    <col min="2" max="2" width="1.3046875" style="626" customWidth="1"/>
    <col min="3" max="3" width="1.61328125" style="626" customWidth="1"/>
    <col min="4" max="4" width="1.921875" style="626" customWidth="1"/>
    <col min="5" max="5" width="67.15234375" style="626" customWidth="1"/>
    <col min="6" max="8" width="15.3828125" style="623" customWidth="1"/>
    <col min="9" max="9" width="17.84375" style="624" customWidth="1"/>
    <col min="10" max="10" width="15.765625" style="625" customWidth="1"/>
    <col min="11" max="11" width="14.921875" style="625" customWidth="1"/>
    <col min="12" max="12" width="15.765625" style="625" customWidth="1"/>
    <col min="13" max="13" width="16.07421875" style="625" customWidth="1"/>
    <col min="14" max="14" width="0.15234375" style="625" customWidth="1"/>
    <col min="15" max="15" width="14.921875" style="625" customWidth="1"/>
    <col min="16" max="16" width="16.23046875" style="625" customWidth="1"/>
    <col min="17" max="17" width="18.23046875" style="625" customWidth="1"/>
    <col min="18" max="18" width="16.4609375" style="626" customWidth="1"/>
    <col min="19" max="19" width="12.765625" style="626" bestFit="1" customWidth="1"/>
    <col min="20" max="20" width="10.765625" style="626"/>
    <col min="21" max="21" width="18.61328125" style="626" bestFit="1" customWidth="1"/>
    <col min="22" max="229" width="10.765625" style="626"/>
    <col min="230" max="230" width="5.4609375" style="626" customWidth="1"/>
    <col min="231" max="231" width="1.3046875" style="626" customWidth="1"/>
    <col min="232" max="232" width="1.61328125" style="626" customWidth="1"/>
    <col min="233" max="233" width="1.921875" style="626" customWidth="1"/>
    <col min="234" max="234" width="62.53515625" style="626" customWidth="1"/>
    <col min="235" max="242" width="15.3828125" style="626" customWidth="1"/>
    <col min="243" max="243" width="0" style="626" hidden="1" customWidth="1"/>
    <col min="244" max="244" width="14.921875" style="626" customWidth="1"/>
    <col min="245" max="248" width="0" style="626" hidden="1" customWidth="1"/>
    <col min="249" max="249" width="14.921875" style="626" customWidth="1"/>
    <col min="250" max="270" width="0" style="626" hidden="1" customWidth="1"/>
    <col min="271" max="271" width="14.921875" style="626" customWidth="1"/>
    <col min="272" max="272" width="17.921875" style="626" customWidth="1"/>
    <col min="273" max="273" width="18.4609375" style="626" bestFit="1" customWidth="1"/>
    <col min="274" max="274" width="15.4609375" style="626" bestFit="1" customWidth="1"/>
    <col min="275" max="276" width="10.765625" style="626"/>
    <col min="277" max="277" width="16.765625" style="626" bestFit="1" customWidth="1"/>
    <col min="278" max="485" width="10.765625" style="626"/>
    <col min="486" max="486" width="5.4609375" style="626" customWidth="1"/>
    <col min="487" max="487" width="1.3046875" style="626" customWidth="1"/>
    <col min="488" max="488" width="1.61328125" style="626" customWidth="1"/>
    <col min="489" max="489" width="1.921875" style="626" customWidth="1"/>
    <col min="490" max="490" width="62.53515625" style="626" customWidth="1"/>
    <col min="491" max="498" width="15.3828125" style="626" customWidth="1"/>
    <col min="499" max="499" width="0" style="626" hidden="1" customWidth="1"/>
    <col min="500" max="500" width="14.921875" style="626" customWidth="1"/>
    <col min="501" max="504" width="0" style="626" hidden="1" customWidth="1"/>
    <col min="505" max="505" width="14.921875" style="626" customWidth="1"/>
    <col min="506" max="526" width="0" style="626" hidden="1" customWidth="1"/>
    <col min="527" max="527" width="14.921875" style="626" customWidth="1"/>
    <col min="528" max="528" width="17.921875" style="626" customWidth="1"/>
    <col min="529" max="529" width="18.4609375" style="626" bestFit="1" customWidth="1"/>
    <col min="530" max="530" width="15.4609375" style="626" bestFit="1" customWidth="1"/>
    <col min="531" max="532" width="10.765625" style="626"/>
    <col min="533" max="533" width="16.765625" style="626" bestFit="1" customWidth="1"/>
    <col min="534" max="741" width="10.765625" style="626"/>
    <col min="742" max="742" width="5.4609375" style="626" customWidth="1"/>
    <col min="743" max="743" width="1.3046875" style="626" customWidth="1"/>
    <col min="744" max="744" width="1.61328125" style="626" customWidth="1"/>
    <col min="745" max="745" width="1.921875" style="626" customWidth="1"/>
    <col min="746" max="746" width="62.53515625" style="626" customWidth="1"/>
    <col min="747" max="754" width="15.3828125" style="626" customWidth="1"/>
    <col min="755" max="755" width="0" style="626" hidden="1" customWidth="1"/>
    <col min="756" max="756" width="14.921875" style="626" customWidth="1"/>
    <col min="757" max="760" width="0" style="626" hidden="1" customWidth="1"/>
    <col min="761" max="761" width="14.921875" style="626" customWidth="1"/>
    <col min="762" max="782" width="0" style="626" hidden="1" customWidth="1"/>
    <col min="783" max="783" width="14.921875" style="626" customWidth="1"/>
    <col min="784" max="784" width="17.921875" style="626" customWidth="1"/>
    <col min="785" max="785" width="18.4609375" style="626" bestFit="1" customWidth="1"/>
    <col min="786" max="786" width="15.4609375" style="626" bestFit="1" customWidth="1"/>
    <col min="787" max="788" width="10.765625" style="626"/>
    <col min="789" max="789" width="16.765625" style="626" bestFit="1" customWidth="1"/>
    <col min="790" max="997" width="10.765625" style="626"/>
    <col min="998" max="998" width="5.4609375" style="626" customWidth="1"/>
    <col min="999" max="999" width="1.3046875" style="626" customWidth="1"/>
    <col min="1000" max="1000" width="1.61328125" style="626" customWidth="1"/>
    <col min="1001" max="1001" width="1.921875" style="626" customWidth="1"/>
    <col min="1002" max="1002" width="62.53515625" style="626" customWidth="1"/>
    <col min="1003" max="1010" width="15.3828125" style="626" customWidth="1"/>
    <col min="1011" max="1011" width="0" style="626" hidden="1" customWidth="1"/>
    <col min="1012" max="1012" width="14.921875" style="626" customWidth="1"/>
    <col min="1013" max="1016" width="0" style="626" hidden="1" customWidth="1"/>
    <col min="1017" max="1017" width="14.921875" style="626" customWidth="1"/>
    <col min="1018" max="1038" width="0" style="626" hidden="1" customWidth="1"/>
    <col min="1039" max="1039" width="14.921875" style="626" customWidth="1"/>
    <col min="1040" max="1040" width="17.921875" style="626" customWidth="1"/>
    <col min="1041" max="1041" width="18.4609375" style="626" bestFit="1" customWidth="1"/>
    <col min="1042" max="1042" width="15.4609375" style="626" bestFit="1" customWidth="1"/>
    <col min="1043" max="1044" width="10.765625" style="626"/>
    <col min="1045" max="1045" width="16.765625" style="626" bestFit="1" customWidth="1"/>
    <col min="1046" max="1253" width="10.765625" style="626"/>
    <col min="1254" max="1254" width="5.4609375" style="626" customWidth="1"/>
    <col min="1255" max="1255" width="1.3046875" style="626" customWidth="1"/>
    <col min="1256" max="1256" width="1.61328125" style="626" customWidth="1"/>
    <col min="1257" max="1257" width="1.921875" style="626" customWidth="1"/>
    <col min="1258" max="1258" width="62.53515625" style="626" customWidth="1"/>
    <col min="1259" max="1266" width="15.3828125" style="626" customWidth="1"/>
    <col min="1267" max="1267" width="0" style="626" hidden="1" customWidth="1"/>
    <col min="1268" max="1268" width="14.921875" style="626" customWidth="1"/>
    <col min="1269" max="1272" width="0" style="626" hidden="1" customWidth="1"/>
    <col min="1273" max="1273" width="14.921875" style="626" customWidth="1"/>
    <col min="1274" max="1294" width="0" style="626" hidden="1" customWidth="1"/>
    <col min="1295" max="1295" width="14.921875" style="626" customWidth="1"/>
    <col min="1296" max="1296" width="17.921875" style="626" customWidth="1"/>
    <col min="1297" max="1297" width="18.4609375" style="626" bestFit="1" customWidth="1"/>
    <col min="1298" max="1298" width="15.4609375" style="626" bestFit="1" customWidth="1"/>
    <col min="1299" max="1300" width="10.765625" style="626"/>
    <col min="1301" max="1301" width="16.765625" style="626" bestFit="1" customWidth="1"/>
    <col min="1302" max="1509" width="10.765625" style="626"/>
    <col min="1510" max="1510" width="5.4609375" style="626" customWidth="1"/>
    <col min="1511" max="1511" width="1.3046875" style="626" customWidth="1"/>
    <col min="1512" max="1512" width="1.61328125" style="626" customWidth="1"/>
    <col min="1513" max="1513" width="1.921875" style="626" customWidth="1"/>
    <col min="1514" max="1514" width="62.53515625" style="626" customWidth="1"/>
    <col min="1515" max="1522" width="15.3828125" style="626" customWidth="1"/>
    <col min="1523" max="1523" width="0" style="626" hidden="1" customWidth="1"/>
    <col min="1524" max="1524" width="14.921875" style="626" customWidth="1"/>
    <col min="1525" max="1528" width="0" style="626" hidden="1" customWidth="1"/>
    <col min="1529" max="1529" width="14.921875" style="626" customWidth="1"/>
    <col min="1530" max="1550" width="0" style="626" hidden="1" customWidth="1"/>
    <col min="1551" max="1551" width="14.921875" style="626" customWidth="1"/>
    <col min="1552" max="1552" width="17.921875" style="626" customWidth="1"/>
    <col min="1553" max="1553" width="18.4609375" style="626" bestFit="1" customWidth="1"/>
    <col min="1554" max="1554" width="15.4609375" style="626" bestFit="1" customWidth="1"/>
    <col min="1555" max="1556" width="10.765625" style="626"/>
    <col min="1557" max="1557" width="16.765625" style="626" bestFit="1" customWidth="1"/>
    <col min="1558" max="1765" width="10.765625" style="626"/>
    <col min="1766" max="1766" width="5.4609375" style="626" customWidth="1"/>
    <col min="1767" max="1767" width="1.3046875" style="626" customWidth="1"/>
    <col min="1768" max="1768" width="1.61328125" style="626" customWidth="1"/>
    <col min="1769" max="1769" width="1.921875" style="626" customWidth="1"/>
    <col min="1770" max="1770" width="62.53515625" style="626" customWidth="1"/>
    <col min="1771" max="1778" width="15.3828125" style="626" customWidth="1"/>
    <col min="1779" max="1779" width="0" style="626" hidden="1" customWidth="1"/>
    <col min="1780" max="1780" width="14.921875" style="626" customWidth="1"/>
    <col min="1781" max="1784" width="0" style="626" hidden="1" customWidth="1"/>
    <col min="1785" max="1785" width="14.921875" style="626" customWidth="1"/>
    <col min="1786" max="1806" width="0" style="626" hidden="1" customWidth="1"/>
    <col min="1807" max="1807" width="14.921875" style="626" customWidth="1"/>
    <col min="1808" max="1808" width="17.921875" style="626" customWidth="1"/>
    <col min="1809" max="1809" width="18.4609375" style="626" bestFit="1" customWidth="1"/>
    <col min="1810" max="1810" width="15.4609375" style="626" bestFit="1" customWidth="1"/>
    <col min="1811" max="1812" width="10.765625" style="626"/>
    <col min="1813" max="1813" width="16.765625" style="626" bestFit="1" customWidth="1"/>
    <col min="1814" max="2021" width="10.765625" style="626"/>
    <col min="2022" max="2022" width="5.4609375" style="626" customWidth="1"/>
    <col min="2023" max="2023" width="1.3046875" style="626" customWidth="1"/>
    <col min="2024" max="2024" width="1.61328125" style="626" customWidth="1"/>
    <col min="2025" max="2025" width="1.921875" style="626" customWidth="1"/>
    <col min="2026" max="2026" width="62.53515625" style="626" customWidth="1"/>
    <col min="2027" max="2034" width="15.3828125" style="626" customWidth="1"/>
    <col min="2035" max="2035" width="0" style="626" hidden="1" customWidth="1"/>
    <col min="2036" max="2036" width="14.921875" style="626" customWidth="1"/>
    <col min="2037" max="2040" width="0" style="626" hidden="1" customWidth="1"/>
    <col min="2041" max="2041" width="14.921875" style="626" customWidth="1"/>
    <col min="2042" max="2062" width="0" style="626" hidden="1" customWidth="1"/>
    <col min="2063" max="2063" width="14.921875" style="626" customWidth="1"/>
    <col min="2064" max="2064" width="17.921875" style="626" customWidth="1"/>
    <col min="2065" max="2065" width="18.4609375" style="626" bestFit="1" customWidth="1"/>
    <col min="2066" max="2066" width="15.4609375" style="626" bestFit="1" customWidth="1"/>
    <col min="2067" max="2068" width="10.765625" style="626"/>
    <col min="2069" max="2069" width="16.765625" style="626" bestFit="1" customWidth="1"/>
    <col min="2070" max="2277" width="10.765625" style="626"/>
    <col min="2278" max="2278" width="5.4609375" style="626" customWidth="1"/>
    <col min="2279" max="2279" width="1.3046875" style="626" customWidth="1"/>
    <col min="2280" max="2280" width="1.61328125" style="626" customWidth="1"/>
    <col min="2281" max="2281" width="1.921875" style="626" customWidth="1"/>
    <col min="2282" max="2282" width="62.53515625" style="626" customWidth="1"/>
    <col min="2283" max="2290" width="15.3828125" style="626" customWidth="1"/>
    <col min="2291" max="2291" width="0" style="626" hidden="1" customWidth="1"/>
    <col min="2292" max="2292" width="14.921875" style="626" customWidth="1"/>
    <col min="2293" max="2296" width="0" style="626" hidden="1" customWidth="1"/>
    <col min="2297" max="2297" width="14.921875" style="626" customWidth="1"/>
    <col min="2298" max="2318" width="0" style="626" hidden="1" customWidth="1"/>
    <col min="2319" max="2319" width="14.921875" style="626" customWidth="1"/>
    <col min="2320" max="2320" width="17.921875" style="626" customWidth="1"/>
    <col min="2321" max="2321" width="18.4609375" style="626" bestFit="1" customWidth="1"/>
    <col min="2322" max="2322" width="15.4609375" style="626" bestFit="1" customWidth="1"/>
    <col min="2323" max="2324" width="10.765625" style="626"/>
    <col min="2325" max="2325" width="16.765625" style="626" bestFit="1" customWidth="1"/>
    <col min="2326" max="2533" width="10.765625" style="626"/>
    <col min="2534" max="2534" width="5.4609375" style="626" customWidth="1"/>
    <col min="2535" max="2535" width="1.3046875" style="626" customWidth="1"/>
    <col min="2536" max="2536" width="1.61328125" style="626" customWidth="1"/>
    <col min="2537" max="2537" width="1.921875" style="626" customWidth="1"/>
    <col min="2538" max="2538" width="62.53515625" style="626" customWidth="1"/>
    <col min="2539" max="2546" width="15.3828125" style="626" customWidth="1"/>
    <col min="2547" max="2547" width="0" style="626" hidden="1" customWidth="1"/>
    <col min="2548" max="2548" width="14.921875" style="626" customWidth="1"/>
    <col min="2549" max="2552" width="0" style="626" hidden="1" customWidth="1"/>
    <col min="2553" max="2553" width="14.921875" style="626" customWidth="1"/>
    <col min="2554" max="2574" width="0" style="626" hidden="1" customWidth="1"/>
    <col min="2575" max="2575" width="14.921875" style="626" customWidth="1"/>
    <col min="2576" max="2576" width="17.921875" style="626" customWidth="1"/>
    <col min="2577" max="2577" width="18.4609375" style="626" bestFit="1" customWidth="1"/>
    <col min="2578" max="2578" width="15.4609375" style="626" bestFit="1" customWidth="1"/>
    <col min="2579" max="2580" width="10.765625" style="626"/>
    <col min="2581" max="2581" width="16.765625" style="626" bestFit="1" customWidth="1"/>
    <col min="2582" max="2789" width="10.765625" style="626"/>
    <col min="2790" max="2790" width="5.4609375" style="626" customWidth="1"/>
    <col min="2791" max="2791" width="1.3046875" style="626" customWidth="1"/>
    <col min="2792" max="2792" width="1.61328125" style="626" customWidth="1"/>
    <col min="2793" max="2793" width="1.921875" style="626" customWidth="1"/>
    <col min="2794" max="2794" width="62.53515625" style="626" customWidth="1"/>
    <col min="2795" max="2802" width="15.3828125" style="626" customWidth="1"/>
    <col min="2803" max="2803" width="0" style="626" hidden="1" customWidth="1"/>
    <col min="2804" max="2804" width="14.921875" style="626" customWidth="1"/>
    <col min="2805" max="2808" width="0" style="626" hidden="1" customWidth="1"/>
    <col min="2809" max="2809" width="14.921875" style="626" customWidth="1"/>
    <col min="2810" max="2830" width="0" style="626" hidden="1" customWidth="1"/>
    <col min="2831" max="2831" width="14.921875" style="626" customWidth="1"/>
    <col min="2832" max="2832" width="17.921875" style="626" customWidth="1"/>
    <col min="2833" max="2833" width="18.4609375" style="626" bestFit="1" customWidth="1"/>
    <col min="2834" max="2834" width="15.4609375" style="626" bestFit="1" customWidth="1"/>
    <col min="2835" max="2836" width="10.765625" style="626"/>
    <col min="2837" max="2837" width="16.765625" style="626" bestFit="1" customWidth="1"/>
    <col min="2838" max="3045" width="10.765625" style="626"/>
    <col min="3046" max="3046" width="5.4609375" style="626" customWidth="1"/>
    <col min="3047" max="3047" width="1.3046875" style="626" customWidth="1"/>
    <col min="3048" max="3048" width="1.61328125" style="626" customWidth="1"/>
    <col min="3049" max="3049" width="1.921875" style="626" customWidth="1"/>
    <col min="3050" max="3050" width="62.53515625" style="626" customWidth="1"/>
    <col min="3051" max="3058" width="15.3828125" style="626" customWidth="1"/>
    <col min="3059" max="3059" width="0" style="626" hidden="1" customWidth="1"/>
    <col min="3060" max="3060" width="14.921875" style="626" customWidth="1"/>
    <col min="3061" max="3064" width="0" style="626" hidden="1" customWidth="1"/>
    <col min="3065" max="3065" width="14.921875" style="626" customWidth="1"/>
    <col min="3066" max="3086" width="0" style="626" hidden="1" customWidth="1"/>
    <col min="3087" max="3087" width="14.921875" style="626" customWidth="1"/>
    <col min="3088" max="3088" width="17.921875" style="626" customWidth="1"/>
    <col min="3089" max="3089" width="18.4609375" style="626" bestFit="1" customWidth="1"/>
    <col min="3090" max="3090" width="15.4609375" style="626" bestFit="1" customWidth="1"/>
    <col min="3091" max="3092" width="10.765625" style="626"/>
    <col min="3093" max="3093" width="16.765625" style="626" bestFit="1" customWidth="1"/>
    <col min="3094" max="3301" width="10.765625" style="626"/>
    <col min="3302" max="3302" width="5.4609375" style="626" customWidth="1"/>
    <col min="3303" max="3303" width="1.3046875" style="626" customWidth="1"/>
    <col min="3304" max="3304" width="1.61328125" style="626" customWidth="1"/>
    <col min="3305" max="3305" width="1.921875" style="626" customWidth="1"/>
    <col min="3306" max="3306" width="62.53515625" style="626" customWidth="1"/>
    <col min="3307" max="3314" width="15.3828125" style="626" customWidth="1"/>
    <col min="3315" max="3315" width="0" style="626" hidden="1" customWidth="1"/>
    <col min="3316" max="3316" width="14.921875" style="626" customWidth="1"/>
    <col min="3317" max="3320" width="0" style="626" hidden="1" customWidth="1"/>
    <col min="3321" max="3321" width="14.921875" style="626" customWidth="1"/>
    <col min="3322" max="3342" width="0" style="626" hidden="1" customWidth="1"/>
    <col min="3343" max="3343" width="14.921875" style="626" customWidth="1"/>
    <col min="3344" max="3344" width="17.921875" style="626" customWidth="1"/>
    <col min="3345" max="3345" width="18.4609375" style="626" bestFit="1" customWidth="1"/>
    <col min="3346" max="3346" width="15.4609375" style="626" bestFit="1" customWidth="1"/>
    <col min="3347" max="3348" width="10.765625" style="626"/>
    <col min="3349" max="3349" width="16.765625" style="626" bestFit="1" customWidth="1"/>
    <col min="3350" max="3557" width="10.765625" style="626"/>
    <col min="3558" max="3558" width="5.4609375" style="626" customWidth="1"/>
    <col min="3559" max="3559" width="1.3046875" style="626" customWidth="1"/>
    <col min="3560" max="3560" width="1.61328125" style="626" customWidth="1"/>
    <col min="3561" max="3561" width="1.921875" style="626" customWidth="1"/>
    <col min="3562" max="3562" width="62.53515625" style="626" customWidth="1"/>
    <col min="3563" max="3570" width="15.3828125" style="626" customWidth="1"/>
    <col min="3571" max="3571" width="0" style="626" hidden="1" customWidth="1"/>
    <col min="3572" max="3572" width="14.921875" style="626" customWidth="1"/>
    <col min="3573" max="3576" width="0" style="626" hidden="1" customWidth="1"/>
    <col min="3577" max="3577" width="14.921875" style="626" customWidth="1"/>
    <col min="3578" max="3598" width="0" style="626" hidden="1" customWidth="1"/>
    <col min="3599" max="3599" width="14.921875" style="626" customWidth="1"/>
    <col min="3600" max="3600" width="17.921875" style="626" customWidth="1"/>
    <col min="3601" max="3601" width="18.4609375" style="626" bestFit="1" customWidth="1"/>
    <col min="3602" max="3602" width="15.4609375" style="626" bestFit="1" customWidth="1"/>
    <col min="3603" max="3604" width="10.765625" style="626"/>
    <col min="3605" max="3605" width="16.765625" style="626" bestFit="1" customWidth="1"/>
    <col min="3606" max="3813" width="10.765625" style="626"/>
    <col min="3814" max="3814" width="5.4609375" style="626" customWidth="1"/>
    <col min="3815" max="3815" width="1.3046875" style="626" customWidth="1"/>
    <col min="3816" max="3816" width="1.61328125" style="626" customWidth="1"/>
    <col min="3817" max="3817" width="1.921875" style="626" customWidth="1"/>
    <col min="3818" max="3818" width="62.53515625" style="626" customWidth="1"/>
    <col min="3819" max="3826" width="15.3828125" style="626" customWidth="1"/>
    <col min="3827" max="3827" width="0" style="626" hidden="1" customWidth="1"/>
    <col min="3828" max="3828" width="14.921875" style="626" customWidth="1"/>
    <col min="3829" max="3832" width="0" style="626" hidden="1" customWidth="1"/>
    <col min="3833" max="3833" width="14.921875" style="626" customWidth="1"/>
    <col min="3834" max="3854" width="0" style="626" hidden="1" customWidth="1"/>
    <col min="3855" max="3855" width="14.921875" style="626" customWidth="1"/>
    <col min="3856" max="3856" width="17.921875" style="626" customWidth="1"/>
    <col min="3857" max="3857" width="18.4609375" style="626" bestFit="1" customWidth="1"/>
    <col min="3858" max="3858" width="15.4609375" style="626" bestFit="1" customWidth="1"/>
    <col min="3859" max="3860" width="10.765625" style="626"/>
    <col min="3861" max="3861" width="16.765625" style="626" bestFit="1" customWidth="1"/>
    <col min="3862" max="4069" width="10.765625" style="626"/>
    <col min="4070" max="4070" width="5.4609375" style="626" customWidth="1"/>
    <col min="4071" max="4071" width="1.3046875" style="626" customWidth="1"/>
    <col min="4072" max="4072" width="1.61328125" style="626" customWidth="1"/>
    <col min="4073" max="4073" width="1.921875" style="626" customWidth="1"/>
    <col min="4074" max="4074" width="62.53515625" style="626" customWidth="1"/>
    <col min="4075" max="4082" width="15.3828125" style="626" customWidth="1"/>
    <col min="4083" max="4083" width="0" style="626" hidden="1" customWidth="1"/>
    <col min="4084" max="4084" width="14.921875" style="626" customWidth="1"/>
    <col min="4085" max="4088" width="0" style="626" hidden="1" customWidth="1"/>
    <col min="4089" max="4089" width="14.921875" style="626" customWidth="1"/>
    <col min="4090" max="4110" width="0" style="626" hidden="1" customWidth="1"/>
    <col min="4111" max="4111" width="14.921875" style="626" customWidth="1"/>
    <col min="4112" max="4112" width="17.921875" style="626" customWidth="1"/>
    <col min="4113" max="4113" width="18.4609375" style="626" bestFit="1" customWidth="1"/>
    <col min="4114" max="4114" width="15.4609375" style="626" bestFit="1" customWidth="1"/>
    <col min="4115" max="4116" width="10.765625" style="626"/>
    <col min="4117" max="4117" width="16.765625" style="626" bestFit="1" customWidth="1"/>
    <col min="4118" max="4325" width="10.765625" style="626"/>
    <col min="4326" max="4326" width="5.4609375" style="626" customWidth="1"/>
    <col min="4327" max="4327" width="1.3046875" style="626" customWidth="1"/>
    <col min="4328" max="4328" width="1.61328125" style="626" customWidth="1"/>
    <col min="4329" max="4329" width="1.921875" style="626" customWidth="1"/>
    <col min="4330" max="4330" width="62.53515625" style="626" customWidth="1"/>
    <col min="4331" max="4338" width="15.3828125" style="626" customWidth="1"/>
    <col min="4339" max="4339" width="0" style="626" hidden="1" customWidth="1"/>
    <col min="4340" max="4340" width="14.921875" style="626" customWidth="1"/>
    <col min="4341" max="4344" width="0" style="626" hidden="1" customWidth="1"/>
    <col min="4345" max="4345" width="14.921875" style="626" customWidth="1"/>
    <col min="4346" max="4366" width="0" style="626" hidden="1" customWidth="1"/>
    <col min="4367" max="4367" width="14.921875" style="626" customWidth="1"/>
    <col min="4368" max="4368" width="17.921875" style="626" customWidth="1"/>
    <col min="4369" max="4369" width="18.4609375" style="626" bestFit="1" customWidth="1"/>
    <col min="4370" max="4370" width="15.4609375" style="626" bestFit="1" customWidth="1"/>
    <col min="4371" max="4372" width="10.765625" style="626"/>
    <col min="4373" max="4373" width="16.765625" style="626" bestFit="1" customWidth="1"/>
    <col min="4374" max="4581" width="10.765625" style="626"/>
    <col min="4582" max="4582" width="5.4609375" style="626" customWidth="1"/>
    <col min="4583" max="4583" width="1.3046875" style="626" customWidth="1"/>
    <col min="4584" max="4584" width="1.61328125" style="626" customWidth="1"/>
    <col min="4585" max="4585" width="1.921875" style="626" customWidth="1"/>
    <col min="4586" max="4586" width="62.53515625" style="626" customWidth="1"/>
    <col min="4587" max="4594" width="15.3828125" style="626" customWidth="1"/>
    <col min="4595" max="4595" width="0" style="626" hidden="1" customWidth="1"/>
    <col min="4596" max="4596" width="14.921875" style="626" customWidth="1"/>
    <col min="4597" max="4600" width="0" style="626" hidden="1" customWidth="1"/>
    <col min="4601" max="4601" width="14.921875" style="626" customWidth="1"/>
    <col min="4602" max="4622" width="0" style="626" hidden="1" customWidth="1"/>
    <col min="4623" max="4623" width="14.921875" style="626" customWidth="1"/>
    <col min="4624" max="4624" width="17.921875" style="626" customWidth="1"/>
    <col min="4625" max="4625" width="18.4609375" style="626" bestFit="1" customWidth="1"/>
    <col min="4626" max="4626" width="15.4609375" style="626" bestFit="1" customWidth="1"/>
    <col min="4627" max="4628" width="10.765625" style="626"/>
    <col min="4629" max="4629" width="16.765625" style="626" bestFit="1" customWidth="1"/>
    <col min="4630" max="4837" width="10.765625" style="626"/>
    <col min="4838" max="4838" width="5.4609375" style="626" customWidth="1"/>
    <col min="4839" max="4839" width="1.3046875" style="626" customWidth="1"/>
    <col min="4840" max="4840" width="1.61328125" style="626" customWidth="1"/>
    <col min="4841" max="4841" width="1.921875" style="626" customWidth="1"/>
    <col min="4842" max="4842" width="62.53515625" style="626" customWidth="1"/>
    <col min="4843" max="4850" width="15.3828125" style="626" customWidth="1"/>
    <col min="4851" max="4851" width="0" style="626" hidden="1" customWidth="1"/>
    <col min="4852" max="4852" width="14.921875" style="626" customWidth="1"/>
    <col min="4853" max="4856" width="0" style="626" hidden="1" customWidth="1"/>
    <col min="4857" max="4857" width="14.921875" style="626" customWidth="1"/>
    <col min="4858" max="4878" width="0" style="626" hidden="1" customWidth="1"/>
    <col min="4879" max="4879" width="14.921875" style="626" customWidth="1"/>
    <col min="4880" max="4880" width="17.921875" style="626" customWidth="1"/>
    <col min="4881" max="4881" width="18.4609375" style="626" bestFit="1" customWidth="1"/>
    <col min="4882" max="4882" width="15.4609375" style="626" bestFit="1" customWidth="1"/>
    <col min="4883" max="4884" width="10.765625" style="626"/>
    <col min="4885" max="4885" width="16.765625" style="626" bestFit="1" customWidth="1"/>
    <col min="4886" max="5093" width="10.765625" style="626"/>
    <col min="5094" max="5094" width="5.4609375" style="626" customWidth="1"/>
    <col min="5095" max="5095" width="1.3046875" style="626" customWidth="1"/>
    <col min="5096" max="5096" width="1.61328125" style="626" customWidth="1"/>
    <col min="5097" max="5097" width="1.921875" style="626" customWidth="1"/>
    <col min="5098" max="5098" width="62.53515625" style="626" customWidth="1"/>
    <col min="5099" max="5106" width="15.3828125" style="626" customWidth="1"/>
    <col min="5107" max="5107" width="0" style="626" hidden="1" customWidth="1"/>
    <col min="5108" max="5108" width="14.921875" style="626" customWidth="1"/>
    <col min="5109" max="5112" width="0" style="626" hidden="1" customWidth="1"/>
    <col min="5113" max="5113" width="14.921875" style="626" customWidth="1"/>
    <col min="5114" max="5134" width="0" style="626" hidden="1" customWidth="1"/>
    <col min="5135" max="5135" width="14.921875" style="626" customWidth="1"/>
    <col min="5136" max="5136" width="17.921875" style="626" customWidth="1"/>
    <col min="5137" max="5137" width="18.4609375" style="626" bestFit="1" customWidth="1"/>
    <col min="5138" max="5138" width="15.4609375" style="626" bestFit="1" customWidth="1"/>
    <col min="5139" max="5140" width="10.765625" style="626"/>
    <col min="5141" max="5141" width="16.765625" style="626" bestFit="1" customWidth="1"/>
    <col min="5142" max="5349" width="10.765625" style="626"/>
    <col min="5350" max="5350" width="5.4609375" style="626" customWidth="1"/>
    <col min="5351" max="5351" width="1.3046875" style="626" customWidth="1"/>
    <col min="5352" max="5352" width="1.61328125" style="626" customWidth="1"/>
    <col min="5353" max="5353" width="1.921875" style="626" customWidth="1"/>
    <col min="5354" max="5354" width="62.53515625" style="626" customWidth="1"/>
    <col min="5355" max="5362" width="15.3828125" style="626" customWidth="1"/>
    <col min="5363" max="5363" width="0" style="626" hidden="1" customWidth="1"/>
    <col min="5364" max="5364" width="14.921875" style="626" customWidth="1"/>
    <col min="5365" max="5368" width="0" style="626" hidden="1" customWidth="1"/>
    <col min="5369" max="5369" width="14.921875" style="626" customWidth="1"/>
    <col min="5370" max="5390" width="0" style="626" hidden="1" customWidth="1"/>
    <col min="5391" max="5391" width="14.921875" style="626" customWidth="1"/>
    <col min="5392" max="5392" width="17.921875" style="626" customWidth="1"/>
    <col min="5393" max="5393" width="18.4609375" style="626" bestFit="1" customWidth="1"/>
    <col min="5394" max="5394" width="15.4609375" style="626" bestFit="1" customWidth="1"/>
    <col min="5395" max="5396" width="10.765625" style="626"/>
    <col min="5397" max="5397" width="16.765625" style="626" bestFit="1" customWidth="1"/>
    <col min="5398" max="5605" width="10.765625" style="626"/>
    <col min="5606" max="5606" width="5.4609375" style="626" customWidth="1"/>
    <col min="5607" max="5607" width="1.3046875" style="626" customWidth="1"/>
    <col min="5608" max="5608" width="1.61328125" style="626" customWidth="1"/>
    <col min="5609" max="5609" width="1.921875" style="626" customWidth="1"/>
    <col min="5610" max="5610" width="62.53515625" style="626" customWidth="1"/>
    <col min="5611" max="5618" width="15.3828125" style="626" customWidth="1"/>
    <col min="5619" max="5619" width="0" style="626" hidden="1" customWidth="1"/>
    <col min="5620" max="5620" width="14.921875" style="626" customWidth="1"/>
    <col min="5621" max="5624" width="0" style="626" hidden="1" customWidth="1"/>
    <col min="5625" max="5625" width="14.921875" style="626" customWidth="1"/>
    <col min="5626" max="5646" width="0" style="626" hidden="1" customWidth="1"/>
    <col min="5647" max="5647" width="14.921875" style="626" customWidth="1"/>
    <col min="5648" max="5648" width="17.921875" style="626" customWidth="1"/>
    <col min="5649" max="5649" width="18.4609375" style="626" bestFit="1" customWidth="1"/>
    <col min="5650" max="5650" width="15.4609375" style="626" bestFit="1" customWidth="1"/>
    <col min="5651" max="5652" width="10.765625" style="626"/>
    <col min="5653" max="5653" width="16.765625" style="626" bestFit="1" customWidth="1"/>
    <col min="5654" max="5861" width="10.765625" style="626"/>
    <col min="5862" max="5862" width="5.4609375" style="626" customWidth="1"/>
    <col min="5863" max="5863" width="1.3046875" style="626" customWidth="1"/>
    <col min="5864" max="5864" width="1.61328125" style="626" customWidth="1"/>
    <col min="5865" max="5865" width="1.921875" style="626" customWidth="1"/>
    <col min="5866" max="5866" width="62.53515625" style="626" customWidth="1"/>
    <col min="5867" max="5874" width="15.3828125" style="626" customWidth="1"/>
    <col min="5875" max="5875" width="0" style="626" hidden="1" customWidth="1"/>
    <col min="5876" max="5876" width="14.921875" style="626" customWidth="1"/>
    <col min="5877" max="5880" width="0" style="626" hidden="1" customWidth="1"/>
    <col min="5881" max="5881" width="14.921875" style="626" customWidth="1"/>
    <col min="5882" max="5902" width="0" style="626" hidden="1" customWidth="1"/>
    <col min="5903" max="5903" width="14.921875" style="626" customWidth="1"/>
    <col min="5904" max="5904" width="17.921875" style="626" customWidth="1"/>
    <col min="5905" max="5905" width="18.4609375" style="626" bestFit="1" customWidth="1"/>
    <col min="5906" max="5906" width="15.4609375" style="626" bestFit="1" customWidth="1"/>
    <col min="5907" max="5908" width="10.765625" style="626"/>
    <col min="5909" max="5909" width="16.765625" style="626" bestFit="1" customWidth="1"/>
    <col min="5910" max="6117" width="10.765625" style="626"/>
    <col min="6118" max="6118" width="5.4609375" style="626" customWidth="1"/>
    <col min="6119" max="6119" width="1.3046875" style="626" customWidth="1"/>
    <col min="6120" max="6120" width="1.61328125" style="626" customWidth="1"/>
    <col min="6121" max="6121" width="1.921875" style="626" customWidth="1"/>
    <col min="6122" max="6122" width="62.53515625" style="626" customWidth="1"/>
    <col min="6123" max="6130" width="15.3828125" style="626" customWidth="1"/>
    <col min="6131" max="6131" width="0" style="626" hidden="1" customWidth="1"/>
    <col min="6132" max="6132" width="14.921875" style="626" customWidth="1"/>
    <col min="6133" max="6136" width="0" style="626" hidden="1" customWidth="1"/>
    <col min="6137" max="6137" width="14.921875" style="626" customWidth="1"/>
    <col min="6138" max="6158" width="0" style="626" hidden="1" customWidth="1"/>
    <col min="6159" max="6159" width="14.921875" style="626" customWidth="1"/>
    <col min="6160" max="6160" width="17.921875" style="626" customWidth="1"/>
    <col min="6161" max="6161" width="18.4609375" style="626" bestFit="1" customWidth="1"/>
    <col min="6162" max="6162" width="15.4609375" style="626" bestFit="1" customWidth="1"/>
    <col min="6163" max="6164" width="10.765625" style="626"/>
    <col min="6165" max="6165" width="16.765625" style="626" bestFit="1" customWidth="1"/>
    <col min="6166" max="6373" width="10.765625" style="626"/>
    <col min="6374" max="6374" width="5.4609375" style="626" customWidth="1"/>
    <col min="6375" max="6375" width="1.3046875" style="626" customWidth="1"/>
    <col min="6376" max="6376" width="1.61328125" style="626" customWidth="1"/>
    <col min="6377" max="6377" width="1.921875" style="626" customWidth="1"/>
    <col min="6378" max="6378" width="62.53515625" style="626" customWidth="1"/>
    <col min="6379" max="6386" width="15.3828125" style="626" customWidth="1"/>
    <col min="6387" max="6387" width="0" style="626" hidden="1" customWidth="1"/>
    <col min="6388" max="6388" width="14.921875" style="626" customWidth="1"/>
    <col min="6389" max="6392" width="0" style="626" hidden="1" customWidth="1"/>
    <col min="6393" max="6393" width="14.921875" style="626" customWidth="1"/>
    <col min="6394" max="6414" width="0" style="626" hidden="1" customWidth="1"/>
    <col min="6415" max="6415" width="14.921875" style="626" customWidth="1"/>
    <col min="6416" max="6416" width="17.921875" style="626" customWidth="1"/>
    <col min="6417" max="6417" width="18.4609375" style="626" bestFit="1" customWidth="1"/>
    <col min="6418" max="6418" width="15.4609375" style="626" bestFit="1" customWidth="1"/>
    <col min="6419" max="6420" width="10.765625" style="626"/>
    <col min="6421" max="6421" width="16.765625" style="626" bestFit="1" customWidth="1"/>
    <col min="6422" max="6629" width="10.765625" style="626"/>
    <col min="6630" max="6630" width="5.4609375" style="626" customWidth="1"/>
    <col min="6631" max="6631" width="1.3046875" style="626" customWidth="1"/>
    <col min="6632" max="6632" width="1.61328125" style="626" customWidth="1"/>
    <col min="6633" max="6633" width="1.921875" style="626" customWidth="1"/>
    <col min="6634" max="6634" width="62.53515625" style="626" customWidth="1"/>
    <col min="6635" max="6642" width="15.3828125" style="626" customWidth="1"/>
    <col min="6643" max="6643" width="0" style="626" hidden="1" customWidth="1"/>
    <col min="6644" max="6644" width="14.921875" style="626" customWidth="1"/>
    <col min="6645" max="6648" width="0" style="626" hidden="1" customWidth="1"/>
    <col min="6649" max="6649" width="14.921875" style="626" customWidth="1"/>
    <col min="6650" max="6670" width="0" style="626" hidden="1" customWidth="1"/>
    <col min="6671" max="6671" width="14.921875" style="626" customWidth="1"/>
    <col min="6672" max="6672" width="17.921875" style="626" customWidth="1"/>
    <col min="6673" max="6673" width="18.4609375" style="626" bestFit="1" customWidth="1"/>
    <col min="6674" max="6674" width="15.4609375" style="626" bestFit="1" customWidth="1"/>
    <col min="6675" max="6676" width="10.765625" style="626"/>
    <col min="6677" max="6677" width="16.765625" style="626" bestFit="1" customWidth="1"/>
    <col min="6678" max="6885" width="10.765625" style="626"/>
    <col min="6886" max="6886" width="5.4609375" style="626" customWidth="1"/>
    <col min="6887" max="6887" width="1.3046875" style="626" customWidth="1"/>
    <col min="6888" max="6888" width="1.61328125" style="626" customWidth="1"/>
    <col min="6889" max="6889" width="1.921875" style="626" customWidth="1"/>
    <col min="6890" max="6890" width="62.53515625" style="626" customWidth="1"/>
    <col min="6891" max="6898" width="15.3828125" style="626" customWidth="1"/>
    <col min="6899" max="6899" width="0" style="626" hidden="1" customWidth="1"/>
    <col min="6900" max="6900" width="14.921875" style="626" customWidth="1"/>
    <col min="6901" max="6904" width="0" style="626" hidden="1" customWidth="1"/>
    <col min="6905" max="6905" width="14.921875" style="626" customWidth="1"/>
    <col min="6906" max="6926" width="0" style="626" hidden="1" customWidth="1"/>
    <col min="6927" max="6927" width="14.921875" style="626" customWidth="1"/>
    <col min="6928" max="6928" width="17.921875" style="626" customWidth="1"/>
    <col min="6929" max="6929" width="18.4609375" style="626" bestFit="1" customWidth="1"/>
    <col min="6930" max="6930" width="15.4609375" style="626" bestFit="1" customWidth="1"/>
    <col min="6931" max="6932" width="10.765625" style="626"/>
    <col min="6933" max="6933" width="16.765625" style="626" bestFit="1" customWidth="1"/>
    <col min="6934" max="7141" width="10.765625" style="626"/>
    <col min="7142" max="7142" width="5.4609375" style="626" customWidth="1"/>
    <col min="7143" max="7143" width="1.3046875" style="626" customWidth="1"/>
    <col min="7144" max="7144" width="1.61328125" style="626" customWidth="1"/>
    <col min="7145" max="7145" width="1.921875" style="626" customWidth="1"/>
    <col min="7146" max="7146" width="62.53515625" style="626" customWidth="1"/>
    <col min="7147" max="7154" width="15.3828125" style="626" customWidth="1"/>
    <col min="7155" max="7155" width="0" style="626" hidden="1" customWidth="1"/>
    <col min="7156" max="7156" width="14.921875" style="626" customWidth="1"/>
    <col min="7157" max="7160" width="0" style="626" hidden="1" customWidth="1"/>
    <col min="7161" max="7161" width="14.921875" style="626" customWidth="1"/>
    <col min="7162" max="7182" width="0" style="626" hidden="1" customWidth="1"/>
    <col min="7183" max="7183" width="14.921875" style="626" customWidth="1"/>
    <col min="7184" max="7184" width="17.921875" style="626" customWidth="1"/>
    <col min="7185" max="7185" width="18.4609375" style="626" bestFit="1" customWidth="1"/>
    <col min="7186" max="7186" width="15.4609375" style="626" bestFit="1" customWidth="1"/>
    <col min="7187" max="7188" width="10.765625" style="626"/>
    <col min="7189" max="7189" width="16.765625" style="626" bestFit="1" customWidth="1"/>
    <col min="7190" max="7397" width="10.765625" style="626"/>
    <col min="7398" max="7398" width="5.4609375" style="626" customWidth="1"/>
    <col min="7399" max="7399" width="1.3046875" style="626" customWidth="1"/>
    <col min="7400" max="7400" width="1.61328125" style="626" customWidth="1"/>
    <col min="7401" max="7401" width="1.921875" style="626" customWidth="1"/>
    <col min="7402" max="7402" width="62.53515625" style="626" customWidth="1"/>
    <col min="7403" max="7410" width="15.3828125" style="626" customWidth="1"/>
    <col min="7411" max="7411" width="0" style="626" hidden="1" customWidth="1"/>
    <col min="7412" max="7412" width="14.921875" style="626" customWidth="1"/>
    <col min="7413" max="7416" width="0" style="626" hidden="1" customWidth="1"/>
    <col min="7417" max="7417" width="14.921875" style="626" customWidth="1"/>
    <col min="7418" max="7438" width="0" style="626" hidden="1" customWidth="1"/>
    <col min="7439" max="7439" width="14.921875" style="626" customWidth="1"/>
    <col min="7440" max="7440" width="17.921875" style="626" customWidth="1"/>
    <col min="7441" max="7441" width="18.4609375" style="626" bestFit="1" customWidth="1"/>
    <col min="7442" max="7442" width="15.4609375" style="626" bestFit="1" customWidth="1"/>
    <col min="7443" max="7444" width="10.765625" style="626"/>
    <col min="7445" max="7445" width="16.765625" style="626" bestFit="1" customWidth="1"/>
    <col min="7446" max="7653" width="10.765625" style="626"/>
    <col min="7654" max="7654" width="5.4609375" style="626" customWidth="1"/>
    <col min="7655" max="7655" width="1.3046875" style="626" customWidth="1"/>
    <col min="7656" max="7656" width="1.61328125" style="626" customWidth="1"/>
    <col min="7657" max="7657" width="1.921875" style="626" customWidth="1"/>
    <col min="7658" max="7658" width="62.53515625" style="626" customWidth="1"/>
    <col min="7659" max="7666" width="15.3828125" style="626" customWidth="1"/>
    <col min="7667" max="7667" width="0" style="626" hidden="1" customWidth="1"/>
    <col min="7668" max="7668" width="14.921875" style="626" customWidth="1"/>
    <col min="7669" max="7672" width="0" style="626" hidden="1" customWidth="1"/>
    <col min="7673" max="7673" width="14.921875" style="626" customWidth="1"/>
    <col min="7674" max="7694" width="0" style="626" hidden="1" customWidth="1"/>
    <col min="7695" max="7695" width="14.921875" style="626" customWidth="1"/>
    <col min="7696" max="7696" width="17.921875" style="626" customWidth="1"/>
    <col min="7697" max="7697" width="18.4609375" style="626" bestFit="1" customWidth="1"/>
    <col min="7698" max="7698" width="15.4609375" style="626" bestFit="1" customWidth="1"/>
    <col min="7699" max="7700" width="10.765625" style="626"/>
    <col min="7701" max="7701" width="16.765625" style="626" bestFit="1" customWidth="1"/>
    <col min="7702" max="7909" width="10.765625" style="626"/>
    <col min="7910" max="7910" width="5.4609375" style="626" customWidth="1"/>
    <col min="7911" max="7911" width="1.3046875" style="626" customWidth="1"/>
    <col min="7912" max="7912" width="1.61328125" style="626" customWidth="1"/>
    <col min="7913" max="7913" width="1.921875" style="626" customWidth="1"/>
    <col min="7914" max="7914" width="62.53515625" style="626" customWidth="1"/>
    <col min="7915" max="7922" width="15.3828125" style="626" customWidth="1"/>
    <col min="7923" max="7923" width="0" style="626" hidden="1" customWidth="1"/>
    <col min="7924" max="7924" width="14.921875" style="626" customWidth="1"/>
    <col min="7925" max="7928" width="0" style="626" hidden="1" customWidth="1"/>
    <col min="7929" max="7929" width="14.921875" style="626" customWidth="1"/>
    <col min="7930" max="7950" width="0" style="626" hidden="1" customWidth="1"/>
    <col min="7951" max="7951" width="14.921875" style="626" customWidth="1"/>
    <col min="7952" max="7952" width="17.921875" style="626" customWidth="1"/>
    <col min="7953" max="7953" width="18.4609375" style="626" bestFit="1" customWidth="1"/>
    <col min="7954" max="7954" width="15.4609375" style="626" bestFit="1" customWidth="1"/>
    <col min="7955" max="7956" width="10.765625" style="626"/>
    <col min="7957" max="7957" width="16.765625" style="626" bestFit="1" customWidth="1"/>
    <col min="7958" max="8165" width="10.765625" style="626"/>
    <col min="8166" max="8166" width="5.4609375" style="626" customWidth="1"/>
    <col min="8167" max="8167" width="1.3046875" style="626" customWidth="1"/>
    <col min="8168" max="8168" width="1.61328125" style="626" customWidth="1"/>
    <col min="8169" max="8169" width="1.921875" style="626" customWidth="1"/>
    <col min="8170" max="8170" width="62.53515625" style="626" customWidth="1"/>
    <col min="8171" max="8178" width="15.3828125" style="626" customWidth="1"/>
    <col min="8179" max="8179" width="0" style="626" hidden="1" customWidth="1"/>
    <col min="8180" max="8180" width="14.921875" style="626" customWidth="1"/>
    <col min="8181" max="8184" width="0" style="626" hidden="1" customWidth="1"/>
    <col min="8185" max="8185" width="14.921875" style="626" customWidth="1"/>
    <col min="8186" max="8206" width="0" style="626" hidden="1" customWidth="1"/>
    <col min="8207" max="8207" width="14.921875" style="626" customWidth="1"/>
    <col min="8208" max="8208" width="17.921875" style="626" customWidth="1"/>
    <col min="8209" max="8209" width="18.4609375" style="626" bestFit="1" customWidth="1"/>
    <col min="8210" max="8210" width="15.4609375" style="626" bestFit="1" customWidth="1"/>
    <col min="8211" max="8212" width="10.765625" style="626"/>
    <col min="8213" max="8213" width="16.765625" style="626" bestFit="1" customWidth="1"/>
    <col min="8214" max="8421" width="10.765625" style="626"/>
    <col min="8422" max="8422" width="5.4609375" style="626" customWidth="1"/>
    <col min="8423" max="8423" width="1.3046875" style="626" customWidth="1"/>
    <col min="8424" max="8424" width="1.61328125" style="626" customWidth="1"/>
    <col min="8425" max="8425" width="1.921875" style="626" customWidth="1"/>
    <col min="8426" max="8426" width="62.53515625" style="626" customWidth="1"/>
    <col min="8427" max="8434" width="15.3828125" style="626" customWidth="1"/>
    <col min="8435" max="8435" width="0" style="626" hidden="1" customWidth="1"/>
    <col min="8436" max="8436" width="14.921875" style="626" customWidth="1"/>
    <col min="8437" max="8440" width="0" style="626" hidden="1" customWidth="1"/>
    <col min="8441" max="8441" width="14.921875" style="626" customWidth="1"/>
    <col min="8442" max="8462" width="0" style="626" hidden="1" customWidth="1"/>
    <col min="8463" max="8463" width="14.921875" style="626" customWidth="1"/>
    <col min="8464" max="8464" width="17.921875" style="626" customWidth="1"/>
    <col min="8465" max="8465" width="18.4609375" style="626" bestFit="1" customWidth="1"/>
    <col min="8466" max="8466" width="15.4609375" style="626" bestFit="1" customWidth="1"/>
    <col min="8467" max="8468" width="10.765625" style="626"/>
    <col min="8469" max="8469" width="16.765625" style="626" bestFit="1" customWidth="1"/>
    <col min="8470" max="8677" width="10.765625" style="626"/>
    <col min="8678" max="8678" width="5.4609375" style="626" customWidth="1"/>
    <col min="8679" max="8679" width="1.3046875" style="626" customWidth="1"/>
    <col min="8680" max="8680" width="1.61328125" style="626" customWidth="1"/>
    <col min="8681" max="8681" width="1.921875" style="626" customWidth="1"/>
    <col min="8682" max="8682" width="62.53515625" style="626" customWidth="1"/>
    <col min="8683" max="8690" width="15.3828125" style="626" customWidth="1"/>
    <col min="8691" max="8691" width="0" style="626" hidden="1" customWidth="1"/>
    <col min="8692" max="8692" width="14.921875" style="626" customWidth="1"/>
    <col min="8693" max="8696" width="0" style="626" hidden="1" customWidth="1"/>
    <col min="8697" max="8697" width="14.921875" style="626" customWidth="1"/>
    <col min="8698" max="8718" width="0" style="626" hidden="1" customWidth="1"/>
    <col min="8719" max="8719" width="14.921875" style="626" customWidth="1"/>
    <col min="8720" max="8720" width="17.921875" style="626" customWidth="1"/>
    <col min="8721" max="8721" width="18.4609375" style="626" bestFit="1" customWidth="1"/>
    <col min="8722" max="8722" width="15.4609375" style="626" bestFit="1" customWidth="1"/>
    <col min="8723" max="8724" width="10.765625" style="626"/>
    <col min="8725" max="8725" width="16.765625" style="626" bestFit="1" customWidth="1"/>
    <col min="8726" max="8933" width="10.765625" style="626"/>
    <col min="8934" max="8934" width="5.4609375" style="626" customWidth="1"/>
    <col min="8935" max="8935" width="1.3046875" style="626" customWidth="1"/>
    <col min="8936" max="8936" width="1.61328125" style="626" customWidth="1"/>
    <col min="8937" max="8937" width="1.921875" style="626" customWidth="1"/>
    <col min="8938" max="8938" width="62.53515625" style="626" customWidth="1"/>
    <col min="8939" max="8946" width="15.3828125" style="626" customWidth="1"/>
    <col min="8947" max="8947" width="0" style="626" hidden="1" customWidth="1"/>
    <col min="8948" max="8948" width="14.921875" style="626" customWidth="1"/>
    <col min="8949" max="8952" width="0" style="626" hidden="1" customWidth="1"/>
    <col min="8953" max="8953" width="14.921875" style="626" customWidth="1"/>
    <col min="8954" max="8974" width="0" style="626" hidden="1" customWidth="1"/>
    <col min="8975" max="8975" width="14.921875" style="626" customWidth="1"/>
    <col min="8976" max="8976" width="17.921875" style="626" customWidth="1"/>
    <col min="8977" max="8977" width="18.4609375" style="626" bestFit="1" customWidth="1"/>
    <col min="8978" max="8978" width="15.4609375" style="626" bestFit="1" customWidth="1"/>
    <col min="8979" max="8980" width="10.765625" style="626"/>
    <col min="8981" max="8981" width="16.765625" style="626" bestFit="1" customWidth="1"/>
    <col min="8982" max="9189" width="10.765625" style="626"/>
    <col min="9190" max="9190" width="5.4609375" style="626" customWidth="1"/>
    <col min="9191" max="9191" width="1.3046875" style="626" customWidth="1"/>
    <col min="9192" max="9192" width="1.61328125" style="626" customWidth="1"/>
    <col min="9193" max="9193" width="1.921875" style="626" customWidth="1"/>
    <col min="9194" max="9194" width="62.53515625" style="626" customWidth="1"/>
    <col min="9195" max="9202" width="15.3828125" style="626" customWidth="1"/>
    <col min="9203" max="9203" width="0" style="626" hidden="1" customWidth="1"/>
    <col min="9204" max="9204" width="14.921875" style="626" customWidth="1"/>
    <col min="9205" max="9208" width="0" style="626" hidden="1" customWidth="1"/>
    <col min="9209" max="9209" width="14.921875" style="626" customWidth="1"/>
    <col min="9210" max="9230" width="0" style="626" hidden="1" customWidth="1"/>
    <col min="9231" max="9231" width="14.921875" style="626" customWidth="1"/>
    <col min="9232" max="9232" width="17.921875" style="626" customWidth="1"/>
    <col min="9233" max="9233" width="18.4609375" style="626" bestFit="1" customWidth="1"/>
    <col min="9234" max="9234" width="15.4609375" style="626" bestFit="1" customWidth="1"/>
    <col min="9235" max="9236" width="10.765625" style="626"/>
    <col min="9237" max="9237" width="16.765625" style="626" bestFit="1" customWidth="1"/>
    <col min="9238" max="9445" width="10.765625" style="626"/>
    <col min="9446" max="9446" width="5.4609375" style="626" customWidth="1"/>
    <col min="9447" max="9447" width="1.3046875" style="626" customWidth="1"/>
    <col min="9448" max="9448" width="1.61328125" style="626" customWidth="1"/>
    <col min="9449" max="9449" width="1.921875" style="626" customWidth="1"/>
    <col min="9450" max="9450" width="62.53515625" style="626" customWidth="1"/>
    <col min="9451" max="9458" width="15.3828125" style="626" customWidth="1"/>
    <col min="9459" max="9459" width="0" style="626" hidden="1" customWidth="1"/>
    <col min="9460" max="9460" width="14.921875" style="626" customWidth="1"/>
    <col min="9461" max="9464" width="0" style="626" hidden="1" customWidth="1"/>
    <col min="9465" max="9465" width="14.921875" style="626" customWidth="1"/>
    <col min="9466" max="9486" width="0" style="626" hidden="1" customWidth="1"/>
    <col min="9487" max="9487" width="14.921875" style="626" customWidth="1"/>
    <col min="9488" max="9488" width="17.921875" style="626" customWidth="1"/>
    <col min="9489" max="9489" width="18.4609375" style="626" bestFit="1" customWidth="1"/>
    <col min="9490" max="9490" width="15.4609375" style="626" bestFit="1" customWidth="1"/>
    <col min="9491" max="9492" width="10.765625" style="626"/>
    <col min="9493" max="9493" width="16.765625" style="626" bestFit="1" customWidth="1"/>
    <col min="9494" max="9701" width="10.765625" style="626"/>
    <col min="9702" max="9702" width="5.4609375" style="626" customWidth="1"/>
    <col min="9703" max="9703" width="1.3046875" style="626" customWidth="1"/>
    <col min="9704" max="9704" width="1.61328125" style="626" customWidth="1"/>
    <col min="9705" max="9705" width="1.921875" style="626" customWidth="1"/>
    <col min="9706" max="9706" width="62.53515625" style="626" customWidth="1"/>
    <col min="9707" max="9714" width="15.3828125" style="626" customWidth="1"/>
    <col min="9715" max="9715" width="0" style="626" hidden="1" customWidth="1"/>
    <col min="9716" max="9716" width="14.921875" style="626" customWidth="1"/>
    <col min="9717" max="9720" width="0" style="626" hidden="1" customWidth="1"/>
    <col min="9721" max="9721" width="14.921875" style="626" customWidth="1"/>
    <col min="9722" max="9742" width="0" style="626" hidden="1" customWidth="1"/>
    <col min="9743" max="9743" width="14.921875" style="626" customWidth="1"/>
    <col min="9744" max="9744" width="17.921875" style="626" customWidth="1"/>
    <col min="9745" max="9745" width="18.4609375" style="626" bestFit="1" customWidth="1"/>
    <col min="9746" max="9746" width="15.4609375" style="626" bestFit="1" customWidth="1"/>
    <col min="9747" max="9748" width="10.765625" style="626"/>
    <col min="9749" max="9749" width="16.765625" style="626" bestFit="1" customWidth="1"/>
    <col min="9750" max="9957" width="10.765625" style="626"/>
    <col min="9958" max="9958" width="5.4609375" style="626" customWidth="1"/>
    <col min="9959" max="9959" width="1.3046875" style="626" customWidth="1"/>
    <col min="9960" max="9960" width="1.61328125" style="626" customWidth="1"/>
    <col min="9961" max="9961" width="1.921875" style="626" customWidth="1"/>
    <col min="9962" max="9962" width="62.53515625" style="626" customWidth="1"/>
    <col min="9963" max="9970" width="15.3828125" style="626" customWidth="1"/>
    <col min="9971" max="9971" width="0" style="626" hidden="1" customWidth="1"/>
    <col min="9972" max="9972" width="14.921875" style="626" customWidth="1"/>
    <col min="9973" max="9976" width="0" style="626" hidden="1" customWidth="1"/>
    <col min="9977" max="9977" width="14.921875" style="626" customWidth="1"/>
    <col min="9978" max="9998" width="0" style="626" hidden="1" customWidth="1"/>
    <col min="9999" max="9999" width="14.921875" style="626" customWidth="1"/>
    <col min="10000" max="10000" width="17.921875" style="626" customWidth="1"/>
    <col min="10001" max="10001" width="18.4609375" style="626" bestFit="1" customWidth="1"/>
    <col min="10002" max="10002" width="15.4609375" style="626" bestFit="1" customWidth="1"/>
    <col min="10003" max="10004" width="10.765625" style="626"/>
    <col min="10005" max="10005" width="16.765625" style="626" bestFit="1" customWidth="1"/>
    <col min="10006" max="10213" width="10.765625" style="626"/>
    <col min="10214" max="10214" width="5.4609375" style="626" customWidth="1"/>
    <col min="10215" max="10215" width="1.3046875" style="626" customWidth="1"/>
    <col min="10216" max="10216" width="1.61328125" style="626" customWidth="1"/>
    <col min="10217" max="10217" width="1.921875" style="626" customWidth="1"/>
    <col min="10218" max="10218" width="62.53515625" style="626" customWidth="1"/>
    <col min="10219" max="10226" width="15.3828125" style="626" customWidth="1"/>
    <col min="10227" max="10227" width="0" style="626" hidden="1" customWidth="1"/>
    <col min="10228" max="10228" width="14.921875" style="626" customWidth="1"/>
    <col min="10229" max="10232" width="0" style="626" hidden="1" customWidth="1"/>
    <col min="10233" max="10233" width="14.921875" style="626" customWidth="1"/>
    <col min="10234" max="10254" width="0" style="626" hidden="1" customWidth="1"/>
    <col min="10255" max="10255" width="14.921875" style="626" customWidth="1"/>
    <col min="10256" max="10256" width="17.921875" style="626" customWidth="1"/>
    <col min="10257" max="10257" width="18.4609375" style="626" bestFit="1" customWidth="1"/>
    <col min="10258" max="10258" width="15.4609375" style="626" bestFit="1" customWidth="1"/>
    <col min="10259" max="10260" width="10.765625" style="626"/>
    <col min="10261" max="10261" width="16.765625" style="626" bestFit="1" customWidth="1"/>
    <col min="10262" max="10469" width="10.765625" style="626"/>
    <col min="10470" max="10470" width="5.4609375" style="626" customWidth="1"/>
    <col min="10471" max="10471" width="1.3046875" style="626" customWidth="1"/>
    <col min="10472" max="10472" width="1.61328125" style="626" customWidth="1"/>
    <col min="10473" max="10473" width="1.921875" style="626" customWidth="1"/>
    <col min="10474" max="10474" width="62.53515625" style="626" customWidth="1"/>
    <col min="10475" max="10482" width="15.3828125" style="626" customWidth="1"/>
    <col min="10483" max="10483" width="0" style="626" hidden="1" customWidth="1"/>
    <col min="10484" max="10484" width="14.921875" style="626" customWidth="1"/>
    <col min="10485" max="10488" width="0" style="626" hidden="1" customWidth="1"/>
    <col min="10489" max="10489" width="14.921875" style="626" customWidth="1"/>
    <col min="10490" max="10510" width="0" style="626" hidden="1" customWidth="1"/>
    <col min="10511" max="10511" width="14.921875" style="626" customWidth="1"/>
    <col min="10512" max="10512" width="17.921875" style="626" customWidth="1"/>
    <col min="10513" max="10513" width="18.4609375" style="626" bestFit="1" customWidth="1"/>
    <col min="10514" max="10514" width="15.4609375" style="626" bestFit="1" customWidth="1"/>
    <col min="10515" max="10516" width="10.765625" style="626"/>
    <col min="10517" max="10517" width="16.765625" style="626" bestFit="1" customWidth="1"/>
    <col min="10518" max="10725" width="10.765625" style="626"/>
    <col min="10726" max="10726" width="5.4609375" style="626" customWidth="1"/>
    <col min="10727" max="10727" width="1.3046875" style="626" customWidth="1"/>
    <col min="10728" max="10728" width="1.61328125" style="626" customWidth="1"/>
    <col min="10729" max="10729" width="1.921875" style="626" customWidth="1"/>
    <col min="10730" max="10730" width="62.53515625" style="626" customWidth="1"/>
    <col min="10731" max="10738" width="15.3828125" style="626" customWidth="1"/>
    <col min="10739" max="10739" width="0" style="626" hidden="1" customWidth="1"/>
    <col min="10740" max="10740" width="14.921875" style="626" customWidth="1"/>
    <col min="10741" max="10744" width="0" style="626" hidden="1" customWidth="1"/>
    <col min="10745" max="10745" width="14.921875" style="626" customWidth="1"/>
    <col min="10746" max="10766" width="0" style="626" hidden="1" customWidth="1"/>
    <col min="10767" max="10767" width="14.921875" style="626" customWidth="1"/>
    <col min="10768" max="10768" width="17.921875" style="626" customWidth="1"/>
    <col min="10769" max="10769" width="18.4609375" style="626" bestFit="1" customWidth="1"/>
    <col min="10770" max="10770" width="15.4609375" style="626" bestFit="1" customWidth="1"/>
    <col min="10771" max="10772" width="10.765625" style="626"/>
    <col min="10773" max="10773" width="16.765625" style="626" bestFit="1" customWidth="1"/>
    <col min="10774" max="10981" width="10.765625" style="626"/>
    <col min="10982" max="10982" width="5.4609375" style="626" customWidth="1"/>
    <col min="10983" max="10983" width="1.3046875" style="626" customWidth="1"/>
    <col min="10984" max="10984" width="1.61328125" style="626" customWidth="1"/>
    <col min="10985" max="10985" width="1.921875" style="626" customWidth="1"/>
    <col min="10986" max="10986" width="62.53515625" style="626" customWidth="1"/>
    <col min="10987" max="10994" width="15.3828125" style="626" customWidth="1"/>
    <col min="10995" max="10995" width="0" style="626" hidden="1" customWidth="1"/>
    <col min="10996" max="10996" width="14.921875" style="626" customWidth="1"/>
    <col min="10997" max="11000" width="0" style="626" hidden="1" customWidth="1"/>
    <col min="11001" max="11001" width="14.921875" style="626" customWidth="1"/>
    <col min="11002" max="11022" width="0" style="626" hidden="1" customWidth="1"/>
    <col min="11023" max="11023" width="14.921875" style="626" customWidth="1"/>
    <col min="11024" max="11024" width="17.921875" style="626" customWidth="1"/>
    <col min="11025" max="11025" width="18.4609375" style="626" bestFit="1" customWidth="1"/>
    <col min="11026" max="11026" width="15.4609375" style="626" bestFit="1" customWidth="1"/>
    <col min="11027" max="11028" width="10.765625" style="626"/>
    <col min="11029" max="11029" width="16.765625" style="626" bestFit="1" customWidth="1"/>
    <col min="11030" max="11237" width="10.765625" style="626"/>
    <col min="11238" max="11238" width="5.4609375" style="626" customWidth="1"/>
    <col min="11239" max="11239" width="1.3046875" style="626" customWidth="1"/>
    <col min="11240" max="11240" width="1.61328125" style="626" customWidth="1"/>
    <col min="11241" max="11241" width="1.921875" style="626" customWidth="1"/>
    <col min="11242" max="11242" width="62.53515625" style="626" customWidth="1"/>
    <col min="11243" max="11250" width="15.3828125" style="626" customWidth="1"/>
    <col min="11251" max="11251" width="0" style="626" hidden="1" customWidth="1"/>
    <col min="11252" max="11252" width="14.921875" style="626" customWidth="1"/>
    <col min="11253" max="11256" width="0" style="626" hidden="1" customWidth="1"/>
    <col min="11257" max="11257" width="14.921875" style="626" customWidth="1"/>
    <col min="11258" max="11278" width="0" style="626" hidden="1" customWidth="1"/>
    <col min="11279" max="11279" width="14.921875" style="626" customWidth="1"/>
    <col min="11280" max="11280" width="17.921875" style="626" customWidth="1"/>
    <col min="11281" max="11281" width="18.4609375" style="626" bestFit="1" customWidth="1"/>
    <col min="11282" max="11282" width="15.4609375" style="626" bestFit="1" customWidth="1"/>
    <col min="11283" max="11284" width="10.765625" style="626"/>
    <col min="11285" max="11285" width="16.765625" style="626" bestFit="1" customWidth="1"/>
    <col min="11286" max="11493" width="10.765625" style="626"/>
    <col min="11494" max="11494" width="5.4609375" style="626" customWidth="1"/>
    <col min="11495" max="11495" width="1.3046875" style="626" customWidth="1"/>
    <col min="11496" max="11496" width="1.61328125" style="626" customWidth="1"/>
    <col min="11497" max="11497" width="1.921875" style="626" customWidth="1"/>
    <col min="11498" max="11498" width="62.53515625" style="626" customWidth="1"/>
    <col min="11499" max="11506" width="15.3828125" style="626" customWidth="1"/>
    <col min="11507" max="11507" width="0" style="626" hidden="1" customWidth="1"/>
    <col min="11508" max="11508" width="14.921875" style="626" customWidth="1"/>
    <col min="11509" max="11512" width="0" style="626" hidden="1" customWidth="1"/>
    <col min="11513" max="11513" width="14.921875" style="626" customWidth="1"/>
    <col min="11514" max="11534" width="0" style="626" hidden="1" customWidth="1"/>
    <col min="11535" max="11535" width="14.921875" style="626" customWidth="1"/>
    <col min="11536" max="11536" width="17.921875" style="626" customWidth="1"/>
    <col min="11537" max="11537" width="18.4609375" style="626" bestFit="1" customWidth="1"/>
    <col min="11538" max="11538" width="15.4609375" style="626" bestFit="1" customWidth="1"/>
    <col min="11539" max="11540" width="10.765625" style="626"/>
    <col min="11541" max="11541" width="16.765625" style="626" bestFit="1" customWidth="1"/>
    <col min="11542" max="11749" width="10.765625" style="626"/>
    <col min="11750" max="11750" width="5.4609375" style="626" customWidth="1"/>
    <col min="11751" max="11751" width="1.3046875" style="626" customWidth="1"/>
    <col min="11752" max="11752" width="1.61328125" style="626" customWidth="1"/>
    <col min="11753" max="11753" width="1.921875" style="626" customWidth="1"/>
    <col min="11754" max="11754" width="62.53515625" style="626" customWidth="1"/>
    <col min="11755" max="11762" width="15.3828125" style="626" customWidth="1"/>
    <col min="11763" max="11763" width="0" style="626" hidden="1" customWidth="1"/>
    <col min="11764" max="11764" width="14.921875" style="626" customWidth="1"/>
    <col min="11765" max="11768" width="0" style="626" hidden="1" customWidth="1"/>
    <col min="11769" max="11769" width="14.921875" style="626" customWidth="1"/>
    <col min="11770" max="11790" width="0" style="626" hidden="1" customWidth="1"/>
    <col min="11791" max="11791" width="14.921875" style="626" customWidth="1"/>
    <col min="11792" max="11792" width="17.921875" style="626" customWidth="1"/>
    <col min="11793" max="11793" width="18.4609375" style="626" bestFit="1" customWidth="1"/>
    <col min="11794" max="11794" width="15.4609375" style="626" bestFit="1" customWidth="1"/>
    <col min="11795" max="11796" width="10.765625" style="626"/>
    <col min="11797" max="11797" width="16.765625" style="626" bestFit="1" customWidth="1"/>
    <col min="11798" max="12005" width="10.765625" style="626"/>
    <col min="12006" max="12006" width="5.4609375" style="626" customWidth="1"/>
    <col min="12007" max="12007" width="1.3046875" style="626" customWidth="1"/>
    <col min="12008" max="12008" width="1.61328125" style="626" customWidth="1"/>
    <col min="12009" max="12009" width="1.921875" style="626" customWidth="1"/>
    <col min="12010" max="12010" width="62.53515625" style="626" customWidth="1"/>
    <col min="12011" max="12018" width="15.3828125" style="626" customWidth="1"/>
    <col min="12019" max="12019" width="0" style="626" hidden="1" customWidth="1"/>
    <col min="12020" max="12020" width="14.921875" style="626" customWidth="1"/>
    <col min="12021" max="12024" width="0" style="626" hidden="1" customWidth="1"/>
    <col min="12025" max="12025" width="14.921875" style="626" customWidth="1"/>
    <col min="12026" max="12046" width="0" style="626" hidden="1" customWidth="1"/>
    <col min="12047" max="12047" width="14.921875" style="626" customWidth="1"/>
    <col min="12048" max="12048" width="17.921875" style="626" customWidth="1"/>
    <col min="12049" max="12049" width="18.4609375" style="626" bestFit="1" customWidth="1"/>
    <col min="12050" max="12050" width="15.4609375" style="626" bestFit="1" customWidth="1"/>
    <col min="12051" max="12052" width="10.765625" style="626"/>
    <col min="12053" max="12053" width="16.765625" style="626" bestFit="1" customWidth="1"/>
    <col min="12054" max="12261" width="10.765625" style="626"/>
    <col min="12262" max="12262" width="5.4609375" style="626" customWidth="1"/>
    <col min="12263" max="12263" width="1.3046875" style="626" customWidth="1"/>
    <col min="12264" max="12264" width="1.61328125" style="626" customWidth="1"/>
    <col min="12265" max="12265" width="1.921875" style="626" customWidth="1"/>
    <col min="12266" max="12266" width="62.53515625" style="626" customWidth="1"/>
    <col min="12267" max="12274" width="15.3828125" style="626" customWidth="1"/>
    <col min="12275" max="12275" width="0" style="626" hidden="1" customWidth="1"/>
    <col min="12276" max="12276" width="14.921875" style="626" customWidth="1"/>
    <col min="12277" max="12280" width="0" style="626" hidden="1" customWidth="1"/>
    <col min="12281" max="12281" width="14.921875" style="626" customWidth="1"/>
    <col min="12282" max="12302" width="0" style="626" hidden="1" customWidth="1"/>
    <col min="12303" max="12303" width="14.921875" style="626" customWidth="1"/>
    <col min="12304" max="12304" width="17.921875" style="626" customWidth="1"/>
    <col min="12305" max="12305" width="18.4609375" style="626" bestFit="1" customWidth="1"/>
    <col min="12306" max="12306" width="15.4609375" style="626" bestFit="1" customWidth="1"/>
    <col min="12307" max="12308" width="10.765625" style="626"/>
    <col min="12309" max="12309" width="16.765625" style="626" bestFit="1" customWidth="1"/>
    <col min="12310" max="12517" width="10.765625" style="626"/>
    <col min="12518" max="12518" width="5.4609375" style="626" customWidth="1"/>
    <col min="12519" max="12519" width="1.3046875" style="626" customWidth="1"/>
    <col min="12520" max="12520" width="1.61328125" style="626" customWidth="1"/>
    <col min="12521" max="12521" width="1.921875" style="626" customWidth="1"/>
    <col min="12522" max="12522" width="62.53515625" style="626" customWidth="1"/>
    <col min="12523" max="12530" width="15.3828125" style="626" customWidth="1"/>
    <col min="12531" max="12531" width="0" style="626" hidden="1" customWidth="1"/>
    <col min="12532" max="12532" width="14.921875" style="626" customWidth="1"/>
    <col min="12533" max="12536" width="0" style="626" hidden="1" customWidth="1"/>
    <col min="12537" max="12537" width="14.921875" style="626" customWidth="1"/>
    <col min="12538" max="12558" width="0" style="626" hidden="1" customWidth="1"/>
    <col min="12559" max="12559" width="14.921875" style="626" customWidth="1"/>
    <col min="12560" max="12560" width="17.921875" style="626" customWidth="1"/>
    <col min="12561" max="12561" width="18.4609375" style="626" bestFit="1" customWidth="1"/>
    <col min="12562" max="12562" width="15.4609375" style="626" bestFit="1" customWidth="1"/>
    <col min="12563" max="12564" width="10.765625" style="626"/>
    <col min="12565" max="12565" width="16.765625" style="626" bestFit="1" customWidth="1"/>
    <col min="12566" max="12773" width="10.765625" style="626"/>
    <col min="12774" max="12774" width="5.4609375" style="626" customWidth="1"/>
    <col min="12775" max="12775" width="1.3046875" style="626" customWidth="1"/>
    <col min="12776" max="12776" width="1.61328125" style="626" customWidth="1"/>
    <col min="12777" max="12777" width="1.921875" style="626" customWidth="1"/>
    <col min="12778" max="12778" width="62.53515625" style="626" customWidth="1"/>
    <col min="12779" max="12786" width="15.3828125" style="626" customWidth="1"/>
    <col min="12787" max="12787" width="0" style="626" hidden="1" customWidth="1"/>
    <col min="12788" max="12788" width="14.921875" style="626" customWidth="1"/>
    <col min="12789" max="12792" width="0" style="626" hidden="1" customWidth="1"/>
    <col min="12793" max="12793" width="14.921875" style="626" customWidth="1"/>
    <col min="12794" max="12814" width="0" style="626" hidden="1" customWidth="1"/>
    <col min="12815" max="12815" width="14.921875" style="626" customWidth="1"/>
    <col min="12816" max="12816" width="17.921875" style="626" customWidth="1"/>
    <col min="12817" max="12817" width="18.4609375" style="626" bestFit="1" customWidth="1"/>
    <col min="12818" max="12818" width="15.4609375" style="626" bestFit="1" customWidth="1"/>
    <col min="12819" max="12820" width="10.765625" style="626"/>
    <col min="12821" max="12821" width="16.765625" style="626" bestFit="1" customWidth="1"/>
    <col min="12822" max="13029" width="10.765625" style="626"/>
    <col min="13030" max="13030" width="5.4609375" style="626" customWidth="1"/>
    <col min="13031" max="13031" width="1.3046875" style="626" customWidth="1"/>
    <col min="13032" max="13032" width="1.61328125" style="626" customWidth="1"/>
    <col min="13033" max="13033" width="1.921875" style="626" customWidth="1"/>
    <col min="13034" max="13034" width="62.53515625" style="626" customWidth="1"/>
    <col min="13035" max="13042" width="15.3828125" style="626" customWidth="1"/>
    <col min="13043" max="13043" width="0" style="626" hidden="1" customWidth="1"/>
    <col min="13044" max="13044" width="14.921875" style="626" customWidth="1"/>
    <col min="13045" max="13048" width="0" style="626" hidden="1" customWidth="1"/>
    <col min="13049" max="13049" width="14.921875" style="626" customWidth="1"/>
    <col min="13050" max="13070" width="0" style="626" hidden="1" customWidth="1"/>
    <col min="13071" max="13071" width="14.921875" style="626" customWidth="1"/>
    <col min="13072" max="13072" width="17.921875" style="626" customWidth="1"/>
    <col min="13073" max="13073" width="18.4609375" style="626" bestFit="1" customWidth="1"/>
    <col min="13074" max="13074" width="15.4609375" style="626" bestFit="1" customWidth="1"/>
    <col min="13075" max="13076" width="10.765625" style="626"/>
    <col min="13077" max="13077" width="16.765625" style="626" bestFit="1" customWidth="1"/>
    <col min="13078" max="13285" width="10.765625" style="626"/>
    <col min="13286" max="13286" width="5.4609375" style="626" customWidth="1"/>
    <col min="13287" max="13287" width="1.3046875" style="626" customWidth="1"/>
    <col min="13288" max="13288" width="1.61328125" style="626" customWidth="1"/>
    <col min="13289" max="13289" width="1.921875" style="626" customWidth="1"/>
    <col min="13290" max="13290" width="62.53515625" style="626" customWidth="1"/>
    <col min="13291" max="13298" width="15.3828125" style="626" customWidth="1"/>
    <col min="13299" max="13299" width="0" style="626" hidden="1" customWidth="1"/>
    <col min="13300" max="13300" width="14.921875" style="626" customWidth="1"/>
    <col min="13301" max="13304" width="0" style="626" hidden="1" customWidth="1"/>
    <col min="13305" max="13305" width="14.921875" style="626" customWidth="1"/>
    <col min="13306" max="13326" width="0" style="626" hidden="1" customWidth="1"/>
    <col min="13327" max="13327" width="14.921875" style="626" customWidth="1"/>
    <col min="13328" max="13328" width="17.921875" style="626" customWidth="1"/>
    <col min="13329" max="13329" width="18.4609375" style="626" bestFit="1" customWidth="1"/>
    <col min="13330" max="13330" width="15.4609375" style="626" bestFit="1" customWidth="1"/>
    <col min="13331" max="13332" width="10.765625" style="626"/>
    <col min="13333" max="13333" width="16.765625" style="626" bestFit="1" customWidth="1"/>
    <col min="13334" max="13541" width="10.765625" style="626"/>
    <col min="13542" max="13542" width="5.4609375" style="626" customWidth="1"/>
    <col min="13543" max="13543" width="1.3046875" style="626" customWidth="1"/>
    <col min="13544" max="13544" width="1.61328125" style="626" customWidth="1"/>
    <col min="13545" max="13545" width="1.921875" style="626" customWidth="1"/>
    <col min="13546" max="13546" width="62.53515625" style="626" customWidth="1"/>
    <col min="13547" max="13554" width="15.3828125" style="626" customWidth="1"/>
    <col min="13555" max="13555" width="0" style="626" hidden="1" customWidth="1"/>
    <col min="13556" max="13556" width="14.921875" style="626" customWidth="1"/>
    <col min="13557" max="13560" width="0" style="626" hidden="1" customWidth="1"/>
    <col min="13561" max="13561" width="14.921875" style="626" customWidth="1"/>
    <col min="13562" max="13582" width="0" style="626" hidden="1" customWidth="1"/>
    <col min="13583" max="13583" width="14.921875" style="626" customWidth="1"/>
    <col min="13584" max="13584" width="17.921875" style="626" customWidth="1"/>
    <col min="13585" max="13585" width="18.4609375" style="626" bestFit="1" customWidth="1"/>
    <col min="13586" max="13586" width="15.4609375" style="626" bestFit="1" customWidth="1"/>
    <col min="13587" max="13588" width="10.765625" style="626"/>
    <col min="13589" max="13589" width="16.765625" style="626" bestFit="1" customWidth="1"/>
    <col min="13590" max="13797" width="10.765625" style="626"/>
    <col min="13798" max="13798" width="5.4609375" style="626" customWidth="1"/>
    <col min="13799" max="13799" width="1.3046875" style="626" customWidth="1"/>
    <col min="13800" max="13800" width="1.61328125" style="626" customWidth="1"/>
    <col min="13801" max="13801" width="1.921875" style="626" customWidth="1"/>
    <col min="13802" max="13802" width="62.53515625" style="626" customWidth="1"/>
    <col min="13803" max="13810" width="15.3828125" style="626" customWidth="1"/>
    <col min="13811" max="13811" width="0" style="626" hidden="1" customWidth="1"/>
    <col min="13812" max="13812" width="14.921875" style="626" customWidth="1"/>
    <col min="13813" max="13816" width="0" style="626" hidden="1" customWidth="1"/>
    <col min="13817" max="13817" width="14.921875" style="626" customWidth="1"/>
    <col min="13818" max="13838" width="0" style="626" hidden="1" customWidth="1"/>
    <col min="13839" max="13839" width="14.921875" style="626" customWidth="1"/>
    <col min="13840" max="13840" width="17.921875" style="626" customWidth="1"/>
    <col min="13841" max="13841" width="18.4609375" style="626" bestFit="1" customWidth="1"/>
    <col min="13842" max="13842" width="15.4609375" style="626" bestFit="1" customWidth="1"/>
    <col min="13843" max="13844" width="10.765625" style="626"/>
    <col min="13845" max="13845" width="16.765625" style="626" bestFit="1" customWidth="1"/>
    <col min="13846" max="14053" width="10.765625" style="626"/>
    <col min="14054" max="14054" width="5.4609375" style="626" customWidth="1"/>
    <col min="14055" max="14055" width="1.3046875" style="626" customWidth="1"/>
    <col min="14056" max="14056" width="1.61328125" style="626" customWidth="1"/>
    <col min="14057" max="14057" width="1.921875" style="626" customWidth="1"/>
    <col min="14058" max="14058" width="62.53515625" style="626" customWidth="1"/>
    <col min="14059" max="14066" width="15.3828125" style="626" customWidth="1"/>
    <col min="14067" max="14067" width="0" style="626" hidden="1" customWidth="1"/>
    <col min="14068" max="14068" width="14.921875" style="626" customWidth="1"/>
    <col min="14069" max="14072" width="0" style="626" hidden="1" customWidth="1"/>
    <col min="14073" max="14073" width="14.921875" style="626" customWidth="1"/>
    <col min="14074" max="14094" width="0" style="626" hidden="1" customWidth="1"/>
    <col min="14095" max="14095" width="14.921875" style="626" customWidth="1"/>
    <col min="14096" max="14096" width="17.921875" style="626" customWidth="1"/>
    <col min="14097" max="14097" width="18.4609375" style="626" bestFit="1" customWidth="1"/>
    <col min="14098" max="14098" width="15.4609375" style="626" bestFit="1" customWidth="1"/>
    <col min="14099" max="14100" width="10.765625" style="626"/>
    <col min="14101" max="14101" width="16.765625" style="626" bestFit="1" customWidth="1"/>
    <col min="14102" max="14309" width="10.765625" style="626"/>
    <col min="14310" max="14310" width="5.4609375" style="626" customWidth="1"/>
    <col min="14311" max="14311" width="1.3046875" style="626" customWidth="1"/>
    <col min="14312" max="14312" width="1.61328125" style="626" customWidth="1"/>
    <col min="14313" max="14313" width="1.921875" style="626" customWidth="1"/>
    <col min="14314" max="14314" width="62.53515625" style="626" customWidth="1"/>
    <col min="14315" max="14322" width="15.3828125" style="626" customWidth="1"/>
    <col min="14323" max="14323" width="0" style="626" hidden="1" customWidth="1"/>
    <col min="14324" max="14324" width="14.921875" style="626" customWidth="1"/>
    <col min="14325" max="14328" width="0" style="626" hidden="1" customWidth="1"/>
    <col min="14329" max="14329" width="14.921875" style="626" customWidth="1"/>
    <col min="14330" max="14350" width="0" style="626" hidden="1" customWidth="1"/>
    <col min="14351" max="14351" width="14.921875" style="626" customWidth="1"/>
    <col min="14352" max="14352" width="17.921875" style="626" customWidth="1"/>
    <col min="14353" max="14353" width="18.4609375" style="626" bestFit="1" customWidth="1"/>
    <col min="14354" max="14354" width="15.4609375" style="626" bestFit="1" customWidth="1"/>
    <col min="14355" max="14356" width="10.765625" style="626"/>
    <col min="14357" max="14357" width="16.765625" style="626" bestFit="1" customWidth="1"/>
    <col min="14358" max="14565" width="10.765625" style="626"/>
    <col min="14566" max="14566" width="5.4609375" style="626" customWidth="1"/>
    <col min="14567" max="14567" width="1.3046875" style="626" customWidth="1"/>
    <col min="14568" max="14568" width="1.61328125" style="626" customWidth="1"/>
    <col min="14569" max="14569" width="1.921875" style="626" customWidth="1"/>
    <col min="14570" max="14570" width="62.53515625" style="626" customWidth="1"/>
    <col min="14571" max="14578" width="15.3828125" style="626" customWidth="1"/>
    <col min="14579" max="14579" width="0" style="626" hidden="1" customWidth="1"/>
    <col min="14580" max="14580" width="14.921875" style="626" customWidth="1"/>
    <col min="14581" max="14584" width="0" style="626" hidden="1" customWidth="1"/>
    <col min="14585" max="14585" width="14.921875" style="626" customWidth="1"/>
    <col min="14586" max="14606" width="0" style="626" hidden="1" customWidth="1"/>
    <col min="14607" max="14607" width="14.921875" style="626" customWidth="1"/>
    <col min="14608" max="14608" width="17.921875" style="626" customWidth="1"/>
    <col min="14609" max="14609" width="18.4609375" style="626" bestFit="1" customWidth="1"/>
    <col min="14610" max="14610" width="15.4609375" style="626" bestFit="1" customWidth="1"/>
    <col min="14611" max="14612" width="10.765625" style="626"/>
    <col min="14613" max="14613" width="16.765625" style="626" bestFit="1" customWidth="1"/>
    <col min="14614" max="14821" width="10.765625" style="626"/>
    <col min="14822" max="14822" width="5.4609375" style="626" customWidth="1"/>
    <col min="14823" max="14823" width="1.3046875" style="626" customWidth="1"/>
    <col min="14824" max="14824" width="1.61328125" style="626" customWidth="1"/>
    <col min="14825" max="14825" width="1.921875" style="626" customWidth="1"/>
    <col min="14826" max="14826" width="62.53515625" style="626" customWidth="1"/>
    <col min="14827" max="14834" width="15.3828125" style="626" customWidth="1"/>
    <col min="14835" max="14835" width="0" style="626" hidden="1" customWidth="1"/>
    <col min="14836" max="14836" width="14.921875" style="626" customWidth="1"/>
    <col min="14837" max="14840" width="0" style="626" hidden="1" customWidth="1"/>
    <col min="14841" max="14841" width="14.921875" style="626" customWidth="1"/>
    <col min="14842" max="14862" width="0" style="626" hidden="1" customWidth="1"/>
    <col min="14863" max="14863" width="14.921875" style="626" customWidth="1"/>
    <col min="14864" max="14864" width="17.921875" style="626" customWidth="1"/>
    <col min="14865" max="14865" width="18.4609375" style="626" bestFit="1" customWidth="1"/>
    <col min="14866" max="14866" width="15.4609375" style="626" bestFit="1" customWidth="1"/>
    <col min="14867" max="14868" width="10.765625" style="626"/>
    <col min="14869" max="14869" width="16.765625" style="626" bestFit="1" customWidth="1"/>
    <col min="14870" max="15077" width="10.765625" style="626"/>
    <col min="15078" max="15078" width="5.4609375" style="626" customWidth="1"/>
    <col min="15079" max="15079" width="1.3046875" style="626" customWidth="1"/>
    <col min="15080" max="15080" width="1.61328125" style="626" customWidth="1"/>
    <col min="15081" max="15081" width="1.921875" style="626" customWidth="1"/>
    <col min="15082" max="15082" width="62.53515625" style="626" customWidth="1"/>
    <col min="15083" max="15090" width="15.3828125" style="626" customWidth="1"/>
    <col min="15091" max="15091" width="0" style="626" hidden="1" customWidth="1"/>
    <col min="15092" max="15092" width="14.921875" style="626" customWidth="1"/>
    <col min="15093" max="15096" width="0" style="626" hidden="1" customWidth="1"/>
    <col min="15097" max="15097" width="14.921875" style="626" customWidth="1"/>
    <col min="15098" max="15118" width="0" style="626" hidden="1" customWidth="1"/>
    <col min="15119" max="15119" width="14.921875" style="626" customWidth="1"/>
    <col min="15120" max="15120" width="17.921875" style="626" customWidth="1"/>
    <col min="15121" max="15121" width="18.4609375" style="626" bestFit="1" customWidth="1"/>
    <col min="15122" max="15122" width="15.4609375" style="626" bestFit="1" customWidth="1"/>
    <col min="15123" max="15124" width="10.765625" style="626"/>
    <col min="15125" max="15125" width="16.765625" style="626" bestFit="1" customWidth="1"/>
    <col min="15126" max="15333" width="10.765625" style="626"/>
    <col min="15334" max="15334" width="5.4609375" style="626" customWidth="1"/>
    <col min="15335" max="15335" width="1.3046875" style="626" customWidth="1"/>
    <col min="15336" max="15336" width="1.61328125" style="626" customWidth="1"/>
    <col min="15337" max="15337" width="1.921875" style="626" customWidth="1"/>
    <col min="15338" max="15338" width="62.53515625" style="626" customWidth="1"/>
    <col min="15339" max="15346" width="15.3828125" style="626" customWidth="1"/>
    <col min="15347" max="15347" width="0" style="626" hidden="1" customWidth="1"/>
    <col min="15348" max="15348" width="14.921875" style="626" customWidth="1"/>
    <col min="15349" max="15352" width="0" style="626" hidden="1" customWidth="1"/>
    <col min="15353" max="15353" width="14.921875" style="626" customWidth="1"/>
    <col min="15354" max="15374" width="0" style="626" hidden="1" customWidth="1"/>
    <col min="15375" max="15375" width="14.921875" style="626" customWidth="1"/>
    <col min="15376" max="15376" width="17.921875" style="626" customWidth="1"/>
    <col min="15377" max="15377" width="18.4609375" style="626" bestFit="1" customWidth="1"/>
    <col min="15378" max="15378" width="15.4609375" style="626" bestFit="1" customWidth="1"/>
    <col min="15379" max="15380" width="10.765625" style="626"/>
    <col min="15381" max="15381" width="16.765625" style="626" bestFit="1" customWidth="1"/>
    <col min="15382" max="15589" width="10.765625" style="626"/>
    <col min="15590" max="15590" width="5.4609375" style="626" customWidth="1"/>
    <col min="15591" max="15591" width="1.3046875" style="626" customWidth="1"/>
    <col min="15592" max="15592" width="1.61328125" style="626" customWidth="1"/>
    <col min="15593" max="15593" width="1.921875" style="626" customWidth="1"/>
    <col min="15594" max="15594" width="62.53515625" style="626" customWidth="1"/>
    <col min="15595" max="15602" width="15.3828125" style="626" customWidth="1"/>
    <col min="15603" max="15603" width="0" style="626" hidden="1" customWidth="1"/>
    <col min="15604" max="15604" width="14.921875" style="626" customWidth="1"/>
    <col min="15605" max="15608" width="0" style="626" hidden="1" customWidth="1"/>
    <col min="15609" max="15609" width="14.921875" style="626" customWidth="1"/>
    <col min="15610" max="15630" width="0" style="626" hidden="1" customWidth="1"/>
    <col min="15631" max="15631" width="14.921875" style="626" customWidth="1"/>
    <col min="15632" max="15632" width="17.921875" style="626" customWidth="1"/>
    <col min="15633" max="15633" width="18.4609375" style="626" bestFit="1" customWidth="1"/>
    <col min="15634" max="15634" width="15.4609375" style="626" bestFit="1" customWidth="1"/>
    <col min="15635" max="15636" width="10.765625" style="626"/>
    <col min="15637" max="15637" width="16.765625" style="626" bestFit="1" customWidth="1"/>
    <col min="15638" max="15845" width="10.765625" style="626"/>
    <col min="15846" max="15846" width="5.4609375" style="626" customWidth="1"/>
    <col min="15847" max="15847" width="1.3046875" style="626" customWidth="1"/>
    <col min="15848" max="15848" width="1.61328125" style="626" customWidth="1"/>
    <col min="15849" max="15849" width="1.921875" style="626" customWidth="1"/>
    <col min="15850" max="15850" width="62.53515625" style="626" customWidth="1"/>
    <col min="15851" max="15858" width="15.3828125" style="626" customWidth="1"/>
    <col min="15859" max="15859" width="0" style="626" hidden="1" customWidth="1"/>
    <col min="15860" max="15860" width="14.921875" style="626" customWidth="1"/>
    <col min="15861" max="15864" width="0" style="626" hidden="1" customWidth="1"/>
    <col min="15865" max="15865" width="14.921875" style="626" customWidth="1"/>
    <col min="15866" max="15886" width="0" style="626" hidden="1" customWidth="1"/>
    <col min="15887" max="15887" width="14.921875" style="626" customWidth="1"/>
    <col min="15888" max="15888" width="17.921875" style="626" customWidth="1"/>
    <col min="15889" max="15889" width="18.4609375" style="626" bestFit="1" customWidth="1"/>
    <col min="15890" max="15890" width="15.4609375" style="626" bestFit="1" customWidth="1"/>
    <col min="15891" max="15892" width="10.765625" style="626"/>
    <col min="15893" max="15893" width="16.765625" style="626" bestFit="1" customWidth="1"/>
    <col min="15894" max="16101" width="10.765625" style="626"/>
    <col min="16102" max="16102" width="5.4609375" style="626" customWidth="1"/>
    <col min="16103" max="16103" width="1.3046875" style="626" customWidth="1"/>
    <col min="16104" max="16104" width="1.61328125" style="626" customWidth="1"/>
    <col min="16105" max="16105" width="1.921875" style="626" customWidth="1"/>
    <col min="16106" max="16106" width="62.53515625" style="626" customWidth="1"/>
    <col min="16107" max="16114" width="15.3828125" style="626" customWidth="1"/>
    <col min="16115" max="16115" width="0" style="626" hidden="1" customWidth="1"/>
    <col min="16116" max="16116" width="14.921875" style="626" customWidth="1"/>
    <col min="16117" max="16120" width="0" style="626" hidden="1" customWidth="1"/>
    <col min="16121" max="16121" width="14.921875" style="626" customWidth="1"/>
    <col min="16122" max="16142" width="0" style="626" hidden="1" customWidth="1"/>
    <col min="16143" max="16143" width="14.921875" style="626" customWidth="1"/>
    <col min="16144" max="16144" width="17.921875" style="626" customWidth="1"/>
    <col min="16145" max="16145" width="18.4609375" style="626" bestFit="1" customWidth="1"/>
    <col min="16146" max="16146" width="15.4609375" style="626" bestFit="1" customWidth="1"/>
    <col min="16147" max="16148" width="10.765625" style="626"/>
    <col min="16149" max="16149" width="16.765625" style="626" bestFit="1" customWidth="1"/>
    <col min="16150" max="16349" width="10.765625" style="626"/>
    <col min="16350" max="16384" width="9.69140625" style="626" customWidth="1"/>
  </cols>
  <sheetData>
    <row r="1" spans="1:21">
      <c r="A1" s="714" t="s">
        <v>640</v>
      </c>
      <c r="B1" s="714"/>
      <c r="C1" s="714"/>
      <c r="D1" s="714"/>
      <c r="E1" s="714"/>
    </row>
    <row r="2" spans="1:21" ht="22.5" customHeight="1">
      <c r="A2" s="714" t="s">
        <v>641</v>
      </c>
      <c r="B2" s="714"/>
      <c r="C2" s="714"/>
      <c r="D2" s="714"/>
      <c r="E2" s="714"/>
      <c r="F2" s="627"/>
      <c r="G2" s="627"/>
      <c r="H2" s="627"/>
      <c r="I2" s="628"/>
      <c r="K2" s="629"/>
    </row>
    <row r="3" spans="1:21" ht="27" customHeight="1" thickBot="1">
      <c r="A3" s="715" t="s">
        <v>642</v>
      </c>
      <c r="B3" s="715"/>
      <c r="C3" s="715"/>
      <c r="D3" s="715"/>
      <c r="E3" s="715"/>
      <c r="F3" s="630"/>
      <c r="G3" s="630"/>
      <c r="H3" s="630"/>
      <c r="I3" s="631"/>
      <c r="J3" s="632"/>
      <c r="K3" s="633"/>
      <c r="L3" s="634"/>
      <c r="M3" s="634"/>
      <c r="N3" s="634"/>
      <c r="O3" s="634"/>
      <c r="P3" s="634"/>
      <c r="Q3" s="634"/>
      <c r="R3" s="635"/>
    </row>
    <row r="4" spans="1:21" s="637" customFormat="1" ht="18.75" customHeight="1">
      <c r="A4" s="636" t="s">
        <v>88</v>
      </c>
      <c r="B4" s="716" t="s">
        <v>304</v>
      </c>
      <c r="C4" s="717"/>
      <c r="D4" s="717"/>
      <c r="E4" s="717"/>
      <c r="F4" s="719">
        <v>2021</v>
      </c>
      <c r="G4" s="719">
        <v>2022</v>
      </c>
      <c r="H4" s="719">
        <v>2023</v>
      </c>
      <c r="I4" s="719" t="s">
        <v>116</v>
      </c>
      <c r="J4" s="719" t="s">
        <v>121</v>
      </c>
      <c r="K4" s="723" t="s">
        <v>51</v>
      </c>
      <c r="L4" s="723"/>
      <c r="M4" s="723"/>
      <c r="N4" s="723"/>
      <c r="O4" s="723"/>
      <c r="P4" s="719" t="s">
        <v>643</v>
      </c>
      <c r="Q4" s="719" t="s">
        <v>122</v>
      </c>
      <c r="R4" s="719" t="s">
        <v>644</v>
      </c>
    </row>
    <row r="5" spans="1:21" s="637" customFormat="1" ht="22.5" customHeight="1">
      <c r="A5" s="638"/>
      <c r="B5" s="718"/>
      <c r="C5" s="718"/>
      <c r="D5" s="718"/>
      <c r="E5" s="718"/>
      <c r="F5" s="720"/>
      <c r="G5" s="720"/>
      <c r="H5" s="720"/>
      <c r="I5" s="720"/>
      <c r="J5" s="720"/>
      <c r="K5" s="639" t="s">
        <v>645</v>
      </c>
      <c r="L5" s="640" t="s">
        <v>229</v>
      </c>
      <c r="M5" s="639" t="s">
        <v>646</v>
      </c>
      <c r="N5" s="639" t="s">
        <v>647</v>
      </c>
      <c r="O5" s="639" t="s">
        <v>120</v>
      </c>
      <c r="P5" s="720" t="s">
        <v>305</v>
      </c>
      <c r="Q5" s="720"/>
      <c r="R5" s="720"/>
    </row>
    <row r="6" spans="1:21" ht="9" customHeight="1">
      <c r="A6" s="641"/>
      <c r="B6" s="641"/>
      <c r="C6" s="641"/>
      <c r="D6" s="641"/>
      <c r="E6" s="641"/>
      <c r="F6" s="642"/>
      <c r="G6" s="642"/>
      <c r="H6" s="642"/>
      <c r="I6" s="643"/>
      <c r="J6" s="643"/>
      <c r="K6" s="643"/>
      <c r="L6" s="643"/>
      <c r="M6" s="643"/>
      <c r="N6" s="644"/>
      <c r="O6" s="643"/>
      <c r="P6" s="643"/>
      <c r="Q6" s="643"/>
    </row>
    <row r="7" spans="1:21">
      <c r="A7" s="645">
        <v>1</v>
      </c>
      <c r="B7" s="641" t="s">
        <v>648</v>
      </c>
      <c r="C7" s="641"/>
      <c r="D7" s="641"/>
      <c r="E7" s="641"/>
      <c r="F7" s="646">
        <v>348763.76069999998</v>
      </c>
      <c r="G7" s="646">
        <v>725140.28154999996</v>
      </c>
      <c r="H7" s="646">
        <v>5083244.7452099994</v>
      </c>
      <c r="I7" s="647">
        <v>4084149.3573300005</v>
      </c>
      <c r="J7" s="647">
        <v>2154379.66255</v>
      </c>
      <c r="K7" s="647">
        <v>270258.88545999996</v>
      </c>
      <c r="L7" s="647">
        <v>31190.688450000001</v>
      </c>
      <c r="M7" s="648">
        <v>156247.53424000001</v>
      </c>
      <c r="N7" s="647">
        <v>0</v>
      </c>
      <c r="O7" s="647">
        <v>426506.41969999997</v>
      </c>
      <c r="P7" s="647">
        <v>426506.41969999997</v>
      </c>
      <c r="Q7" s="647">
        <v>2580886.08225</v>
      </c>
      <c r="R7" s="647">
        <v>6665035.4395800009</v>
      </c>
      <c r="S7" s="649">
        <v>0</v>
      </c>
    </row>
    <row r="8" spans="1:21">
      <c r="A8" s="650">
        <v>1.1000000000000001</v>
      </c>
      <c r="B8" s="650"/>
      <c r="C8" s="651" t="s">
        <v>649</v>
      </c>
      <c r="D8" s="651"/>
      <c r="E8" s="651"/>
      <c r="F8" s="652">
        <v>1841.3366799999999</v>
      </c>
      <c r="G8" s="652">
        <v>92246.705630000026</v>
      </c>
      <c r="H8" s="652">
        <v>328597.30940000003</v>
      </c>
      <c r="I8" s="653">
        <v>162695.33438000001</v>
      </c>
      <c r="J8" s="653">
        <v>85553.338840000011</v>
      </c>
      <c r="K8" s="653">
        <v>23864.045510000004</v>
      </c>
      <c r="L8" s="653">
        <v>301.29603000000003</v>
      </c>
      <c r="M8" s="654">
        <v>1983.4647199999999</v>
      </c>
      <c r="N8" s="653">
        <v>0</v>
      </c>
      <c r="O8" s="653">
        <v>25847.510230000004</v>
      </c>
      <c r="P8" s="653">
        <v>25847.510230000004</v>
      </c>
      <c r="Q8" s="653">
        <v>111400.84907000001</v>
      </c>
      <c r="R8" s="653">
        <v>274096.18345000001</v>
      </c>
      <c r="S8" s="649"/>
    </row>
    <row r="9" spans="1:21" s="656" customFormat="1">
      <c r="A9" s="645">
        <v>1.2</v>
      </c>
      <c r="B9" s="645"/>
      <c r="C9" s="641" t="s">
        <v>650</v>
      </c>
      <c r="D9" s="641"/>
      <c r="E9" s="641"/>
      <c r="F9" s="646">
        <v>9373.5529700000043</v>
      </c>
      <c r="G9" s="646">
        <v>179041.28162000002</v>
      </c>
      <c r="H9" s="646">
        <v>3591972.8793100002</v>
      </c>
      <c r="I9" s="655">
        <v>3233568.59412</v>
      </c>
      <c r="J9" s="647">
        <v>1738586.0329100001</v>
      </c>
      <c r="K9" s="647">
        <v>246369.63161999997</v>
      </c>
      <c r="L9" s="647">
        <v>30889.39242</v>
      </c>
      <c r="M9" s="648">
        <v>154264.06951999999</v>
      </c>
      <c r="N9" s="647">
        <v>0</v>
      </c>
      <c r="O9" s="647">
        <v>400633.70113999996</v>
      </c>
      <c r="P9" s="647">
        <v>400633.70113999996</v>
      </c>
      <c r="Q9" s="647">
        <v>2139219.7340500001</v>
      </c>
      <c r="R9" s="647">
        <v>5372788.3281699996</v>
      </c>
      <c r="S9" s="649"/>
    </row>
    <row r="10" spans="1:21">
      <c r="A10" s="650" t="s">
        <v>651</v>
      </c>
      <c r="B10" s="650"/>
      <c r="C10" s="651"/>
      <c r="D10" s="651" t="s">
        <v>652</v>
      </c>
      <c r="E10" s="651"/>
      <c r="F10" s="652">
        <v>125057.15322000001</v>
      </c>
      <c r="G10" s="652">
        <v>241120.18474</v>
      </c>
      <c r="H10" s="652">
        <v>3672762.0385699999</v>
      </c>
      <c r="I10" s="653">
        <v>3253925.8508899999</v>
      </c>
      <c r="J10" s="653">
        <v>1813863.5661800001</v>
      </c>
      <c r="K10" s="653">
        <v>246369.63161999997</v>
      </c>
      <c r="L10" s="653">
        <v>30889.39242</v>
      </c>
      <c r="M10" s="654">
        <v>154264.06951999999</v>
      </c>
      <c r="N10" s="653">
        <v>0</v>
      </c>
      <c r="O10" s="653">
        <v>400633.70113999996</v>
      </c>
      <c r="P10" s="653">
        <v>400633.70113999996</v>
      </c>
      <c r="Q10" s="653">
        <v>2214497.2673200001</v>
      </c>
      <c r="R10" s="653">
        <v>5468423.11821</v>
      </c>
      <c r="S10" s="649"/>
    </row>
    <row r="11" spans="1:21">
      <c r="A11" s="650" t="s">
        <v>653</v>
      </c>
      <c r="B11" s="650"/>
      <c r="C11" s="651"/>
      <c r="D11" s="651" t="s">
        <v>654</v>
      </c>
      <c r="E11" s="651"/>
      <c r="F11" s="652">
        <v>-115683.60024999999</v>
      </c>
      <c r="G11" s="652">
        <v>-62078.903120000003</v>
      </c>
      <c r="H11" s="652">
        <v>-80789.15926</v>
      </c>
      <c r="I11" s="652">
        <v>-20357.256769999996</v>
      </c>
      <c r="J11" s="652">
        <v>-75277.53327</v>
      </c>
      <c r="K11" s="653">
        <v>0</v>
      </c>
      <c r="L11" s="653">
        <v>0</v>
      </c>
      <c r="M11" s="654">
        <v>0</v>
      </c>
      <c r="N11" s="653">
        <v>0</v>
      </c>
      <c r="O11" s="653">
        <v>0</v>
      </c>
      <c r="P11" s="652">
        <v>0</v>
      </c>
      <c r="Q11" s="652">
        <v>-75277.53327</v>
      </c>
      <c r="R11" s="657">
        <v>-95634.790039999993</v>
      </c>
      <c r="S11" s="649"/>
    </row>
    <row r="12" spans="1:21">
      <c r="A12" s="650">
        <v>1.3</v>
      </c>
      <c r="B12" s="650"/>
      <c r="C12" s="651" t="s">
        <v>655</v>
      </c>
      <c r="D12" s="651"/>
      <c r="E12" s="651"/>
      <c r="F12" s="652">
        <v>3060.6218099999996</v>
      </c>
      <c r="G12" s="652">
        <v>110495.91073</v>
      </c>
      <c r="H12" s="652">
        <v>532225.87086999998</v>
      </c>
      <c r="I12" s="653">
        <v>302655.54024</v>
      </c>
      <c r="J12" s="653">
        <v>151053.69142000002</v>
      </c>
      <c r="K12" s="653">
        <v>0</v>
      </c>
      <c r="L12" s="653">
        <v>0</v>
      </c>
      <c r="M12" s="654">
        <v>0</v>
      </c>
      <c r="N12" s="653">
        <v>0</v>
      </c>
      <c r="O12" s="653">
        <v>0</v>
      </c>
      <c r="P12" s="653">
        <v>0</v>
      </c>
      <c r="Q12" s="653">
        <v>151053.69142000002</v>
      </c>
      <c r="R12" s="653">
        <v>453709.23166000005</v>
      </c>
      <c r="S12" s="649"/>
      <c r="U12" s="658"/>
    </row>
    <row r="13" spans="1:21" s="656" customFormat="1">
      <c r="A13" s="645">
        <v>1.4</v>
      </c>
      <c r="B13" s="645"/>
      <c r="C13" s="641" t="s">
        <v>656</v>
      </c>
      <c r="D13" s="641"/>
      <c r="E13" s="641"/>
      <c r="F13" s="646">
        <v>225620.29376999999</v>
      </c>
      <c r="G13" s="646">
        <v>16764.783149999999</v>
      </c>
      <c r="H13" s="646">
        <v>416923.71580999997</v>
      </c>
      <c r="I13" s="647">
        <v>85368.432290000012</v>
      </c>
      <c r="J13" s="647">
        <v>7506.8969200000001</v>
      </c>
      <c r="K13" s="647">
        <v>25.20833</v>
      </c>
      <c r="L13" s="647">
        <v>0</v>
      </c>
      <c r="M13" s="648">
        <v>0</v>
      </c>
      <c r="N13" s="647">
        <v>0</v>
      </c>
      <c r="O13" s="647">
        <v>25.20833</v>
      </c>
      <c r="P13" s="647">
        <v>25.20833</v>
      </c>
      <c r="Q13" s="647">
        <v>7532.1052500000005</v>
      </c>
      <c r="R13" s="647">
        <v>92900.537540000019</v>
      </c>
      <c r="S13" s="649"/>
      <c r="U13" s="659"/>
    </row>
    <row r="14" spans="1:21">
      <c r="A14" s="660" t="s">
        <v>657</v>
      </c>
      <c r="B14" s="650"/>
      <c r="C14" s="650"/>
      <c r="D14" s="651" t="s">
        <v>658</v>
      </c>
      <c r="E14" s="651"/>
      <c r="F14" s="652">
        <v>180428.97368</v>
      </c>
      <c r="G14" s="652">
        <v>158607.02347000001</v>
      </c>
      <c r="H14" s="652">
        <v>138218.68674999999</v>
      </c>
      <c r="I14" s="653">
        <v>60898.001930000006</v>
      </c>
      <c r="J14" s="653">
        <v>0</v>
      </c>
      <c r="K14" s="653">
        <v>0</v>
      </c>
      <c r="L14" s="653">
        <v>0</v>
      </c>
      <c r="M14" s="654">
        <v>0</v>
      </c>
      <c r="N14" s="653">
        <v>0</v>
      </c>
      <c r="O14" s="653">
        <v>0</v>
      </c>
      <c r="P14" s="653">
        <v>0</v>
      </c>
      <c r="Q14" s="653">
        <v>0</v>
      </c>
      <c r="R14" s="653">
        <v>60898.001930000006</v>
      </c>
      <c r="S14" s="649"/>
    </row>
    <row r="15" spans="1:21">
      <c r="A15" s="660" t="s">
        <v>659</v>
      </c>
      <c r="B15" s="650"/>
      <c r="C15" s="650"/>
      <c r="D15" s="651" t="s">
        <v>660</v>
      </c>
      <c r="E15" s="651"/>
      <c r="F15" s="652">
        <v>30072.786220000002</v>
      </c>
      <c r="G15" s="652">
        <v>16764.783149999999</v>
      </c>
      <c r="H15" s="652">
        <v>248242.98247999995</v>
      </c>
      <c r="I15" s="653">
        <v>1518.0344100000002</v>
      </c>
      <c r="J15" s="653">
        <v>458.49119000000002</v>
      </c>
      <c r="K15" s="653">
        <v>0</v>
      </c>
      <c r="L15" s="653">
        <v>0</v>
      </c>
      <c r="M15" s="654">
        <v>0</v>
      </c>
      <c r="N15" s="653">
        <v>0</v>
      </c>
      <c r="O15" s="653">
        <v>0</v>
      </c>
      <c r="P15" s="653">
        <v>0</v>
      </c>
      <c r="Q15" s="653">
        <v>458.49119000000002</v>
      </c>
      <c r="R15" s="653">
        <v>1976.5256000000002</v>
      </c>
      <c r="S15" s="649"/>
    </row>
    <row r="16" spans="1:21">
      <c r="A16" s="660" t="s">
        <v>661</v>
      </c>
      <c r="B16" s="650"/>
      <c r="C16" s="650"/>
      <c r="D16" s="651" t="s">
        <v>662</v>
      </c>
      <c r="E16" s="651"/>
      <c r="F16" s="652">
        <v>15118.533869999999</v>
      </c>
      <c r="G16" s="652">
        <v>19263.277800000003</v>
      </c>
      <c r="H16" s="652">
        <v>30462.046580000002</v>
      </c>
      <c r="I16" s="653">
        <v>22952.395949999998</v>
      </c>
      <c r="J16" s="653">
        <v>7048.4057300000004</v>
      </c>
      <c r="K16" s="653">
        <v>25.20833</v>
      </c>
      <c r="L16" s="653">
        <v>0</v>
      </c>
      <c r="M16" s="654">
        <v>0</v>
      </c>
      <c r="N16" s="653">
        <v>0</v>
      </c>
      <c r="O16" s="653">
        <v>25.20833</v>
      </c>
      <c r="P16" s="653">
        <v>25.20833</v>
      </c>
      <c r="Q16" s="653">
        <v>7073.6140600000008</v>
      </c>
      <c r="R16" s="653">
        <v>30026.010009999998</v>
      </c>
      <c r="S16" s="649"/>
      <c r="U16" s="661"/>
    </row>
    <row r="17" spans="1:38" s="667" customFormat="1">
      <c r="A17" s="662">
        <v>1.5</v>
      </c>
      <c r="B17" s="663"/>
      <c r="C17" s="663" t="s">
        <v>663</v>
      </c>
      <c r="D17" s="663"/>
      <c r="E17" s="663"/>
      <c r="F17" s="663">
        <v>108867.95547000002</v>
      </c>
      <c r="G17" s="663">
        <v>148721.29915000001</v>
      </c>
      <c r="H17" s="663">
        <v>213524.96982</v>
      </c>
      <c r="I17" s="664">
        <v>299861.45630000002</v>
      </c>
      <c r="J17" s="664">
        <v>171679.70246</v>
      </c>
      <c r="K17" s="664">
        <v>0</v>
      </c>
      <c r="L17" s="664">
        <v>0</v>
      </c>
      <c r="M17" s="665">
        <v>0</v>
      </c>
      <c r="N17" s="664">
        <v>0</v>
      </c>
      <c r="O17" s="664">
        <v>0</v>
      </c>
      <c r="P17" s="664">
        <v>0</v>
      </c>
      <c r="Q17" s="664">
        <v>171679.70246</v>
      </c>
      <c r="R17" s="664">
        <v>471541.15876000002</v>
      </c>
      <c r="S17" s="649"/>
      <c r="T17" s="666"/>
      <c r="U17" s="661"/>
      <c r="V17" s="666"/>
      <c r="W17" s="666"/>
      <c r="X17" s="666"/>
      <c r="Y17" s="666"/>
      <c r="Z17" s="666"/>
      <c r="AA17" s="666"/>
      <c r="AB17" s="666"/>
      <c r="AC17" s="666"/>
      <c r="AD17" s="666"/>
      <c r="AE17" s="666"/>
      <c r="AF17" s="666"/>
      <c r="AG17" s="666"/>
      <c r="AH17" s="666"/>
      <c r="AI17" s="666"/>
      <c r="AJ17" s="666"/>
      <c r="AK17" s="666"/>
      <c r="AL17" s="666"/>
    </row>
    <row r="18" spans="1:38">
      <c r="A18" s="645"/>
      <c r="B18" s="645"/>
      <c r="C18" s="645"/>
      <c r="D18" s="641"/>
      <c r="E18" s="641"/>
      <c r="F18" s="646"/>
      <c r="G18" s="646"/>
      <c r="H18" s="646"/>
      <c r="I18" s="647"/>
      <c r="J18" s="647"/>
      <c r="K18" s="647"/>
      <c r="L18" s="647"/>
      <c r="M18" s="648"/>
      <c r="N18" s="647"/>
      <c r="O18" s="647"/>
      <c r="P18" s="647"/>
      <c r="Q18" s="647"/>
      <c r="R18" s="647"/>
      <c r="S18" s="649"/>
    </row>
    <row r="19" spans="1:38">
      <c r="A19" s="645">
        <v>2</v>
      </c>
      <c r="B19" s="641" t="s">
        <v>664</v>
      </c>
      <c r="C19" s="641"/>
      <c r="D19" s="641"/>
      <c r="E19" s="641"/>
      <c r="F19" s="646">
        <v>918443.57658931217</v>
      </c>
      <c r="G19" s="646">
        <v>1096349.04232</v>
      </c>
      <c r="H19" s="646">
        <v>2522289.86271</v>
      </c>
      <c r="I19" s="647">
        <v>774014.94457999989</v>
      </c>
      <c r="J19" s="647">
        <v>1939561.32739</v>
      </c>
      <c r="K19" s="647">
        <v>19259.483919999999</v>
      </c>
      <c r="L19" s="647">
        <v>710.17909999999995</v>
      </c>
      <c r="M19" s="648">
        <v>204371.8346</v>
      </c>
      <c r="N19" s="647">
        <v>0</v>
      </c>
      <c r="O19" s="647">
        <v>223631.31852</v>
      </c>
      <c r="P19" s="647">
        <v>223631.31852</v>
      </c>
      <c r="Q19" s="647">
        <v>2163192.64591</v>
      </c>
      <c r="R19" s="647">
        <v>2937207.5904899999</v>
      </c>
      <c r="S19" s="649"/>
      <c r="U19" s="668"/>
    </row>
    <row r="20" spans="1:38">
      <c r="A20" s="669">
        <v>2.1</v>
      </c>
      <c r="B20" s="669"/>
      <c r="C20" s="670" t="s">
        <v>665</v>
      </c>
      <c r="D20" s="670"/>
      <c r="E20" s="670"/>
      <c r="F20" s="671">
        <v>180803.78977999999</v>
      </c>
      <c r="G20" s="671">
        <v>152561.94810000001</v>
      </c>
      <c r="H20" s="671">
        <v>135880.61874999999</v>
      </c>
      <c r="I20" s="664">
        <v>6498.2934999999998</v>
      </c>
      <c r="J20" s="664">
        <v>3126.1363500000002</v>
      </c>
      <c r="K20" s="664">
        <v>0</v>
      </c>
      <c r="L20" s="664"/>
      <c r="M20" s="665">
        <v>0</v>
      </c>
      <c r="N20" s="664">
        <v>0</v>
      </c>
      <c r="O20" s="664">
        <v>0</v>
      </c>
      <c r="P20" s="664">
        <v>0</v>
      </c>
      <c r="Q20" s="664">
        <v>3126.1363500000002</v>
      </c>
      <c r="R20" s="664">
        <v>9624.4298500000004</v>
      </c>
      <c r="S20" s="649"/>
    </row>
    <row r="21" spans="1:38">
      <c r="A21" s="672">
        <v>2.2000000000000002</v>
      </c>
      <c r="B21" s="672"/>
      <c r="C21" s="673" t="s">
        <v>666</v>
      </c>
      <c r="D21" s="673"/>
      <c r="E21" s="673"/>
      <c r="F21" s="674">
        <v>737639.78680931218</v>
      </c>
      <c r="G21" s="674">
        <v>943787.09422000009</v>
      </c>
      <c r="H21" s="674">
        <v>2386409.2439600001</v>
      </c>
      <c r="I21" s="675">
        <v>767516.65107999987</v>
      </c>
      <c r="J21" s="675">
        <v>1936435.1910399999</v>
      </c>
      <c r="K21" s="675">
        <v>19259.483919999999</v>
      </c>
      <c r="L21" s="675">
        <v>710.17909999999995</v>
      </c>
      <c r="M21" s="676">
        <v>204371.8346</v>
      </c>
      <c r="N21" s="675">
        <v>0</v>
      </c>
      <c r="O21" s="675">
        <v>223631.31852</v>
      </c>
      <c r="P21" s="675">
        <v>223631.31852</v>
      </c>
      <c r="Q21" s="675">
        <v>2160066.5095600002</v>
      </c>
      <c r="R21" s="675">
        <v>2927583.1606399999</v>
      </c>
      <c r="S21" s="649"/>
      <c r="U21" s="668"/>
    </row>
    <row r="22" spans="1:38">
      <c r="A22" s="650" t="s">
        <v>667</v>
      </c>
      <c r="B22" s="650"/>
      <c r="C22" s="650"/>
      <c r="D22" s="651" t="s">
        <v>668</v>
      </c>
      <c r="E22" s="651"/>
      <c r="F22" s="652">
        <v>13912.08455</v>
      </c>
      <c r="G22" s="652">
        <v>13617.28249</v>
      </c>
      <c r="H22" s="652">
        <v>30680.423359999997</v>
      </c>
      <c r="I22" s="653">
        <v>11576.423429999999</v>
      </c>
      <c r="J22" s="653">
        <v>8551.0723300000009</v>
      </c>
      <c r="K22" s="653">
        <v>1.0609999999999999</v>
      </c>
      <c r="L22" s="653">
        <v>39.847239999999999</v>
      </c>
      <c r="M22" s="654">
        <v>39.847239999999999</v>
      </c>
      <c r="N22" s="653">
        <v>0</v>
      </c>
      <c r="O22" s="653">
        <v>40.908239999999999</v>
      </c>
      <c r="P22" s="653">
        <v>40.908239999999999</v>
      </c>
      <c r="Q22" s="653">
        <v>8591.9805700000015</v>
      </c>
      <c r="R22" s="653">
        <v>20168.404000000002</v>
      </c>
      <c r="S22" s="649"/>
    </row>
    <row r="23" spans="1:38" ht="15.5">
      <c r="A23" s="650" t="s">
        <v>669</v>
      </c>
      <c r="B23" s="650"/>
      <c r="C23" s="650"/>
      <c r="D23" s="651" t="s">
        <v>670</v>
      </c>
      <c r="E23" s="651"/>
      <c r="F23" s="652">
        <v>5205.6904100000002</v>
      </c>
      <c r="G23" s="652">
        <v>134689.41918</v>
      </c>
      <c r="H23" s="652">
        <v>650699.70441999997</v>
      </c>
      <c r="I23" s="653">
        <v>370636.00767999998</v>
      </c>
      <c r="J23" s="653">
        <v>186433.85905</v>
      </c>
      <c r="K23" s="653">
        <v>0</v>
      </c>
      <c r="L23" s="653">
        <v>0</v>
      </c>
      <c r="M23" s="654">
        <v>0</v>
      </c>
      <c r="N23" s="653">
        <v>0</v>
      </c>
      <c r="O23" s="653">
        <v>0</v>
      </c>
      <c r="P23" s="653">
        <v>0</v>
      </c>
      <c r="Q23" s="653">
        <v>186433.85905</v>
      </c>
      <c r="R23" s="653">
        <v>557069.86673000001</v>
      </c>
      <c r="S23" s="649"/>
      <c r="U23" s="677"/>
    </row>
    <row r="24" spans="1:38" ht="15.5">
      <c r="A24" s="669" t="s">
        <v>671</v>
      </c>
      <c r="B24" s="669"/>
      <c r="C24" s="669"/>
      <c r="D24" s="670" t="s">
        <v>672</v>
      </c>
      <c r="E24" s="670"/>
      <c r="F24" s="671">
        <v>180428.97368</v>
      </c>
      <c r="G24" s="671">
        <v>158607.02347000001</v>
      </c>
      <c r="H24" s="671">
        <v>138218.68674999999</v>
      </c>
      <c r="I24" s="664">
        <v>60898.001930000006</v>
      </c>
      <c r="J24" s="664">
        <v>0</v>
      </c>
      <c r="K24" s="664">
        <v>0</v>
      </c>
      <c r="L24" s="664">
        <v>0</v>
      </c>
      <c r="M24" s="665">
        <v>0</v>
      </c>
      <c r="N24" s="664">
        <v>0</v>
      </c>
      <c r="O24" s="664">
        <v>0</v>
      </c>
      <c r="P24" s="664">
        <v>0</v>
      </c>
      <c r="Q24" s="664">
        <v>0</v>
      </c>
      <c r="R24" s="664">
        <v>60898.001930000006</v>
      </c>
      <c r="S24" s="649"/>
      <c r="U24" s="677"/>
    </row>
    <row r="25" spans="1:38" ht="15.5">
      <c r="A25" s="650" t="s">
        <v>673</v>
      </c>
      <c r="B25" s="650"/>
      <c r="C25" s="650"/>
      <c r="D25" s="651" t="s">
        <v>674</v>
      </c>
      <c r="E25" s="651"/>
      <c r="F25" s="652">
        <v>0</v>
      </c>
      <c r="G25" s="652">
        <v>0</v>
      </c>
      <c r="H25" s="652">
        <v>0</v>
      </c>
      <c r="I25" s="653">
        <v>0</v>
      </c>
      <c r="J25" s="653">
        <v>0</v>
      </c>
      <c r="K25" s="653">
        <v>0</v>
      </c>
      <c r="L25" s="653">
        <v>0</v>
      </c>
      <c r="M25" s="654">
        <v>0</v>
      </c>
      <c r="N25" s="653">
        <v>0</v>
      </c>
      <c r="O25" s="653">
        <v>0</v>
      </c>
      <c r="P25" s="653">
        <v>0</v>
      </c>
      <c r="Q25" s="653">
        <v>0</v>
      </c>
      <c r="R25" s="653">
        <v>0</v>
      </c>
      <c r="S25" s="649"/>
      <c r="U25" s="677"/>
    </row>
    <row r="26" spans="1:38">
      <c r="A26" s="650" t="s">
        <v>675</v>
      </c>
      <c r="B26" s="650"/>
      <c r="C26" s="650"/>
      <c r="D26" s="651" t="s">
        <v>676</v>
      </c>
      <c r="E26" s="651"/>
      <c r="F26" s="652">
        <v>0</v>
      </c>
      <c r="G26" s="652">
        <v>0</v>
      </c>
      <c r="H26" s="652">
        <v>0</v>
      </c>
      <c r="I26" s="653">
        <v>0</v>
      </c>
      <c r="J26" s="653">
        <v>0</v>
      </c>
      <c r="K26" s="653">
        <v>0</v>
      </c>
      <c r="L26" s="653">
        <v>0</v>
      </c>
      <c r="M26" s="654">
        <v>0</v>
      </c>
      <c r="N26" s="653">
        <v>0</v>
      </c>
      <c r="O26" s="653">
        <v>0</v>
      </c>
      <c r="P26" s="653">
        <v>0</v>
      </c>
      <c r="Q26" s="653">
        <v>0</v>
      </c>
      <c r="R26" s="653">
        <v>0</v>
      </c>
      <c r="S26" s="649"/>
      <c r="U26" s="668"/>
    </row>
    <row r="27" spans="1:38">
      <c r="A27" s="669" t="s">
        <v>677</v>
      </c>
      <c r="B27" s="669"/>
      <c r="C27" s="669"/>
      <c r="D27" s="670" t="s">
        <v>678</v>
      </c>
      <c r="E27" s="670"/>
      <c r="F27" s="671">
        <v>15334.812099999999</v>
      </c>
      <c r="G27" s="671">
        <v>46697.396370000002</v>
      </c>
      <c r="H27" s="671">
        <v>603650.11959000002</v>
      </c>
      <c r="I27" s="664">
        <v>153273.60253999999</v>
      </c>
      <c r="J27" s="664">
        <v>1652669.5401099997</v>
      </c>
      <c r="K27" s="664">
        <v>12538.955039999999</v>
      </c>
      <c r="L27" s="664">
        <v>0</v>
      </c>
      <c r="M27" s="665">
        <v>200873.90312</v>
      </c>
      <c r="N27" s="664">
        <v>0</v>
      </c>
      <c r="O27" s="664">
        <v>213412.85816</v>
      </c>
      <c r="P27" s="664">
        <v>213412.85816</v>
      </c>
      <c r="Q27" s="664">
        <v>1866082.3982699998</v>
      </c>
      <c r="R27" s="664">
        <v>2019356.0008099996</v>
      </c>
      <c r="S27" s="649"/>
    </row>
    <row r="28" spans="1:38">
      <c r="A28" s="669" t="s">
        <v>679</v>
      </c>
      <c r="B28" s="669"/>
      <c r="C28" s="669"/>
      <c r="D28" s="670" t="s">
        <v>680</v>
      </c>
      <c r="E28" s="670"/>
      <c r="F28" s="671">
        <v>38136.269499999995</v>
      </c>
      <c r="G28" s="671">
        <v>72511.091</v>
      </c>
      <c r="H28" s="671">
        <v>84491.967000000004</v>
      </c>
      <c r="I28" s="664">
        <v>27279.692000000003</v>
      </c>
      <c r="J28" s="664">
        <v>11421.102999999999</v>
      </c>
      <c r="K28" s="664">
        <v>1667.6659999999999</v>
      </c>
      <c r="L28" s="664">
        <v>74.97</v>
      </c>
      <c r="M28" s="665">
        <v>894.64200000000005</v>
      </c>
      <c r="N28" s="664">
        <v>0</v>
      </c>
      <c r="O28" s="664">
        <v>2562.308</v>
      </c>
      <c r="P28" s="664">
        <v>2562.308</v>
      </c>
      <c r="Q28" s="664">
        <v>13983.411</v>
      </c>
      <c r="R28" s="664">
        <v>41263.103000000003</v>
      </c>
      <c r="S28" s="649"/>
    </row>
    <row r="29" spans="1:38" s="666" customFormat="1">
      <c r="A29" s="650" t="s">
        <v>681</v>
      </c>
      <c r="B29" s="650"/>
      <c r="C29" s="650"/>
      <c r="D29" s="651" t="s">
        <v>682</v>
      </c>
      <c r="E29" s="651"/>
      <c r="F29" s="652">
        <v>385976.47135000001</v>
      </c>
      <c r="G29" s="652">
        <v>433351.60463999998</v>
      </c>
      <c r="H29" s="652">
        <v>637759.38326000003</v>
      </c>
      <c r="I29" s="653">
        <v>24752.751310000003</v>
      </c>
      <c r="J29" s="653">
        <v>555.22438</v>
      </c>
      <c r="K29" s="653">
        <v>8.7898300000000003</v>
      </c>
      <c r="L29" s="653">
        <v>0</v>
      </c>
      <c r="M29" s="654">
        <v>0</v>
      </c>
      <c r="N29" s="653">
        <v>0</v>
      </c>
      <c r="O29" s="653">
        <v>8.7898300000000003</v>
      </c>
      <c r="P29" s="653">
        <v>8.7898300000000003</v>
      </c>
      <c r="Q29" s="653">
        <v>564.01421000000005</v>
      </c>
      <c r="R29" s="653">
        <v>25316.765520000004</v>
      </c>
      <c r="S29" s="649"/>
    </row>
    <row r="30" spans="1:38" s="666" customFormat="1">
      <c r="A30" s="650" t="s">
        <v>683</v>
      </c>
      <c r="B30" s="650"/>
      <c r="C30" s="650"/>
      <c r="D30" s="651" t="s">
        <v>684</v>
      </c>
      <c r="F30" s="652">
        <v>0</v>
      </c>
      <c r="G30" s="652">
        <v>0</v>
      </c>
      <c r="H30" s="652">
        <v>0</v>
      </c>
      <c r="I30" s="653">
        <v>0</v>
      </c>
      <c r="J30" s="653">
        <v>0</v>
      </c>
      <c r="K30" s="653">
        <v>0</v>
      </c>
      <c r="L30" s="653">
        <v>0</v>
      </c>
      <c r="M30" s="654">
        <v>0</v>
      </c>
      <c r="N30" s="653">
        <v>0</v>
      </c>
      <c r="O30" s="653">
        <v>0</v>
      </c>
      <c r="P30" s="653">
        <v>0</v>
      </c>
      <c r="Q30" s="653">
        <v>0</v>
      </c>
      <c r="R30" s="653">
        <v>0</v>
      </c>
      <c r="S30" s="649"/>
    </row>
    <row r="31" spans="1:38">
      <c r="A31" s="669" t="s">
        <v>685</v>
      </c>
      <c r="B31" s="669"/>
      <c r="C31" s="669"/>
      <c r="D31" s="678" t="s">
        <v>686</v>
      </c>
      <c r="E31" s="670"/>
      <c r="F31" s="671">
        <v>0</v>
      </c>
      <c r="G31" s="671">
        <v>0</v>
      </c>
      <c r="H31" s="671">
        <v>0</v>
      </c>
      <c r="I31" s="664">
        <v>0</v>
      </c>
      <c r="J31" s="664">
        <v>0</v>
      </c>
      <c r="K31" s="664">
        <v>0</v>
      </c>
      <c r="L31" s="664">
        <v>0</v>
      </c>
      <c r="M31" s="665">
        <v>0</v>
      </c>
      <c r="N31" s="664">
        <v>0</v>
      </c>
      <c r="O31" s="664">
        <v>0</v>
      </c>
      <c r="P31" s="664">
        <v>0</v>
      </c>
      <c r="Q31" s="664">
        <v>0</v>
      </c>
      <c r="R31" s="664">
        <v>0</v>
      </c>
      <c r="S31" s="649"/>
    </row>
    <row r="32" spans="1:38">
      <c r="A32" s="669" t="s">
        <v>687</v>
      </c>
      <c r="B32" s="669"/>
      <c r="C32" s="669"/>
      <c r="D32" s="669" t="s">
        <v>688</v>
      </c>
      <c r="E32" s="670"/>
      <c r="F32" s="671">
        <v>48368.246529312099</v>
      </c>
      <c r="G32" s="671">
        <v>28392.301390000001</v>
      </c>
      <c r="H32" s="671">
        <v>125711.49113000001</v>
      </c>
      <c r="I32" s="664">
        <v>56956.980960000001</v>
      </c>
      <c r="J32" s="664">
        <v>44335.577840000005</v>
      </c>
      <c r="K32" s="664">
        <v>0</v>
      </c>
      <c r="L32" s="664">
        <v>0</v>
      </c>
      <c r="M32" s="665">
        <v>0</v>
      </c>
      <c r="N32" s="664">
        <v>0</v>
      </c>
      <c r="O32" s="664">
        <v>0</v>
      </c>
      <c r="P32" s="664">
        <v>0</v>
      </c>
      <c r="Q32" s="664">
        <v>44335.577840000005</v>
      </c>
      <c r="R32" s="664">
        <v>101292.5588</v>
      </c>
      <c r="S32" s="649"/>
    </row>
    <row r="33" spans="1:21">
      <c r="A33" s="669" t="s">
        <v>689</v>
      </c>
      <c r="B33" s="669"/>
      <c r="C33" s="669"/>
      <c r="D33" s="669" t="s">
        <v>690</v>
      </c>
      <c r="E33" s="670"/>
      <c r="F33" s="671">
        <v>44839.200880000004</v>
      </c>
      <c r="G33" s="671">
        <v>51526.730560000004</v>
      </c>
      <c r="H33" s="671">
        <v>108493.10879</v>
      </c>
      <c r="I33" s="664">
        <v>61563.235639999999</v>
      </c>
      <c r="J33" s="664">
        <v>32294.374619999999</v>
      </c>
      <c r="K33" s="664">
        <v>5023.7868600000002</v>
      </c>
      <c r="L33" s="664">
        <v>595.36185999999998</v>
      </c>
      <c r="M33" s="665">
        <v>2563.4422399999999</v>
      </c>
      <c r="N33" s="664">
        <v>0</v>
      </c>
      <c r="O33" s="664">
        <v>7587.2291000000005</v>
      </c>
      <c r="P33" s="664">
        <v>7587.2291000000005</v>
      </c>
      <c r="Q33" s="664">
        <v>39881.603719999999</v>
      </c>
      <c r="R33" s="664">
        <v>101444.83936</v>
      </c>
      <c r="S33" s="649"/>
    </row>
    <row r="34" spans="1:21">
      <c r="A34" s="669" t="s">
        <v>691</v>
      </c>
      <c r="B34" s="669"/>
      <c r="C34" s="669"/>
      <c r="D34" s="669" t="s">
        <v>692</v>
      </c>
      <c r="E34" s="669"/>
      <c r="F34" s="671">
        <v>5223.52207</v>
      </c>
      <c r="G34" s="671">
        <v>4378.0092599999998</v>
      </c>
      <c r="H34" s="671">
        <v>6704.3596600000001</v>
      </c>
      <c r="I34" s="664">
        <v>127.70746999999999</v>
      </c>
      <c r="J34" s="664">
        <v>174.43970999999999</v>
      </c>
      <c r="K34" s="664">
        <v>19.225189999999998</v>
      </c>
      <c r="L34" s="664">
        <v>0</v>
      </c>
      <c r="M34" s="665">
        <v>0</v>
      </c>
      <c r="N34" s="664">
        <v>0</v>
      </c>
      <c r="O34" s="664">
        <v>19.225189999999998</v>
      </c>
      <c r="P34" s="664">
        <v>19.225189999999998</v>
      </c>
      <c r="Q34" s="664">
        <v>193.66489999999999</v>
      </c>
      <c r="R34" s="664">
        <v>321.37236999999999</v>
      </c>
      <c r="S34" s="649"/>
    </row>
    <row r="35" spans="1:21">
      <c r="A35" s="669" t="s">
        <v>693</v>
      </c>
      <c r="B35" s="669"/>
      <c r="C35" s="669"/>
      <c r="D35" s="678" t="s">
        <v>694</v>
      </c>
      <c r="E35" s="670"/>
      <c r="F35" s="671">
        <v>214.51574000000002</v>
      </c>
      <c r="G35" s="671">
        <v>16.235859999999999</v>
      </c>
      <c r="H35" s="671">
        <v>0</v>
      </c>
      <c r="I35" s="664">
        <v>452.24812000000003</v>
      </c>
      <c r="J35" s="664">
        <v>0</v>
      </c>
      <c r="K35" s="664">
        <v>0</v>
      </c>
      <c r="L35" s="664">
        <v>0</v>
      </c>
      <c r="M35" s="665">
        <v>0</v>
      </c>
      <c r="N35" s="664">
        <v>0</v>
      </c>
      <c r="O35" s="664">
        <v>0</v>
      </c>
      <c r="P35" s="664">
        <v>0</v>
      </c>
      <c r="Q35" s="664">
        <v>0</v>
      </c>
      <c r="R35" s="664">
        <v>452.24812000000003</v>
      </c>
      <c r="S35" s="649"/>
    </row>
    <row r="36" spans="1:21" s="666" customFormat="1">
      <c r="A36" s="650"/>
      <c r="B36" s="650"/>
      <c r="C36" s="650"/>
      <c r="D36" s="651"/>
      <c r="E36" s="651"/>
      <c r="F36" s="652"/>
      <c r="G36" s="652"/>
      <c r="H36" s="652"/>
      <c r="I36" s="653"/>
      <c r="J36" s="653"/>
      <c r="K36" s="653"/>
      <c r="L36" s="653"/>
      <c r="M36" s="654"/>
      <c r="N36" s="653"/>
      <c r="O36" s="653"/>
      <c r="P36" s="653"/>
      <c r="Q36" s="653"/>
      <c r="R36" s="653"/>
      <c r="S36" s="649"/>
    </row>
    <row r="37" spans="1:21">
      <c r="A37" s="645">
        <v>3</v>
      </c>
      <c r="B37" s="641" t="s">
        <v>695</v>
      </c>
      <c r="C37" s="641"/>
      <c r="D37" s="641"/>
      <c r="E37" s="641"/>
      <c r="F37" s="646">
        <v>-569679.81588931219</v>
      </c>
      <c r="G37" s="646">
        <v>-371208.76077000005</v>
      </c>
      <c r="H37" s="646">
        <v>2560954.8824999998</v>
      </c>
      <c r="I37" s="646">
        <v>3310134.4127500001</v>
      </c>
      <c r="J37" s="657">
        <v>214818.3351599999</v>
      </c>
      <c r="K37" s="679">
        <v>250999.40153999999</v>
      </c>
      <c r="L37" s="679">
        <v>30480.50935</v>
      </c>
      <c r="M37" s="679">
        <v>-48124.300359999987</v>
      </c>
      <c r="N37" s="679">
        <v>0</v>
      </c>
      <c r="O37" s="679">
        <v>202875.10118</v>
      </c>
      <c r="P37" s="679">
        <v>202875.10118</v>
      </c>
      <c r="Q37" s="679">
        <v>417693.4363399999</v>
      </c>
      <c r="R37" s="679">
        <v>3727827.8490900001</v>
      </c>
      <c r="S37" s="649"/>
    </row>
    <row r="38" spans="1:21">
      <c r="A38" s="651"/>
      <c r="B38" s="651"/>
      <c r="C38" s="651"/>
      <c r="D38" s="651"/>
      <c r="E38" s="651"/>
      <c r="F38" s="652"/>
      <c r="G38" s="652"/>
      <c r="H38" s="652"/>
      <c r="I38" s="653"/>
      <c r="J38" s="653">
        <v>0</v>
      </c>
      <c r="K38" s="653"/>
      <c r="L38" s="653"/>
      <c r="M38" s="654"/>
      <c r="N38" s="653"/>
      <c r="O38" s="653"/>
      <c r="P38" s="653"/>
      <c r="Q38" s="653"/>
      <c r="R38" s="653"/>
      <c r="S38" s="649"/>
    </row>
    <row r="39" spans="1:21">
      <c r="A39" s="645">
        <v>4</v>
      </c>
      <c r="B39" s="641" t="s">
        <v>696</v>
      </c>
      <c r="C39" s="641"/>
      <c r="D39" s="641"/>
      <c r="E39" s="641"/>
      <c r="F39" s="646">
        <v>68012.98977</v>
      </c>
      <c r="G39" s="646">
        <v>99486.913150000008</v>
      </c>
      <c r="H39" s="646">
        <v>114577.37941499997</v>
      </c>
      <c r="I39" s="647">
        <v>97044.976250000007</v>
      </c>
      <c r="J39" s="647">
        <v>82808.922940000019</v>
      </c>
      <c r="K39" s="647">
        <v>824.95763000000011</v>
      </c>
      <c r="L39" s="647">
        <v>5.1628599999999993</v>
      </c>
      <c r="M39" s="648">
        <v>115.39887</v>
      </c>
      <c r="N39" s="647">
        <v>2.0000000000000001E-4</v>
      </c>
      <c r="O39" s="647">
        <v>940.35670000000005</v>
      </c>
      <c r="P39" s="647">
        <v>940.35670000000005</v>
      </c>
      <c r="Q39" s="647">
        <v>83749.279640000022</v>
      </c>
      <c r="R39" s="647">
        <v>180794.25589000003</v>
      </c>
      <c r="S39" s="649"/>
    </row>
    <row r="40" spans="1:21" ht="15.5">
      <c r="A40" s="650">
        <v>4.0999999999999996</v>
      </c>
      <c r="B40" s="650"/>
      <c r="C40" s="651" t="s">
        <v>697</v>
      </c>
      <c r="D40" s="651"/>
      <c r="E40" s="651"/>
      <c r="F40" s="652">
        <v>46194.172340000005</v>
      </c>
      <c r="G40" s="652">
        <v>53906.416960000002</v>
      </c>
      <c r="H40" s="652">
        <v>78162.639139999999</v>
      </c>
      <c r="I40" s="653">
        <v>32676.438000000002</v>
      </c>
      <c r="J40" s="653">
        <v>16955.764810000001</v>
      </c>
      <c r="K40" s="653">
        <v>35.461370000000002</v>
      </c>
      <c r="L40" s="653">
        <v>0</v>
      </c>
      <c r="M40" s="654">
        <v>24.451090000000001</v>
      </c>
      <c r="N40" s="653">
        <v>0</v>
      </c>
      <c r="O40" s="653">
        <v>59.912460000000003</v>
      </c>
      <c r="P40" s="653">
        <v>59.912460000000003</v>
      </c>
      <c r="Q40" s="653">
        <v>17015.67727</v>
      </c>
      <c r="R40" s="653">
        <v>49692.115270000002</v>
      </c>
      <c r="S40" s="649"/>
      <c r="U40" s="677"/>
    </row>
    <row r="41" spans="1:21" ht="15.5">
      <c r="A41" s="669">
        <v>4.2</v>
      </c>
      <c r="B41" s="669"/>
      <c r="C41" s="670" t="s">
        <v>698</v>
      </c>
      <c r="D41" s="670"/>
      <c r="E41" s="670"/>
      <c r="F41" s="671">
        <v>17694.86995</v>
      </c>
      <c r="G41" s="671">
        <v>41634.966710000001</v>
      </c>
      <c r="H41" s="671">
        <v>30837.517635</v>
      </c>
      <c r="I41" s="664">
        <v>13007.578670000001</v>
      </c>
      <c r="J41" s="664">
        <v>5612.1123500000012</v>
      </c>
      <c r="K41" s="664">
        <v>789.49626000000001</v>
      </c>
      <c r="L41" s="664">
        <v>5.1628599999999993</v>
      </c>
      <c r="M41" s="665">
        <v>77.763009999999994</v>
      </c>
      <c r="N41" s="664">
        <v>2.0000000000000001E-4</v>
      </c>
      <c r="O41" s="664">
        <v>867.25946999999996</v>
      </c>
      <c r="P41" s="664">
        <v>867.25946999999996</v>
      </c>
      <c r="Q41" s="664">
        <v>6479.3718200000012</v>
      </c>
      <c r="R41" s="680">
        <v>19486.950490000003</v>
      </c>
      <c r="S41" s="649"/>
      <c r="U41" s="677"/>
    </row>
    <row r="42" spans="1:21">
      <c r="A42" s="669">
        <v>4.3</v>
      </c>
      <c r="B42" s="669"/>
      <c r="C42" s="670" t="s">
        <v>699</v>
      </c>
      <c r="D42" s="670"/>
      <c r="E42" s="670"/>
      <c r="F42" s="671">
        <v>4123.9474799999998</v>
      </c>
      <c r="G42" s="671">
        <v>3945.5294800000001</v>
      </c>
      <c r="H42" s="671">
        <v>5577.22264</v>
      </c>
      <c r="I42" s="664">
        <v>51360.959579999995</v>
      </c>
      <c r="J42" s="664">
        <v>60241.045780000008</v>
      </c>
      <c r="K42" s="664">
        <v>0</v>
      </c>
      <c r="L42" s="664">
        <v>0</v>
      </c>
      <c r="M42" s="665">
        <v>13.18477</v>
      </c>
      <c r="N42" s="664">
        <v>0</v>
      </c>
      <c r="O42" s="664">
        <v>13.18477</v>
      </c>
      <c r="P42" s="664">
        <v>13.18477</v>
      </c>
      <c r="Q42" s="664">
        <v>60254.230550000007</v>
      </c>
      <c r="R42" s="664">
        <v>111615.19013</v>
      </c>
      <c r="S42" s="649"/>
      <c r="U42" s="668"/>
    </row>
    <row r="43" spans="1:21">
      <c r="A43" s="650"/>
      <c r="B43" s="650"/>
      <c r="C43" s="650"/>
      <c r="D43" s="651"/>
      <c r="E43" s="651"/>
      <c r="F43" s="652"/>
      <c r="G43" s="652"/>
      <c r="H43" s="652"/>
      <c r="I43" s="653"/>
      <c r="J43" s="653"/>
      <c r="K43" s="653"/>
      <c r="L43" s="653"/>
      <c r="M43" s="654"/>
      <c r="N43" s="653"/>
      <c r="O43" s="653"/>
      <c r="P43" s="653"/>
      <c r="Q43" s="653"/>
      <c r="R43" s="653"/>
      <c r="S43" s="649"/>
    </row>
    <row r="44" spans="1:21">
      <c r="A44" s="645">
        <v>5</v>
      </c>
      <c r="B44" s="641" t="s">
        <v>700</v>
      </c>
      <c r="C44" s="641"/>
      <c r="D44" s="641"/>
      <c r="E44" s="641"/>
      <c r="F44" s="646">
        <v>791987.382935</v>
      </c>
      <c r="G44" s="646">
        <v>919589.46659999993</v>
      </c>
      <c r="H44" s="646">
        <v>897761.69322999998</v>
      </c>
      <c r="I44" s="647">
        <v>687453.06426000001</v>
      </c>
      <c r="J44" s="647">
        <v>329034.66651000001</v>
      </c>
      <c r="K44" s="647">
        <v>30496.586230000001</v>
      </c>
      <c r="L44" s="647">
        <v>611.37000999999998</v>
      </c>
      <c r="M44" s="648">
        <v>22115.5435</v>
      </c>
      <c r="N44" s="647">
        <v>0</v>
      </c>
      <c r="O44" s="647">
        <v>52612.129730000001</v>
      </c>
      <c r="P44" s="647">
        <v>52612.129730000001</v>
      </c>
      <c r="Q44" s="647">
        <v>381646.79624</v>
      </c>
      <c r="R44" s="647">
        <v>1069099.8605</v>
      </c>
      <c r="S44" s="649"/>
    </row>
    <row r="45" spans="1:21">
      <c r="A45" s="650">
        <v>5.0999999999999996</v>
      </c>
      <c r="B45" s="650"/>
      <c r="C45" s="641" t="s">
        <v>701</v>
      </c>
      <c r="D45" s="641"/>
      <c r="E45" s="641"/>
      <c r="F45" s="646">
        <v>732679.382935</v>
      </c>
      <c r="G45" s="646">
        <v>762945.64032000001</v>
      </c>
      <c r="H45" s="646">
        <v>897761.69322999998</v>
      </c>
      <c r="I45" s="647">
        <v>622847.79905999999</v>
      </c>
      <c r="J45" s="647">
        <v>304130.14251000003</v>
      </c>
      <c r="K45" s="647">
        <v>30496.586230000001</v>
      </c>
      <c r="L45" s="647">
        <v>611.37000999999998</v>
      </c>
      <c r="M45" s="648">
        <v>22115.5435</v>
      </c>
      <c r="N45" s="647">
        <v>0</v>
      </c>
      <c r="O45" s="647">
        <v>52612.129730000001</v>
      </c>
      <c r="P45" s="647">
        <v>52612.129730000001</v>
      </c>
      <c r="Q45" s="647">
        <v>356742.27224000002</v>
      </c>
      <c r="R45" s="647">
        <v>979590.07129999995</v>
      </c>
      <c r="S45" s="649"/>
      <c r="T45" s="625"/>
    </row>
    <row r="46" spans="1:21">
      <c r="A46" s="650" t="s">
        <v>702</v>
      </c>
      <c r="B46" s="650"/>
      <c r="C46" s="650"/>
      <c r="D46" s="651" t="s">
        <v>703</v>
      </c>
      <c r="E46" s="651"/>
      <c r="F46" s="652">
        <v>354605.219935</v>
      </c>
      <c r="G46" s="652">
        <v>363957.19643000001</v>
      </c>
      <c r="H46" s="652">
        <v>369852.41570999997</v>
      </c>
      <c r="I46" s="653">
        <v>182629.11731</v>
      </c>
      <c r="J46" s="653">
        <v>78508.640730000014</v>
      </c>
      <c r="K46" s="654">
        <v>467.66739000000007</v>
      </c>
      <c r="L46" s="653">
        <v>86.561850000000007</v>
      </c>
      <c r="M46" s="654">
        <v>12700.32359</v>
      </c>
      <c r="N46" s="653">
        <v>0</v>
      </c>
      <c r="O46" s="653">
        <v>13167.99098</v>
      </c>
      <c r="P46" s="653">
        <v>13167.99098</v>
      </c>
      <c r="Q46" s="653">
        <v>91676.631710000016</v>
      </c>
      <c r="R46" s="653">
        <v>274305.74901999999</v>
      </c>
      <c r="S46" s="649"/>
    </row>
    <row r="47" spans="1:21">
      <c r="A47" s="650" t="s">
        <v>704</v>
      </c>
      <c r="B47" s="650"/>
      <c r="C47" s="650"/>
      <c r="D47" s="651" t="s">
        <v>705</v>
      </c>
      <c r="E47" s="651"/>
      <c r="F47" s="652">
        <v>148032.88118999999</v>
      </c>
      <c r="G47" s="652">
        <v>168774.40373999998</v>
      </c>
      <c r="H47" s="652">
        <v>181988.29251</v>
      </c>
      <c r="I47" s="653">
        <v>157932.27062999998</v>
      </c>
      <c r="J47" s="653">
        <v>38870.353490000001</v>
      </c>
      <c r="K47" s="654">
        <v>3689.4417100000001</v>
      </c>
      <c r="L47" s="653">
        <v>502.08326</v>
      </c>
      <c r="M47" s="654">
        <v>9136.8405599999987</v>
      </c>
      <c r="N47" s="653">
        <v>0</v>
      </c>
      <c r="O47" s="653">
        <v>12826.28227</v>
      </c>
      <c r="P47" s="653">
        <v>12826.28227</v>
      </c>
      <c r="Q47" s="653">
        <v>51696.635760000005</v>
      </c>
      <c r="R47" s="653">
        <v>209628.90638999999</v>
      </c>
      <c r="S47" s="649"/>
    </row>
    <row r="48" spans="1:21">
      <c r="A48" s="669" t="s">
        <v>706</v>
      </c>
      <c r="B48" s="669"/>
      <c r="C48" s="669"/>
      <c r="D48" s="670" t="s">
        <v>707</v>
      </c>
      <c r="E48" s="670"/>
      <c r="F48" s="671">
        <v>12277.469239999999</v>
      </c>
      <c r="G48" s="671">
        <v>14956.669000000002</v>
      </c>
      <c r="H48" s="671">
        <v>12560.673269999999</v>
      </c>
      <c r="I48" s="664">
        <v>5854.3011500000002</v>
      </c>
      <c r="J48" s="664">
        <v>3124.4880000000003</v>
      </c>
      <c r="K48" s="665">
        <v>304.12139000000002</v>
      </c>
      <c r="L48" s="664">
        <v>3.0836700000000001</v>
      </c>
      <c r="M48" s="664">
        <v>106.11341</v>
      </c>
      <c r="N48" s="664">
        <v>0</v>
      </c>
      <c r="O48" s="664">
        <v>410.23480000000001</v>
      </c>
      <c r="P48" s="664">
        <v>410.23480000000001</v>
      </c>
      <c r="Q48" s="664">
        <v>3534.7228000000005</v>
      </c>
      <c r="R48" s="664">
        <v>9389.0239500000007</v>
      </c>
      <c r="S48" s="649"/>
    </row>
    <row r="49" spans="1:19">
      <c r="A49" s="650" t="s">
        <v>708</v>
      </c>
      <c r="B49" s="650"/>
      <c r="C49" s="650"/>
      <c r="D49" s="651" t="s">
        <v>709</v>
      </c>
      <c r="E49" s="651"/>
      <c r="F49" s="652">
        <v>23640.156190000002</v>
      </c>
      <c r="G49" s="652">
        <v>28639.292589999997</v>
      </c>
      <c r="H49" s="652">
        <v>32203.26309</v>
      </c>
      <c r="I49" s="653">
        <v>13065.974109999999</v>
      </c>
      <c r="J49" s="653">
        <v>25128.848760000001</v>
      </c>
      <c r="K49" s="654">
        <v>1458.91067</v>
      </c>
      <c r="L49" s="653">
        <v>19.64123</v>
      </c>
      <c r="M49" s="654">
        <v>167.74624999999997</v>
      </c>
      <c r="N49" s="653">
        <v>0</v>
      </c>
      <c r="O49" s="653">
        <v>1626.6569199999999</v>
      </c>
      <c r="P49" s="653">
        <v>1626.6569199999999</v>
      </c>
      <c r="Q49" s="653">
        <v>26755.505680000002</v>
      </c>
      <c r="R49" s="653">
        <v>39821.479789999998</v>
      </c>
      <c r="S49" s="649"/>
    </row>
    <row r="50" spans="1:19">
      <c r="A50" s="650" t="s">
        <v>710</v>
      </c>
      <c r="B50" s="650"/>
      <c r="C50" s="650"/>
      <c r="D50" s="651" t="s">
        <v>711</v>
      </c>
      <c r="E50" s="651"/>
      <c r="F50" s="652">
        <v>88718.028300000005</v>
      </c>
      <c r="G50" s="652">
        <v>91312.782899999991</v>
      </c>
      <c r="H50" s="652">
        <v>100551.43492999999</v>
      </c>
      <c r="I50" s="653">
        <v>50530.859559999997</v>
      </c>
      <c r="J50" s="653">
        <v>25375.166109999998</v>
      </c>
      <c r="K50" s="654">
        <v>24576.445070000002</v>
      </c>
      <c r="L50" s="653">
        <v>0</v>
      </c>
      <c r="M50" s="654">
        <v>0</v>
      </c>
      <c r="N50" s="653">
        <v>0</v>
      </c>
      <c r="O50" s="653">
        <v>24576.445070000002</v>
      </c>
      <c r="P50" s="653">
        <v>24576.445070000002</v>
      </c>
      <c r="Q50" s="653">
        <v>49951.61118</v>
      </c>
      <c r="R50" s="653">
        <v>100482.47073999999</v>
      </c>
      <c r="S50" s="649"/>
    </row>
    <row r="51" spans="1:19">
      <c r="A51" s="669" t="s">
        <v>712</v>
      </c>
      <c r="B51" s="669"/>
      <c r="C51" s="669"/>
      <c r="D51" s="670" t="s">
        <v>713</v>
      </c>
      <c r="E51" s="670"/>
      <c r="F51" s="671">
        <v>91982.518119999993</v>
      </c>
      <c r="G51" s="671">
        <v>95305.295660000003</v>
      </c>
      <c r="H51" s="671">
        <v>200605.61372000002</v>
      </c>
      <c r="I51" s="664">
        <v>212833.36718</v>
      </c>
      <c r="J51" s="664">
        <v>133116.55885</v>
      </c>
      <c r="K51" s="665">
        <v>0</v>
      </c>
      <c r="L51" s="664">
        <v>0</v>
      </c>
      <c r="M51" s="665">
        <v>0</v>
      </c>
      <c r="N51" s="664">
        <v>0</v>
      </c>
      <c r="O51" s="664">
        <v>0</v>
      </c>
      <c r="P51" s="664">
        <v>0</v>
      </c>
      <c r="Q51" s="664">
        <v>133116.55885</v>
      </c>
      <c r="R51" s="664">
        <v>345949.92602999997</v>
      </c>
      <c r="S51" s="649"/>
    </row>
    <row r="52" spans="1:19">
      <c r="A52" s="669" t="s">
        <v>714</v>
      </c>
      <c r="B52" s="669"/>
      <c r="C52" s="669"/>
      <c r="D52" s="670" t="s">
        <v>715</v>
      </c>
      <c r="E52" s="673"/>
      <c r="F52" s="671">
        <v>13423.109960000002</v>
      </c>
      <c r="G52" s="671">
        <v>0</v>
      </c>
      <c r="H52" s="671">
        <v>0</v>
      </c>
      <c r="I52" s="664">
        <v>2.0116700000000001</v>
      </c>
      <c r="J52" s="664">
        <v>6.08657</v>
      </c>
      <c r="K52" s="665">
        <v>0</v>
      </c>
      <c r="L52" s="664">
        <v>0</v>
      </c>
      <c r="M52" s="665">
        <v>4.5196899999999998</v>
      </c>
      <c r="N52" s="664">
        <v>0</v>
      </c>
      <c r="O52" s="664">
        <v>4.5196899999999998</v>
      </c>
      <c r="P52" s="664">
        <v>4.5196899999999998</v>
      </c>
      <c r="Q52" s="664">
        <v>10.606259999999999</v>
      </c>
      <c r="R52" s="664">
        <v>12.617929999999999</v>
      </c>
      <c r="S52" s="649"/>
    </row>
    <row r="53" spans="1:19">
      <c r="A53" s="650">
        <v>5.2</v>
      </c>
      <c r="B53" s="721" t="s">
        <v>716</v>
      </c>
      <c r="C53" s="721"/>
      <c r="D53" s="721"/>
      <c r="E53" s="721"/>
      <c r="F53" s="646">
        <v>59308</v>
      </c>
      <c r="G53" s="646">
        <v>156643.82627999998</v>
      </c>
      <c r="H53" s="646">
        <v>0</v>
      </c>
      <c r="I53" s="647">
        <v>64605.265199999994</v>
      </c>
      <c r="J53" s="647">
        <v>24904.524000000001</v>
      </c>
      <c r="K53" s="648">
        <v>0</v>
      </c>
      <c r="L53" s="647">
        <v>0</v>
      </c>
      <c r="M53" s="648">
        <v>0</v>
      </c>
      <c r="N53" s="647">
        <v>0</v>
      </c>
      <c r="O53" s="647">
        <v>0</v>
      </c>
      <c r="P53" s="647">
        <v>0</v>
      </c>
      <c r="Q53" s="647">
        <v>24904.524000000001</v>
      </c>
      <c r="R53" s="647">
        <v>89509.789199999999</v>
      </c>
      <c r="S53" s="649"/>
    </row>
    <row r="54" spans="1:19">
      <c r="A54" s="645"/>
      <c r="B54" s="645"/>
      <c r="C54" s="645"/>
      <c r="D54" s="641"/>
      <c r="E54" s="641"/>
      <c r="F54" s="646"/>
      <c r="G54" s="646"/>
      <c r="H54" s="646"/>
      <c r="I54" s="647"/>
      <c r="J54" s="647"/>
      <c r="K54" s="647"/>
      <c r="L54" s="647"/>
      <c r="M54" s="648"/>
      <c r="N54" s="647"/>
      <c r="O54" s="647"/>
      <c r="P54" s="647"/>
      <c r="Q54" s="647"/>
      <c r="R54" s="647"/>
      <c r="S54" s="649"/>
    </row>
    <row r="55" spans="1:19" ht="15.5" thickBot="1">
      <c r="A55" s="645">
        <v>6</v>
      </c>
      <c r="B55" s="641" t="s">
        <v>717</v>
      </c>
      <c r="C55" s="641"/>
      <c r="D55" s="641"/>
      <c r="E55" s="641"/>
      <c r="F55" s="646">
        <v>-723974.39316500002</v>
      </c>
      <c r="G55" s="646">
        <v>-820102.55345000001</v>
      </c>
      <c r="H55" s="646">
        <v>-783184.313815</v>
      </c>
      <c r="I55" s="646">
        <v>-590408.08801000006</v>
      </c>
      <c r="J55" s="646">
        <v>-246225.74356999999</v>
      </c>
      <c r="K55" s="646">
        <v>-29671.628600000004</v>
      </c>
      <c r="L55" s="646">
        <v>-606.20714999999996</v>
      </c>
      <c r="M55" s="657">
        <v>-22000.144629999999</v>
      </c>
      <c r="N55" s="646">
        <v>2.0000000000000001E-4</v>
      </c>
      <c r="O55" s="646">
        <v>-51671.773030000004</v>
      </c>
      <c r="P55" s="646">
        <v>-51671.773030000004</v>
      </c>
      <c r="Q55" s="646">
        <v>-297897.51659999997</v>
      </c>
      <c r="R55" s="646">
        <v>-888305.60461000004</v>
      </c>
      <c r="S55" s="649"/>
    </row>
    <row r="56" spans="1:19" ht="15.5" thickBot="1">
      <c r="A56" s="681">
        <v>7</v>
      </c>
      <c r="B56" s="682" t="s">
        <v>718</v>
      </c>
      <c r="C56" s="682"/>
      <c r="D56" s="682"/>
      <c r="E56" s="683"/>
      <c r="F56" s="684">
        <v>-1293654.2090543122</v>
      </c>
      <c r="G56" s="684">
        <v>-1191311.3142200001</v>
      </c>
      <c r="H56" s="684">
        <v>1777770.5686849998</v>
      </c>
      <c r="I56" s="684">
        <v>2719726.3247400001</v>
      </c>
      <c r="J56" s="684">
        <v>-31407.408410000033</v>
      </c>
      <c r="K56" s="684">
        <v>221327.77294</v>
      </c>
      <c r="L56" s="684">
        <v>29874.302200000002</v>
      </c>
      <c r="M56" s="684">
        <v>-70124.444990000004</v>
      </c>
      <c r="N56" s="684">
        <v>2.0000000000000001E-4</v>
      </c>
      <c r="O56" s="684">
        <v>151203.32815000002</v>
      </c>
      <c r="P56" s="684">
        <v>151203.32815000002</v>
      </c>
      <c r="Q56" s="684">
        <v>119795.91973999998</v>
      </c>
      <c r="R56" s="684">
        <v>2839522.2444799999</v>
      </c>
      <c r="S56" s="649"/>
    </row>
    <row r="57" spans="1:19" ht="16.5" customHeight="1">
      <c r="A57" s="685" t="s">
        <v>719</v>
      </c>
      <c r="B57" s="685"/>
      <c r="C57" s="685"/>
      <c r="D57" s="685"/>
      <c r="E57" s="685"/>
      <c r="F57" s="686"/>
      <c r="G57" s="686"/>
      <c r="H57" s="686"/>
      <c r="I57" s="687"/>
      <c r="S57" s="649"/>
    </row>
    <row r="58" spans="1:19" ht="16.5" customHeight="1">
      <c r="A58" s="685" t="s">
        <v>720</v>
      </c>
      <c r="B58" s="685"/>
      <c r="C58" s="685"/>
      <c r="D58" s="685"/>
      <c r="E58" s="685"/>
      <c r="F58" s="686"/>
      <c r="G58" s="686"/>
      <c r="H58" s="686"/>
      <c r="I58" s="687"/>
      <c r="S58" s="649"/>
    </row>
    <row r="59" spans="1:19" ht="16.5" customHeight="1">
      <c r="A59" s="685" t="s">
        <v>721</v>
      </c>
      <c r="B59" s="685"/>
      <c r="C59" s="685"/>
      <c r="D59" s="685"/>
      <c r="E59" s="685"/>
      <c r="F59" s="686"/>
      <c r="G59" s="686"/>
      <c r="H59" s="686"/>
      <c r="I59" s="687"/>
      <c r="S59" s="649"/>
    </row>
    <row r="60" spans="1:19" ht="16.5" customHeight="1">
      <c r="A60" s="685" t="s">
        <v>722</v>
      </c>
      <c r="B60" s="685"/>
      <c r="C60" s="685"/>
      <c r="D60" s="685"/>
      <c r="E60" s="685"/>
      <c r="F60" s="686"/>
      <c r="G60" s="686"/>
      <c r="H60" s="686"/>
      <c r="I60" s="687"/>
      <c r="S60" s="649"/>
    </row>
    <row r="61" spans="1:19" ht="16.5" customHeight="1">
      <c r="A61" s="685" t="s">
        <v>723</v>
      </c>
      <c r="B61" s="685"/>
      <c r="C61" s="685"/>
      <c r="D61" s="685"/>
      <c r="E61" s="685"/>
      <c r="F61" s="686"/>
      <c r="G61" s="686"/>
      <c r="H61" s="686"/>
      <c r="I61" s="687"/>
      <c r="S61" s="649"/>
    </row>
    <row r="62" spans="1:19" ht="14.25" customHeight="1">
      <c r="A62" s="722" t="s">
        <v>724</v>
      </c>
      <c r="B62" s="722"/>
      <c r="C62" s="722"/>
      <c r="D62" s="722"/>
      <c r="E62" s="722"/>
      <c r="F62" s="688"/>
      <c r="G62" s="688"/>
      <c r="H62" s="688"/>
      <c r="I62" s="689"/>
      <c r="S62" s="649"/>
    </row>
    <row r="63" spans="1:19" ht="14.25" customHeight="1">
      <c r="A63" s="690"/>
      <c r="B63" s="690"/>
      <c r="C63" s="690"/>
      <c r="D63" s="688"/>
      <c r="E63" s="688"/>
      <c r="F63" s="688"/>
      <c r="G63" s="688"/>
      <c r="H63" s="688"/>
      <c r="I63" s="689"/>
      <c r="S63" s="649"/>
    </row>
    <row r="64" spans="1:19" ht="14.25" customHeight="1">
      <c r="A64" s="691"/>
      <c r="B64" s="692"/>
      <c r="C64" s="692"/>
      <c r="D64" s="693"/>
      <c r="E64" s="694"/>
      <c r="F64" s="693"/>
      <c r="G64" s="693"/>
      <c r="H64" s="693"/>
      <c r="I64" s="695"/>
      <c r="S64" s="649"/>
    </row>
    <row r="65" spans="4:19" ht="14.25" customHeight="1">
      <c r="D65" s="693"/>
      <c r="E65" s="694"/>
      <c r="F65" s="693"/>
      <c r="G65" s="693"/>
      <c r="H65" s="693"/>
      <c r="I65" s="695"/>
      <c r="S65" s="649"/>
    </row>
    <row r="66" spans="4:19" ht="15.5">
      <c r="D66" s="696"/>
      <c r="E66" s="694"/>
      <c r="F66" s="693"/>
      <c r="G66" s="693"/>
      <c r="H66" s="693"/>
      <c r="I66" s="695"/>
      <c r="S66" s="649"/>
    </row>
    <row r="67" spans="4:19" ht="15.5">
      <c r="E67" s="694"/>
      <c r="F67" s="693"/>
      <c r="G67" s="693"/>
      <c r="H67" s="693"/>
      <c r="I67" s="695"/>
      <c r="S67" s="649"/>
    </row>
    <row r="68" spans="4:19" ht="15.5">
      <c r="E68" s="697"/>
      <c r="F68" s="693"/>
      <c r="G68" s="693"/>
      <c r="H68" s="693"/>
      <c r="I68" s="695"/>
      <c r="S68" s="649"/>
    </row>
    <row r="69" spans="4:19" ht="15.5">
      <c r="D69" s="693"/>
      <c r="E69" s="698"/>
      <c r="F69" s="693"/>
      <c r="G69" s="693"/>
      <c r="H69" s="693"/>
      <c r="I69" s="695"/>
      <c r="S69" s="649"/>
    </row>
    <row r="70" spans="4:19" ht="13.5" customHeight="1">
      <c r="D70" s="693"/>
      <c r="E70" s="693"/>
      <c r="F70" s="693"/>
      <c r="G70" s="693"/>
      <c r="H70" s="693"/>
      <c r="I70" s="695"/>
      <c r="S70" s="649"/>
    </row>
    <row r="71" spans="4:19" ht="13.5" customHeight="1">
      <c r="D71" s="693"/>
      <c r="E71" s="693"/>
      <c r="F71" s="693"/>
      <c r="G71" s="693"/>
      <c r="H71" s="693"/>
      <c r="I71" s="695"/>
      <c r="S71" s="649"/>
    </row>
    <row r="72" spans="4:19" ht="15.5">
      <c r="D72" s="693"/>
      <c r="E72" s="698"/>
      <c r="F72" s="693"/>
      <c r="G72" s="693"/>
      <c r="H72" s="693"/>
      <c r="I72" s="695"/>
      <c r="S72" s="649"/>
    </row>
    <row r="73" spans="4:19" ht="15.5">
      <c r="D73" s="693"/>
      <c r="E73" s="698"/>
      <c r="F73" s="693"/>
      <c r="G73" s="693"/>
      <c r="H73" s="693"/>
      <c r="I73" s="695"/>
      <c r="S73" s="649"/>
    </row>
    <row r="74" spans="4:19" ht="15.5">
      <c r="D74" s="693"/>
      <c r="E74" s="698"/>
      <c r="F74" s="693"/>
      <c r="G74" s="693"/>
      <c r="H74" s="693"/>
      <c r="I74" s="695"/>
      <c r="S74" s="649"/>
    </row>
    <row r="75" spans="4:19">
      <c r="I75" s="699"/>
      <c r="S75" s="649"/>
    </row>
    <row r="76" spans="4:19">
      <c r="I76" s="699"/>
      <c r="S76" s="649"/>
    </row>
    <row r="77" spans="4:19">
      <c r="I77" s="699"/>
      <c r="S77" s="649"/>
    </row>
    <row r="78" spans="4:19" ht="20.25" customHeight="1">
      <c r="I78" s="699"/>
      <c r="S78" s="649"/>
    </row>
    <row r="79" spans="4:19">
      <c r="I79" s="699"/>
      <c r="S79" s="649"/>
    </row>
    <row r="80" spans="4:19">
      <c r="I80" s="699"/>
      <c r="S80" s="649"/>
    </row>
    <row r="81" spans="9:19">
      <c r="I81" s="699"/>
      <c r="S81" s="649"/>
    </row>
    <row r="82" spans="9:19">
      <c r="I82" s="699"/>
      <c r="S82" s="649"/>
    </row>
    <row r="83" spans="9:19">
      <c r="I83" s="699"/>
      <c r="S83" s="649"/>
    </row>
    <row r="84" spans="9:19">
      <c r="I84" s="699"/>
      <c r="S84" s="649"/>
    </row>
    <row r="85" spans="9:19">
      <c r="I85" s="700"/>
      <c r="S85" s="649"/>
    </row>
    <row r="86" spans="9:19">
      <c r="I86" s="700"/>
      <c r="S86" s="649"/>
    </row>
    <row r="87" spans="9:19">
      <c r="I87" s="700"/>
      <c r="S87" s="649"/>
    </row>
    <row r="88" spans="9:19">
      <c r="I88" s="700"/>
      <c r="S88" s="649"/>
    </row>
    <row r="89" spans="9:19">
      <c r="I89" s="700"/>
      <c r="S89" s="649"/>
    </row>
    <row r="90" spans="9:19">
      <c r="I90" s="700"/>
      <c r="S90" s="649"/>
    </row>
    <row r="91" spans="9:19">
      <c r="I91" s="700"/>
      <c r="S91" s="649"/>
    </row>
    <row r="92" spans="9:19">
      <c r="I92" s="700"/>
      <c r="S92" s="649"/>
    </row>
    <row r="93" spans="9:19">
      <c r="I93" s="700"/>
      <c r="S93" s="649"/>
    </row>
    <row r="94" spans="9:19">
      <c r="I94" s="700"/>
      <c r="S94" s="649"/>
    </row>
    <row r="95" spans="9:19">
      <c r="I95" s="700"/>
      <c r="S95" s="649"/>
    </row>
    <row r="96" spans="9:19">
      <c r="I96" s="700"/>
      <c r="S96" s="649"/>
    </row>
    <row r="97" spans="9:19">
      <c r="I97" s="700"/>
      <c r="S97" s="649"/>
    </row>
    <row r="98" spans="9:19">
      <c r="I98" s="700"/>
      <c r="S98" s="649"/>
    </row>
    <row r="99" spans="9:19">
      <c r="I99" s="700"/>
      <c r="S99" s="649"/>
    </row>
    <row r="100" spans="9:19">
      <c r="I100" s="700"/>
      <c r="S100" s="649"/>
    </row>
    <row r="101" spans="9:19">
      <c r="I101" s="700"/>
      <c r="S101" s="649"/>
    </row>
    <row r="102" spans="9:19">
      <c r="I102" s="700"/>
      <c r="S102" s="649"/>
    </row>
    <row r="103" spans="9:19">
      <c r="I103" s="700"/>
      <c r="S103" s="649"/>
    </row>
    <row r="104" spans="9:19">
      <c r="I104" s="700"/>
      <c r="S104" s="649"/>
    </row>
    <row r="105" spans="9:19">
      <c r="I105" s="700"/>
      <c r="S105" s="649"/>
    </row>
    <row r="106" spans="9:19">
      <c r="I106" s="700"/>
      <c r="S106" s="649"/>
    </row>
    <row r="107" spans="9:19">
      <c r="I107" s="700"/>
      <c r="S107" s="649"/>
    </row>
    <row r="108" spans="9:19">
      <c r="I108" s="700"/>
      <c r="S108" s="649"/>
    </row>
    <row r="109" spans="9:19">
      <c r="I109" s="700"/>
      <c r="S109" s="649"/>
    </row>
    <row r="110" spans="9:19">
      <c r="I110" s="700"/>
      <c r="S110" s="649"/>
    </row>
    <row r="111" spans="9:19">
      <c r="I111" s="700"/>
      <c r="S111" s="649"/>
    </row>
    <row r="112" spans="9:19">
      <c r="I112" s="700"/>
      <c r="S112" s="649"/>
    </row>
    <row r="113" spans="9:19">
      <c r="I113" s="700"/>
      <c r="S113" s="649"/>
    </row>
    <row r="114" spans="9:19">
      <c r="I114" s="700"/>
      <c r="S114" s="649"/>
    </row>
    <row r="115" spans="9:19">
      <c r="I115" s="700"/>
      <c r="S115" s="649"/>
    </row>
    <row r="116" spans="9:19">
      <c r="I116" s="700"/>
      <c r="S116" s="649"/>
    </row>
    <row r="117" spans="9:19">
      <c r="I117" s="700"/>
      <c r="S117" s="649"/>
    </row>
    <row r="118" spans="9:19">
      <c r="I118" s="700"/>
      <c r="S118" s="649"/>
    </row>
    <row r="119" spans="9:19">
      <c r="I119" s="700"/>
      <c r="S119" s="649"/>
    </row>
    <row r="120" spans="9:19">
      <c r="I120" s="700"/>
      <c r="S120" s="649"/>
    </row>
    <row r="121" spans="9:19">
      <c r="I121" s="700"/>
      <c r="S121" s="649"/>
    </row>
    <row r="122" spans="9:19">
      <c r="I122" s="700"/>
      <c r="S122" s="649"/>
    </row>
    <row r="123" spans="9:19">
      <c r="I123" s="700"/>
      <c r="S123" s="649"/>
    </row>
    <row r="124" spans="9:19">
      <c r="I124" s="700"/>
      <c r="S124" s="649"/>
    </row>
    <row r="125" spans="9:19">
      <c r="I125" s="700"/>
      <c r="S125" s="649"/>
    </row>
    <row r="126" spans="9:19">
      <c r="I126" s="700"/>
      <c r="S126" s="649"/>
    </row>
    <row r="127" spans="9:19">
      <c r="I127" s="700"/>
      <c r="S127" s="649"/>
    </row>
    <row r="128" spans="9:19">
      <c r="I128" s="700"/>
      <c r="S128" s="649"/>
    </row>
    <row r="129" spans="9:19">
      <c r="I129" s="700"/>
      <c r="S129" s="649"/>
    </row>
    <row r="130" spans="9:19">
      <c r="I130" s="700"/>
      <c r="S130" s="649"/>
    </row>
    <row r="131" spans="9:19">
      <c r="I131" s="700"/>
      <c r="S131" s="649"/>
    </row>
    <row r="132" spans="9:19">
      <c r="I132" s="700"/>
      <c r="S132" s="649"/>
    </row>
    <row r="133" spans="9:19">
      <c r="I133" s="700"/>
      <c r="S133" s="649"/>
    </row>
    <row r="134" spans="9:19">
      <c r="I134" s="700"/>
      <c r="S134" s="649"/>
    </row>
    <row r="135" spans="9:19">
      <c r="I135" s="700"/>
      <c r="S135" s="649"/>
    </row>
    <row r="136" spans="9:19">
      <c r="I136" s="700"/>
      <c r="S136" s="649"/>
    </row>
    <row r="137" spans="9:19">
      <c r="I137" s="700"/>
      <c r="S137" s="649"/>
    </row>
    <row r="138" spans="9:19">
      <c r="I138" s="700"/>
    </row>
    <row r="139" spans="9:19">
      <c r="I139" s="700"/>
    </row>
    <row r="140" spans="9:19">
      <c r="I140" s="700"/>
    </row>
    <row r="141" spans="9:19">
      <c r="I141" s="700"/>
    </row>
    <row r="142" spans="9:19">
      <c r="I142" s="700"/>
    </row>
    <row r="143" spans="9:19">
      <c r="I143" s="700"/>
    </row>
    <row r="144" spans="9:19">
      <c r="I144" s="700"/>
    </row>
    <row r="145" spans="9:9">
      <c r="I145" s="700"/>
    </row>
    <row r="146" spans="9:9">
      <c r="I146" s="700"/>
    </row>
    <row r="147" spans="9:9">
      <c r="I147" s="700"/>
    </row>
    <row r="148" spans="9:9">
      <c r="I148" s="700"/>
    </row>
    <row r="149" spans="9:9">
      <c r="I149" s="700"/>
    </row>
    <row r="150" spans="9:9">
      <c r="I150" s="700"/>
    </row>
    <row r="151" spans="9:9">
      <c r="I151" s="700"/>
    </row>
    <row r="152" spans="9:9">
      <c r="I152" s="700"/>
    </row>
    <row r="153" spans="9:9">
      <c r="I153" s="700"/>
    </row>
    <row r="154" spans="9:9">
      <c r="I154" s="700"/>
    </row>
    <row r="155" spans="9:9">
      <c r="I155" s="700"/>
    </row>
    <row r="156" spans="9:9">
      <c r="I156" s="700"/>
    </row>
    <row r="157" spans="9:9">
      <c r="I157" s="700"/>
    </row>
    <row r="158" spans="9:9">
      <c r="I158" s="700"/>
    </row>
    <row r="159" spans="9:9">
      <c r="I159" s="700"/>
    </row>
    <row r="160" spans="9:9">
      <c r="I160" s="700"/>
    </row>
    <row r="161" spans="9:9">
      <c r="I161" s="700"/>
    </row>
    <row r="162" spans="9:9">
      <c r="I162" s="700"/>
    </row>
    <row r="163" spans="9:9">
      <c r="I163" s="700"/>
    </row>
    <row r="164" spans="9:9">
      <c r="I164" s="700"/>
    </row>
    <row r="165" spans="9:9">
      <c r="I165" s="700"/>
    </row>
    <row r="166" spans="9:9">
      <c r="I166" s="700"/>
    </row>
    <row r="167" spans="9:9">
      <c r="I167" s="700"/>
    </row>
    <row r="168" spans="9:9">
      <c r="I168" s="700"/>
    </row>
    <row r="169" spans="9:9">
      <c r="I169" s="700"/>
    </row>
    <row r="170" spans="9:9">
      <c r="I170" s="700"/>
    </row>
    <row r="171" spans="9:9">
      <c r="I171" s="700"/>
    </row>
    <row r="172" spans="9:9">
      <c r="I172" s="700"/>
    </row>
    <row r="173" spans="9:9">
      <c r="I173" s="700"/>
    </row>
    <row r="174" spans="9:9">
      <c r="I174" s="700"/>
    </row>
    <row r="175" spans="9:9">
      <c r="I175" s="700"/>
    </row>
    <row r="176" spans="9:9">
      <c r="I176" s="700"/>
    </row>
    <row r="177" spans="9:9">
      <c r="I177" s="700"/>
    </row>
    <row r="178" spans="9:9">
      <c r="I178" s="700"/>
    </row>
    <row r="179" spans="9:9">
      <c r="I179" s="700"/>
    </row>
    <row r="180" spans="9:9">
      <c r="I180" s="700"/>
    </row>
    <row r="181" spans="9:9">
      <c r="I181" s="700"/>
    </row>
    <row r="182" spans="9:9">
      <c r="I182" s="700"/>
    </row>
    <row r="183" spans="9:9">
      <c r="I183" s="700"/>
    </row>
    <row r="184" spans="9:9">
      <c r="I184" s="700"/>
    </row>
    <row r="185" spans="9:9">
      <c r="I185" s="700"/>
    </row>
    <row r="186" spans="9:9">
      <c r="I186" s="700"/>
    </row>
    <row r="187" spans="9:9">
      <c r="I187" s="700"/>
    </row>
    <row r="188" spans="9:9">
      <c r="I188" s="700"/>
    </row>
    <row r="189" spans="9:9">
      <c r="I189" s="700"/>
    </row>
    <row r="190" spans="9:9">
      <c r="I190" s="700"/>
    </row>
    <row r="191" spans="9:9">
      <c r="I191" s="700"/>
    </row>
    <row r="192" spans="9:9">
      <c r="I192" s="700"/>
    </row>
    <row r="193" spans="9:9">
      <c r="I193" s="700"/>
    </row>
    <row r="194" spans="9:9">
      <c r="I194" s="700"/>
    </row>
    <row r="195" spans="9:9">
      <c r="I195" s="700"/>
    </row>
    <row r="196" spans="9:9">
      <c r="I196" s="700"/>
    </row>
    <row r="197" spans="9:9">
      <c r="I197" s="700"/>
    </row>
    <row r="198" spans="9:9">
      <c r="I198" s="700"/>
    </row>
    <row r="199" spans="9:9">
      <c r="I199" s="700"/>
    </row>
    <row r="200" spans="9:9">
      <c r="I200" s="700"/>
    </row>
    <row r="201" spans="9:9">
      <c r="I201" s="700"/>
    </row>
    <row r="202" spans="9:9">
      <c r="I202" s="700"/>
    </row>
    <row r="203" spans="9:9">
      <c r="I203" s="700"/>
    </row>
    <row r="204" spans="9:9">
      <c r="I204" s="700"/>
    </row>
    <row r="205" spans="9:9">
      <c r="I205" s="700"/>
    </row>
    <row r="206" spans="9:9">
      <c r="I206" s="700"/>
    </row>
    <row r="207" spans="9:9">
      <c r="I207" s="700"/>
    </row>
    <row r="208" spans="9:9">
      <c r="I208" s="700"/>
    </row>
    <row r="209" spans="9:9">
      <c r="I209" s="700"/>
    </row>
    <row r="210" spans="9:9">
      <c r="I210" s="700"/>
    </row>
    <row r="211" spans="9:9">
      <c r="I211" s="700"/>
    </row>
    <row r="212" spans="9:9">
      <c r="I212" s="700"/>
    </row>
    <row r="213" spans="9:9">
      <c r="I213" s="700"/>
    </row>
    <row r="214" spans="9:9">
      <c r="I214" s="700"/>
    </row>
    <row r="215" spans="9:9">
      <c r="I215" s="700"/>
    </row>
    <row r="216" spans="9:9">
      <c r="I216" s="700"/>
    </row>
    <row r="217" spans="9:9">
      <c r="I217" s="700"/>
    </row>
    <row r="218" spans="9:9">
      <c r="I218" s="700"/>
    </row>
    <row r="219" spans="9:9">
      <c r="I219" s="700"/>
    </row>
    <row r="220" spans="9:9">
      <c r="I220" s="700"/>
    </row>
    <row r="221" spans="9:9">
      <c r="I221" s="700"/>
    </row>
    <row r="222" spans="9:9">
      <c r="I222" s="700"/>
    </row>
    <row r="223" spans="9:9">
      <c r="I223" s="700"/>
    </row>
    <row r="224" spans="9:9">
      <c r="I224" s="700"/>
    </row>
    <row r="225" spans="9:9">
      <c r="I225" s="700"/>
    </row>
    <row r="226" spans="9:9">
      <c r="I226" s="700"/>
    </row>
    <row r="227" spans="9:9">
      <c r="I227" s="700"/>
    </row>
    <row r="228" spans="9:9">
      <c r="I228" s="700"/>
    </row>
    <row r="229" spans="9:9">
      <c r="I229" s="700"/>
    </row>
    <row r="230" spans="9:9">
      <c r="I230" s="700"/>
    </row>
    <row r="231" spans="9:9">
      <c r="I231" s="700"/>
    </row>
    <row r="232" spans="9:9">
      <c r="I232" s="700"/>
    </row>
    <row r="233" spans="9:9">
      <c r="I233" s="700"/>
    </row>
    <row r="234" spans="9:9">
      <c r="I234" s="700"/>
    </row>
    <row r="235" spans="9:9">
      <c r="I235" s="700"/>
    </row>
    <row r="236" spans="9:9">
      <c r="I236" s="700"/>
    </row>
    <row r="237" spans="9:9">
      <c r="I237" s="700"/>
    </row>
    <row r="238" spans="9:9">
      <c r="I238" s="700"/>
    </row>
    <row r="239" spans="9:9">
      <c r="I239" s="700"/>
    </row>
    <row r="240" spans="9:9">
      <c r="I240" s="700"/>
    </row>
    <row r="241" spans="9:9">
      <c r="I241" s="700"/>
    </row>
    <row r="242" spans="9:9">
      <c r="I242" s="700"/>
    </row>
    <row r="243" spans="9:9">
      <c r="I243" s="700"/>
    </row>
    <row r="244" spans="9:9">
      <c r="I244" s="700"/>
    </row>
    <row r="245" spans="9:9">
      <c r="I245" s="700"/>
    </row>
    <row r="246" spans="9:9">
      <c r="I246" s="700"/>
    </row>
    <row r="247" spans="9:9">
      <c r="I247" s="700"/>
    </row>
    <row r="248" spans="9:9">
      <c r="I248" s="700"/>
    </row>
    <row r="249" spans="9:9">
      <c r="I249" s="700"/>
    </row>
    <row r="250" spans="9:9">
      <c r="I250" s="700"/>
    </row>
    <row r="251" spans="9:9">
      <c r="I251" s="700"/>
    </row>
    <row r="252" spans="9:9">
      <c r="I252" s="700"/>
    </row>
    <row r="253" spans="9:9">
      <c r="I253" s="700"/>
    </row>
    <row r="254" spans="9:9">
      <c r="I254" s="700"/>
    </row>
    <row r="255" spans="9:9">
      <c r="I255" s="700"/>
    </row>
    <row r="256" spans="9:9">
      <c r="I256" s="700"/>
    </row>
    <row r="257" spans="9:9">
      <c r="I257" s="700"/>
    </row>
    <row r="258" spans="9:9">
      <c r="I258" s="700"/>
    </row>
    <row r="259" spans="9:9">
      <c r="I259" s="700"/>
    </row>
    <row r="260" spans="9:9">
      <c r="I260" s="700"/>
    </row>
    <row r="261" spans="9:9">
      <c r="I261" s="700"/>
    </row>
    <row r="262" spans="9:9">
      <c r="I262" s="700"/>
    </row>
    <row r="263" spans="9:9">
      <c r="I263" s="700"/>
    </row>
    <row r="264" spans="9:9">
      <c r="I264" s="700"/>
    </row>
    <row r="265" spans="9:9">
      <c r="I265" s="700"/>
    </row>
    <row r="266" spans="9:9">
      <c r="I266" s="700"/>
    </row>
    <row r="267" spans="9:9">
      <c r="I267" s="700"/>
    </row>
    <row r="268" spans="9:9">
      <c r="I268" s="700"/>
    </row>
    <row r="269" spans="9:9">
      <c r="I269" s="700"/>
    </row>
    <row r="270" spans="9:9">
      <c r="I270" s="700"/>
    </row>
    <row r="271" spans="9:9">
      <c r="I271" s="700"/>
    </row>
    <row r="272" spans="9:9">
      <c r="I272" s="700"/>
    </row>
    <row r="273" spans="9:9">
      <c r="I273" s="700"/>
    </row>
    <row r="274" spans="9:9">
      <c r="I274" s="700"/>
    </row>
    <row r="275" spans="9:9">
      <c r="I275" s="700"/>
    </row>
    <row r="276" spans="9:9">
      <c r="I276" s="700"/>
    </row>
    <row r="277" spans="9:9">
      <c r="I277" s="700"/>
    </row>
    <row r="278" spans="9:9">
      <c r="I278" s="700"/>
    </row>
    <row r="279" spans="9:9">
      <c r="I279" s="700"/>
    </row>
    <row r="280" spans="9:9">
      <c r="I280" s="700"/>
    </row>
    <row r="281" spans="9:9">
      <c r="I281" s="700"/>
    </row>
    <row r="282" spans="9:9">
      <c r="I282" s="700"/>
    </row>
    <row r="283" spans="9:9">
      <c r="I283" s="700"/>
    </row>
    <row r="284" spans="9:9">
      <c r="I284" s="700"/>
    </row>
    <row r="285" spans="9:9">
      <c r="I285" s="700"/>
    </row>
    <row r="286" spans="9:9">
      <c r="I286" s="700"/>
    </row>
    <row r="287" spans="9:9">
      <c r="I287" s="700"/>
    </row>
    <row r="288" spans="9:9">
      <c r="I288" s="700"/>
    </row>
    <row r="289" spans="9:9">
      <c r="I289" s="700"/>
    </row>
    <row r="290" spans="9:9">
      <c r="I290" s="700"/>
    </row>
    <row r="291" spans="9:9">
      <c r="I291" s="700"/>
    </row>
    <row r="292" spans="9:9">
      <c r="I292" s="700"/>
    </row>
    <row r="293" spans="9:9">
      <c r="I293" s="700"/>
    </row>
    <row r="294" spans="9:9">
      <c r="I294" s="700"/>
    </row>
    <row r="295" spans="9:9">
      <c r="I295" s="700"/>
    </row>
    <row r="296" spans="9:9">
      <c r="I296" s="700"/>
    </row>
    <row r="297" spans="9:9">
      <c r="I297" s="700"/>
    </row>
    <row r="298" spans="9:9">
      <c r="I298" s="700"/>
    </row>
    <row r="299" spans="9:9">
      <c r="I299" s="700"/>
    </row>
    <row r="300" spans="9:9">
      <c r="I300" s="700"/>
    </row>
    <row r="301" spans="9:9">
      <c r="I301" s="700"/>
    </row>
    <row r="302" spans="9:9">
      <c r="I302" s="700"/>
    </row>
    <row r="303" spans="9:9">
      <c r="I303" s="700"/>
    </row>
    <row r="304" spans="9:9">
      <c r="I304" s="700"/>
    </row>
    <row r="305" spans="9:9">
      <c r="I305" s="700"/>
    </row>
    <row r="306" spans="9:9">
      <c r="I306" s="700"/>
    </row>
    <row r="307" spans="9:9">
      <c r="I307" s="700"/>
    </row>
    <row r="308" spans="9:9">
      <c r="I308" s="700"/>
    </row>
    <row r="309" spans="9:9">
      <c r="I309" s="700"/>
    </row>
    <row r="310" spans="9:9">
      <c r="I310" s="700"/>
    </row>
    <row r="311" spans="9:9">
      <c r="I311" s="700"/>
    </row>
    <row r="312" spans="9:9">
      <c r="I312" s="700"/>
    </row>
    <row r="313" spans="9:9">
      <c r="I313" s="700"/>
    </row>
    <row r="314" spans="9:9">
      <c r="I314" s="700"/>
    </row>
    <row r="315" spans="9:9">
      <c r="I315" s="700"/>
    </row>
    <row r="316" spans="9:9">
      <c r="I316" s="700"/>
    </row>
    <row r="317" spans="9:9">
      <c r="I317" s="700"/>
    </row>
    <row r="318" spans="9:9">
      <c r="I318" s="700"/>
    </row>
    <row r="319" spans="9:9">
      <c r="I319" s="700"/>
    </row>
    <row r="320" spans="9:9">
      <c r="I320" s="700"/>
    </row>
    <row r="321" spans="9:9">
      <c r="I321" s="700"/>
    </row>
    <row r="322" spans="9:9">
      <c r="I322" s="700"/>
    </row>
    <row r="323" spans="9:9">
      <c r="I323" s="700"/>
    </row>
    <row r="324" spans="9:9">
      <c r="I324" s="700"/>
    </row>
    <row r="325" spans="9:9">
      <c r="I325" s="700"/>
    </row>
    <row r="326" spans="9:9">
      <c r="I326" s="700"/>
    </row>
    <row r="327" spans="9:9">
      <c r="I327" s="700"/>
    </row>
    <row r="328" spans="9:9">
      <c r="I328" s="700"/>
    </row>
    <row r="329" spans="9:9">
      <c r="I329" s="700"/>
    </row>
    <row r="330" spans="9:9">
      <c r="I330" s="700"/>
    </row>
    <row r="331" spans="9:9">
      <c r="I331" s="700"/>
    </row>
    <row r="332" spans="9:9">
      <c r="I332" s="700"/>
    </row>
    <row r="333" spans="9:9">
      <c r="I333" s="700"/>
    </row>
    <row r="334" spans="9:9">
      <c r="I334" s="700"/>
    </row>
    <row r="335" spans="9:9">
      <c r="I335" s="700"/>
    </row>
    <row r="336" spans="9:9">
      <c r="I336" s="700"/>
    </row>
    <row r="337" spans="9:9">
      <c r="I337" s="700"/>
    </row>
    <row r="338" spans="9:9">
      <c r="I338" s="700"/>
    </row>
    <row r="339" spans="9:9">
      <c r="I339" s="700"/>
    </row>
    <row r="340" spans="9:9">
      <c r="I340" s="700"/>
    </row>
    <row r="341" spans="9:9">
      <c r="I341" s="700"/>
    </row>
    <row r="342" spans="9:9">
      <c r="I342" s="700"/>
    </row>
    <row r="343" spans="9:9">
      <c r="I343" s="700"/>
    </row>
    <row r="344" spans="9:9">
      <c r="I344" s="700"/>
    </row>
    <row r="345" spans="9:9">
      <c r="I345" s="700"/>
    </row>
    <row r="346" spans="9:9">
      <c r="I346" s="700"/>
    </row>
    <row r="347" spans="9:9">
      <c r="I347" s="700"/>
    </row>
    <row r="348" spans="9:9">
      <c r="I348" s="700"/>
    </row>
    <row r="349" spans="9:9">
      <c r="I349" s="700"/>
    </row>
    <row r="350" spans="9:9">
      <c r="I350" s="700"/>
    </row>
    <row r="351" spans="9:9">
      <c r="I351" s="700"/>
    </row>
    <row r="352" spans="9:9">
      <c r="I352" s="700"/>
    </row>
    <row r="353" spans="9:9">
      <c r="I353" s="700"/>
    </row>
    <row r="354" spans="9:9">
      <c r="I354" s="700"/>
    </row>
    <row r="355" spans="9:9">
      <c r="I355" s="700"/>
    </row>
    <row r="356" spans="9:9">
      <c r="I356" s="700"/>
    </row>
    <row r="357" spans="9:9">
      <c r="I357" s="700"/>
    </row>
    <row r="358" spans="9:9">
      <c r="I358" s="700"/>
    </row>
    <row r="359" spans="9:9">
      <c r="I359" s="700"/>
    </row>
    <row r="360" spans="9:9">
      <c r="I360" s="700"/>
    </row>
    <row r="361" spans="9:9">
      <c r="I361" s="700"/>
    </row>
    <row r="362" spans="9:9">
      <c r="I362" s="700"/>
    </row>
    <row r="363" spans="9:9">
      <c r="I363" s="700"/>
    </row>
    <row r="364" spans="9:9">
      <c r="I364" s="700"/>
    </row>
    <row r="365" spans="9:9">
      <c r="I365" s="700"/>
    </row>
    <row r="366" spans="9:9">
      <c r="I366" s="700"/>
    </row>
    <row r="367" spans="9:9">
      <c r="I367" s="700"/>
    </row>
    <row r="368" spans="9:9">
      <c r="I368" s="700"/>
    </row>
    <row r="369" spans="9:9">
      <c r="I369" s="700"/>
    </row>
    <row r="370" spans="9:9">
      <c r="I370" s="700"/>
    </row>
    <row r="371" spans="9:9">
      <c r="I371" s="700"/>
    </row>
    <row r="372" spans="9:9">
      <c r="I372" s="700"/>
    </row>
    <row r="373" spans="9:9">
      <c r="I373" s="700"/>
    </row>
    <row r="374" spans="9:9">
      <c r="I374" s="700"/>
    </row>
    <row r="375" spans="9:9">
      <c r="I375" s="700"/>
    </row>
    <row r="376" spans="9:9">
      <c r="I376" s="700"/>
    </row>
    <row r="377" spans="9:9">
      <c r="I377" s="700"/>
    </row>
    <row r="378" spans="9:9">
      <c r="I378" s="700"/>
    </row>
    <row r="379" spans="9:9">
      <c r="I379" s="700"/>
    </row>
    <row r="380" spans="9:9">
      <c r="I380" s="700"/>
    </row>
    <row r="381" spans="9:9">
      <c r="I381" s="700"/>
    </row>
    <row r="382" spans="9:9">
      <c r="I382" s="700"/>
    </row>
    <row r="383" spans="9:9">
      <c r="I383" s="700"/>
    </row>
    <row r="384" spans="9:9">
      <c r="I384" s="700"/>
    </row>
    <row r="385" spans="9:9">
      <c r="I385" s="700"/>
    </row>
    <row r="386" spans="9:9">
      <c r="I386" s="700"/>
    </row>
    <row r="387" spans="9:9">
      <c r="I387" s="700"/>
    </row>
    <row r="388" spans="9:9">
      <c r="I388" s="700"/>
    </row>
    <row r="389" spans="9:9">
      <c r="I389" s="700"/>
    </row>
    <row r="390" spans="9:9">
      <c r="I390" s="700"/>
    </row>
    <row r="391" spans="9:9">
      <c r="I391" s="700"/>
    </row>
    <row r="392" spans="9:9">
      <c r="I392" s="700"/>
    </row>
    <row r="393" spans="9:9">
      <c r="I393" s="700"/>
    </row>
    <row r="394" spans="9:9">
      <c r="I394" s="700"/>
    </row>
    <row r="395" spans="9:9">
      <c r="I395" s="700"/>
    </row>
    <row r="396" spans="9:9">
      <c r="I396" s="700"/>
    </row>
    <row r="397" spans="9:9">
      <c r="I397" s="700"/>
    </row>
    <row r="398" spans="9:9">
      <c r="I398" s="700"/>
    </row>
    <row r="399" spans="9:9">
      <c r="I399" s="700"/>
    </row>
    <row r="400" spans="9:9">
      <c r="I400" s="700"/>
    </row>
    <row r="401" spans="9:9">
      <c r="I401" s="700"/>
    </row>
    <row r="402" spans="9:9">
      <c r="I402" s="700"/>
    </row>
    <row r="403" spans="9:9">
      <c r="I403" s="700"/>
    </row>
    <row r="404" spans="9:9">
      <c r="I404" s="700"/>
    </row>
    <row r="405" spans="9:9">
      <c r="I405" s="700"/>
    </row>
    <row r="406" spans="9:9">
      <c r="I406" s="700"/>
    </row>
    <row r="407" spans="9:9">
      <c r="I407" s="700"/>
    </row>
    <row r="408" spans="9:9">
      <c r="I408" s="700"/>
    </row>
    <row r="409" spans="9:9">
      <c r="I409" s="700"/>
    </row>
    <row r="410" spans="9:9">
      <c r="I410" s="700"/>
    </row>
    <row r="411" spans="9:9">
      <c r="I411" s="700"/>
    </row>
    <row r="412" spans="9:9">
      <c r="I412" s="700"/>
    </row>
    <row r="413" spans="9:9">
      <c r="I413" s="700"/>
    </row>
    <row r="414" spans="9:9">
      <c r="I414" s="700"/>
    </row>
    <row r="415" spans="9:9">
      <c r="I415" s="700"/>
    </row>
    <row r="416" spans="9:9">
      <c r="I416" s="700"/>
    </row>
    <row r="417" spans="9:9">
      <c r="I417" s="700"/>
    </row>
    <row r="418" spans="9:9">
      <c r="I418" s="700"/>
    </row>
    <row r="419" spans="9:9">
      <c r="I419" s="700"/>
    </row>
    <row r="420" spans="9:9">
      <c r="I420" s="700"/>
    </row>
    <row r="421" spans="9:9">
      <c r="I421" s="700"/>
    </row>
    <row r="422" spans="9:9">
      <c r="I422" s="700"/>
    </row>
    <row r="423" spans="9:9">
      <c r="I423" s="700"/>
    </row>
    <row r="424" spans="9:9">
      <c r="I424" s="700"/>
    </row>
    <row r="425" spans="9:9">
      <c r="I425" s="700"/>
    </row>
    <row r="426" spans="9:9">
      <c r="I426" s="700"/>
    </row>
    <row r="427" spans="9:9">
      <c r="I427" s="700"/>
    </row>
    <row r="428" spans="9:9">
      <c r="I428" s="700"/>
    </row>
    <row r="429" spans="9:9">
      <c r="I429" s="700"/>
    </row>
    <row r="430" spans="9:9">
      <c r="I430" s="700"/>
    </row>
    <row r="431" spans="9:9">
      <c r="I431" s="700"/>
    </row>
    <row r="432" spans="9:9">
      <c r="I432" s="700"/>
    </row>
    <row r="433" spans="9:9">
      <c r="I433" s="700"/>
    </row>
    <row r="434" spans="9:9">
      <c r="I434" s="700"/>
    </row>
    <row r="435" spans="9:9">
      <c r="I435" s="700"/>
    </row>
    <row r="436" spans="9:9">
      <c r="I436" s="700"/>
    </row>
    <row r="437" spans="9:9">
      <c r="I437" s="700"/>
    </row>
    <row r="438" spans="9:9">
      <c r="I438" s="700"/>
    </row>
    <row r="439" spans="9:9">
      <c r="I439" s="700"/>
    </row>
    <row r="440" spans="9:9">
      <c r="I440" s="700"/>
    </row>
    <row r="441" spans="9:9">
      <c r="I441" s="700"/>
    </row>
    <row r="442" spans="9:9">
      <c r="I442" s="700"/>
    </row>
    <row r="443" spans="9:9">
      <c r="I443" s="700"/>
    </row>
    <row r="444" spans="9:9">
      <c r="I444" s="700"/>
    </row>
    <row r="445" spans="9:9">
      <c r="I445" s="700"/>
    </row>
    <row r="446" spans="9:9">
      <c r="I446" s="700"/>
    </row>
    <row r="447" spans="9:9">
      <c r="I447" s="700"/>
    </row>
    <row r="448" spans="9:9">
      <c r="I448" s="700"/>
    </row>
    <row r="449" spans="9:9">
      <c r="I449" s="700"/>
    </row>
    <row r="450" spans="9:9">
      <c r="I450" s="700"/>
    </row>
    <row r="451" spans="9:9">
      <c r="I451" s="700"/>
    </row>
    <row r="452" spans="9:9">
      <c r="I452" s="700"/>
    </row>
    <row r="453" spans="9:9">
      <c r="I453" s="700"/>
    </row>
    <row r="454" spans="9:9">
      <c r="I454" s="700"/>
    </row>
    <row r="455" spans="9:9">
      <c r="I455" s="700"/>
    </row>
    <row r="456" spans="9:9">
      <c r="I456" s="700"/>
    </row>
    <row r="457" spans="9:9">
      <c r="I457" s="700"/>
    </row>
    <row r="458" spans="9:9">
      <c r="I458" s="700"/>
    </row>
    <row r="459" spans="9:9">
      <c r="I459" s="700"/>
    </row>
    <row r="460" spans="9:9">
      <c r="I460" s="700"/>
    </row>
    <row r="461" spans="9:9">
      <c r="I461" s="700"/>
    </row>
    <row r="462" spans="9:9">
      <c r="I462" s="700"/>
    </row>
    <row r="463" spans="9:9">
      <c r="I463" s="700"/>
    </row>
    <row r="464" spans="9:9">
      <c r="I464" s="700"/>
    </row>
    <row r="465" spans="9:9">
      <c r="I465" s="700"/>
    </row>
    <row r="466" spans="9:9">
      <c r="I466" s="700"/>
    </row>
    <row r="467" spans="9:9">
      <c r="I467" s="700"/>
    </row>
    <row r="468" spans="9:9">
      <c r="I468" s="700"/>
    </row>
    <row r="469" spans="9:9">
      <c r="I469" s="700"/>
    </row>
    <row r="470" spans="9:9">
      <c r="I470" s="700"/>
    </row>
    <row r="471" spans="9:9">
      <c r="I471" s="700"/>
    </row>
    <row r="472" spans="9:9">
      <c r="I472" s="700"/>
    </row>
    <row r="473" spans="9:9">
      <c r="I473" s="700"/>
    </row>
    <row r="474" spans="9:9">
      <c r="I474" s="700"/>
    </row>
    <row r="475" spans="9:9">
      <c r="I475" s="700"/>
    </row>
    <row r="476" spans="9:9">
      <c r="I476" s="700"/>
    </row>
    <row r="477" spans="9:9">
      <c r="I477" s="700"/>
    </row>
    <row r="478" spans="9:9">
      <c r="I478" s="700"/>
    </row>
    <row r="479" spans="9:9">
      <c r="I479" s="700"/>
    </row>
    <row r="480" spans="9:9">
      <c r="I480" s="700"/>
    </row>
    <row r="481" spans="9:9">
      <c r="I481" s="700"/>
    </row>
    <row r="482" spans="9:9">
      <c r="I482" s="700"/>
    </row>
    <row r="483" spans="9:9">
      <c r="I483" s="700"/>
    </row>
    <row r="484" spans="9:9">
      <c r="I484" s="700"/>
    </row>
    <row r="485" spans="9:9">
      <c r="I485" s="700"/>
    </row>
    <row r="486" spans="9:9">
      <c r="I486" s="700"/>
    </row>
    <row r="487" spans="9:9">
      <c r="I487" s="700"/>
    </row>
    <row r="488" spans="9:9">
      <c r="I488" s="700"/>
    </row>
    <row r="489" spans="9:9">
      <c r="I489" s="700"/>
    </row>
    <row r="490" spans="9:9">
      <c r="I490" s="700"/>
    </row>
    <row r="491" spans="9:9">
      <c r="I491" s="700"/>
    </row>
    <row r="492" spans="9:9">
      <c r="I492" s="700"/>
    </row>
    <row r="493" spans="9:9">
      <c r="I493" s="700"/>
    </row>
    <row r="494" spans="9:9">
      <c r="I494" s="700"/>
    </row>
    <row r="495" spans="9:9">
      <c r="I495" s="700"/>
    </row>
    <row r="496" spans="9:9">
      <c r="I496" s="700"/>
    </row>
    <row r="497" spans="9:9">
      <c r="I497" s="700"/>
    </row>
    <row r="498" spans="9:9">
      <c r="I498" s="700"/>
    </row>
    <row r="499" spans="9:9">
      <c r="I499" s="700"/>
    </row>
    <row r="500" spans="9:9">
      <c r="I500" s="700"/>
    </row>
    <row r="501" spans="9:9">
      <c r="I501" s="700"/>
    </row>
    <row r="502" spans="9:9">
      <c r="I502" s="700"/>
    </row>
    <row r="503" spans="9:9">
      <c r="I503" s="700"/>
    </row>
    <row r="504" spans="9:9">
      <c r="I504" s="700"/>
    </row>
    <row r="505" spans="9:9">
      <c r="I505" s="700"/>
    </row>
    <row r="506" spans="9:9">
      <c r="I506" s="700"/>
    </row>
    <row r="507" spans="9:9">
      <c r="I507" s="700"/>
    </row>
    <row r="508" spans="9:9">
      <c r="I508" s="700"/>
    </row>
    <row r="509" spans="9:9">
      <c r="I509" s="700"/>
    </row>
    <row r="510" spans="9:9">
      <c r="I510" s="700"/>
    </row>
    <row r="511" spans="9:9">
      <c r="I511" s="700"/>
    </row>
    <row r="512" spans="9:9">
      <c r="I512" s="700"/>
    </row>
    <row r="513" spans="9:9">
      <c r="I513" s="700"/>
    </row>
    <row r="514" spans="9:9">
      <c r="I514" s="700"/>
    </row>
    <row r="515" spans="9:9">
      <c r="I515" s="700"/>
    </row>
    <row r="516" spans="9:9">
      <c r="I516" s="700"/>
    </row>
    <row r="517" spans="9:9">
      <c r="I517" s="700"/>
    </row>
    <row r="518" spans="9:9">
      <c r="I518" s="700"/>
    </row>
    <row r="519" spans="9:9">
      <c r="I519" s="700"/>
    </row>
    <row r="520" spans="9:9">
      <c r="I520" s="700"/>
    </row>
    <row r="521" spans="9:9">
      <c r="I521" s="700"/>
    </row>
    <row r="522" spans="9:9">
      <c r="I522" s="700"/>
    </row>
    <row r="523" spans="9:9">
      <c r="I523" s="700"/>
    </row>
    <row r="524" spans="9:9">
      <c r="I524" s="700"/>
    </row>
    <row r="525" spans="9:9">
      <c r="I525" s="700"/>
    </row>
    <row r="526" spans="9:9">
      <c r="I526" s="700"/>
    </row>
    <row r="527" spans="9:9">
      <c r="I527" s="700"/>
    </row>
    <row r="528" spans="9:9">
      <c r="I528" s="700"/>
    </row>
    <row r="529" spans="9:9">
      <c r="I529" s="700"/>
    </row>
    <row r="530" spans="9:9">
      <c r="I530" s="700"/>
    </row>
    <row r="531" spans="9:9">
      <c r="I531" s="700"/>
    </row>
    <row r="532" spans="9:9">
      <c r="I532" s="700"/>
    </row>
    <row r="533" spans="9:9">
      <c r="I533" s="700"/>
    </row>
    <row r="534" spans="9:9">
      <c r="I534" s="700"/>
    </row>
    <row r="535" spans="9:9">
      <c r="I535" s="700"/>
    </row>
    <row r="536" spans="9:9">
      <c r="I536" s="700"/>
    </row>
    <row r="537" spans="9:9">
      <c r="I537" s="700"/>
    </row>
    <row r="538" spans="9:9">
      <c r="I538" s="700"/>
    </row>
    <row r="539" spans="9:9">
      <c r="I539" s="700"/>
    </row>
    <row r="540" spans="9:9">
      <c r="I540" s="700"/>
    </row>
    <row r="541" spans="9:9">
      <c r="I541" s="700"/>
    </row>
    <row r="542" spans="9:9">
      <c r="I542" s="700"/>
    </row>
    <row r="543" spans="9:9">
      <c r="I543" s="700"/>
    </row>
    <row r="544" spans="9:9">
      <c r="I544" s="700"/>
    </row>
    <row r="545" spans="9:9">
      <c r="I545" s="700"/>
    </row>
    <row r="546" spans="9:9">
      <c r="I546" s="700"/>
    </row>
    <row r="547" spans="9:9">
      <c r="I547" s="700"/>
    </row>
    <row r="548" spans="9:9">
      <c r="I548" s="700"/>
    </row>
    <row r="549" spans="9:9">
      <c r="I549" s="700"/>
    </row>
    <row r="550" spans="9:9">
      <c r="I550" s="700"/>
    </row>
    <row r="551" spans="9:9">
      <c r="I551" s="700"/>
    </row>
    <row r="552" spans="9:9">
      <c r="I552" s="700"/>
    </row>
    <row r="553" spans="9:9">
      <c r="I553" s="700"/>
    </row>
    <row r="554" spans="9:9">
      <c r="I554" s="700"/>
    </row>
    <row r="555" spans="9:9">
      <c r="I555" s="700"/>
    </row>
    <row r="556" spans="9:9">
      <c r="I556" s="700"/>
    </row>
    <row r="557" spans="9:9">
      <c r="I557" s="700"/>
    </row>
    <row r="558" spans="9:9">
      <c r="I558" s="700"/>
    </row>
    <row r="559" spans="9:9">
      <c r="I559" s="700"/>
    </row>
    <row r="560" spans="9:9">
      <c r="I560" s="700"/>
    </row>
    <row r="561" spans="9:9">
      <c r="I561" s="700"/>
    </row>
    <row r="562" spans="9:9">
      <c r="I562" s="700"/>
    </row>
    <row r="563" spans="9:9">
      <c r="I563" s="700"/>
    </row>
    <row r="564" spans="9:9">
      <c r="I564" s="700"/>
    </row>
    <row r="565" spans="9:9">
      <c r="I565" s="700"/>
    </row>
    <row r="566" spans="9:9">
      <c r="I566" s="700"/>
    </row>
    <row r="567" spans="9:9">
      <c r="I567" s="700"/>
    </row>
    <row r="568" spans="9:9">
      <c r="I568" s="700"/>
    </row>
    <row r="569" spans="9:9">
      <c r="I569" s="700"/>
    </row>
    <row r="570" spans="9:9">
      <c r="I570" s="700"/>
    </row>
    <row r="571" spans="9:9">
      <c r="I571" s="700"/>
    </row>
    <row r="572" spans="9:9">
      <c r="I572" s="700"/>
    </row>
    <row r="573" spans="9:9">
      <c r="I573" s="700"/>
    </row>
    <row r="574" spans="9:9">
      <c r="I574" s="700"/>
    </row>
    <row r="575" spans="9:9">
      <c r="I575" s="700"/>
    </row>
    <row r="576" spans="9:9">
      <c r="I576" s="700"/>
    </row>
    <row r="577" spans="9:9">
      <c r="I577" s="700"/>
    </row>
    <row r="578" spans="9:9">
      <c r="I578" s="700"/>
    </row>
    <row r="579" spans="9:9">
      <c r="I579" s="700"/>
    </row>
    <row r="580" spans="9:9">
      <c r="I580" s="700"/>
    </row>
    <row r="581" spans="9:9">
      <c r="I581" s="700"/>
    </row>
    <row r="582" spans="9:9">
      <c r="I582" s="700"/>
    </row>
    <row r="583" spans="9:9">
      <c r="I583" s="700"/>
    </row>
    <row r="584" spans="9:9">
      <c r="I584" s="700"/>
    </row>
    <row r="585" spans="9:9">
      <c r="I585" s="700"/>
    </row>
    <row r="586" spans="9:9">
      <c r="I586" s="700"/>
    </row>
    <row r="587" spans="9:9">
      <c r="I587" s="700"/>
    </row>
    <row r="588" spans="9:9">
      <c r="I588" s="700"/>
    </row>
    <row r="589" spans="9:9">
      <c r="I589" s="700"/>
    </row>
    <row r="590" spans="9:9">
      <c r="I590" s="700"/>
    </row>
    <row r="591" spans="9:9">
      <c r="I591" s="700"/>
    </row>
    <row r="592" spans="9:9">
      <c r="I592" s="700"/>
    </row>
    <row r="593" spans="9:9">
      <c r="I593" s="700"/>
    </row>
    <row r="594" spans="9:9">
      <c r="I594" s="700"/>
    </row>
    <row r="595" spans="9:9">
      <c r="I595" s="700"/>
    </row>
    <row r="596" spans="9:9">
      <c r="I596" s="700"/>
    </row>
    <row r="597" spans="9:9">
      <c r="I597" s="700"/>
    </row>
    <row r="598" spans="9:9">
      <c r="I598" s="700"/>
    </row>
    <row r="599" spans="9:9">
      <c r="I599" s="700"/>
    </row>
    <row r="600" spans="9:9">
      <c r="I600" s="700"/>
    </row>
    <row r="601" spans="9:9">
      <c r="I601" s="700"/>
    </row>
    <row r="602" spans="9:9">
      <c r="I602" s="700"/>
    </row>
    <row r="603" spans="9:9">
      <c r="I603" s="700"/>
    </row>
    <row r="604" spans="9:9">
      <c r="I604" s="700"/>
    </row>
    <row r="605" spans="9:9">
      <c r="I605" s="700"/>
    </row>
    <row r="606" spans="9:9">
      <c r="I606" s="700"/>
    </row>
    <row r="607" spans="9:9">
      <c r="I607" s="700"/>
    </row>
    <row r="608" spans="9:9">
      <c r="I608" s="700"/>
    </row>
    <row r="609" spans="9:9">
      <c r="I609" s="700"/>
    </row>
    <row r="610" spans="9:9">
      <c r="I610" s="700"/>
    </row>
    <row r="611" spans="9:9">
      <c r="I611" s="700"/>
    </row>
    <row r="612" spans="9:9">
      <c r="I612" s="700"/>
    </row>
    <row r="613" spans="9:9">
      <c r="I613" s="700"/>
    </row>
    <row r="614" spans="9:9">
      <c r="I614" s="700"/>
    </row>
    <row r="615" spans="9:9">
      <c r="I615" s="700"/>
    </row>
    <row r="616" spans="9:9">
      <c r="I616" s="700"/>
    </row>
    <row r="617" spans="9:9">
      <c r="I617" s="700"/>
    </row>
    <row r="618" spans="9:9">
      <c r="I618" s="700"/>
    </row>
    <row r="619" spans="9:9">
      <c r="I619" s="700"/>
    </row>
    <row r="620" spans="9:9">
      <c r="I620" s="700"/>
    </row>
    <row r="621" spans="9:9">
      <c r="I621" s="700"/>
    </row>
    <row r="622" spans="9:9">
      <c r="I622" s="700"/>
    </row>
    <row r="623" spans="9:9">
      <c r="I623" s="700"/>
    </row>
    <row r="624" spans="9:9">
      <c r="I624" s="700"/>
    </row>
    <row r="625" spans="9:9">
      <c r="I625" s="700"/>
    </row>
    <row r="626" spans="9:9">
      <c r="I626" s="700"/>
    </row>
    <row r="627" spans="9:9">
      <c r="I627" s="700"/>
    </row>
    <row r="628" spans="9:9">
      <c r="I628" s="700"/>
    </row>
    <row r="629" spans="9:9">
      <c r="I629" s="700"/>
    </row>
    <row r="630" spans="9:9">
      <c r="I630" s="700"/>
    </row>
    <row r="631" spans="9:9">
      <c r="I631" s="700"/>
    </row>
    <row r="632" spans="9:9">
      <c r="I632" s="700"/>
    </row>
    <row r="633" spans="9:9">
      <c r="I633" s="700"/>
    </row>
    <row r="634" spans="9:9">
      <c r="I634" s="700"/>
    </row>
    <row r="635" spans="9:9">
      <c r="I635" s="700"/>
    </row>
    <row r="636" spans="9:9">
      <c r="I636" s="700"/>
    </row>
    <row r="637" spans="9:9">
      <c r="I637" s="700"/>
    </row>
    <row r="638" spans="9:9">
      <c r="I638" s="700"/>
    </row>
    <row r="639" spans="9:9">
      <c r="I639" s="700"/>
    </row>
    <row r="640" spans="9:9">
      <c r="I640" s="700"/>
    </row>
    <row r="641" spans="9:9">
      <c r="I641" s="700"/>
    </row>
    <row r="642" spans="9:9">
      <c r="I642" s="700"/>
    </row>
    <row r="643" spans="9:9">
      <c r="I643" s="700"/>
    </row>
    <row r="644" spans="9:9">
      <c r="I644" s="700"/>
    </row>
    <row r="645" spans="9:9">
      <c r="I645" s="700"/>
    </row>
    <row r="646" spans="9:9">
      <c r="I646" s="700"/>
    </row>
    <row r="647" spans="9:9">
      <c r="I647" s="700"/>
    </row>
    <row r="648" spans="9:9">
      <c r="I648" s="700"/>
    </row>
    <row r="649" spans="9:9">
      <c r="I649" s="700"/>
    </row>
    <row r="650" spans="9:9">
      <c r="I650" s="700"/>
    </row>
    <row r="651" spans="9:9">
      <c r="I651" s="700"/>
    </row>
    <row r="652" spans="9:9">
      <c r="I652" s="700"/>
    </row>
    <row r="653" spans="9:9">
      <c r="I653" s="700"/>
    </row>
    <row r="654" spans="9:9">
      <c r="I654" s="700"/>
    </row>
    <row r="655" spans="9:9">
      <c r="I655" s="700"/>
    </row>
    <row r="656" spans="9:9">
      <c r="I656" s="700"/>
    </row>
    <row r="657" spans="9:9">
      <c r="I657" s="700"/>
    </row>
    <row r="658" spans="9:9">
      <c r="I658" s="700"/>
    </row>
    <row r="659" spans="9:9">
      <c r="I659" s="700"/>
    </row>
    <row r="660" spans="9:9">
      <c r="I660" s="700"/>
    </row>
    <row r="661" spans="9:9">
      <c r="I661" s="700"/>
    </row>
    <row r="662" spans="9:9">
      <c r="I662" s="700"/>
    </row>
    <row r="663" spans="9:9">
      <c r="I663" s="700"/>
    </row>
    <row r="664" spans="9:9">
      <c r="I664" s="700"/>
    </row>
    <row r="665" spans="9:9">
      <c r="I665" s="700"/>
    </row>
    <row r="666" spans="9:9">
      <c r="I666" s="700"/>
    </row>
    <row r="667" spans="9:9">
      <c r="I667" s="700"/>
    </row>
    <row r="668" spans="9:9">
      <c r="I668" s="700"/>
    </row>
    <row r="669" spans="9:9">
      <c r="I669" s="700"/>
    </row>
    <row r="670" spans="9:9">
      <c r="I670" s="700"/>
    </row>
    <row r="671" spans="9:9">
      <c r="I671" s="700"/>
    </row>
    <row r="672" spans="9:9">
      <c r="I672" s="700"/>
    </row>
    <row r="673" spans="9:9">
      <c r="I673" s="700"/>
    </row>
    <row r="674" spans="9:9">
      <c r="I674" s="700"/>
    </row>
    <row r="675" spans="9:9">
      <c r="I675" s="700"/>
    </row>
    <row r="676" spans="9:9">
      <c r="I676" s="700"/>
    </row>
    <row r="677" spans="9:9">
      <c r="I677" s="700"/>
    </row>
    <row r="678" spans="9:9">
      <c r="I678" s="700"/>
    </row>
    <row r="679" spans="9:9">
      <c r="I679" s="700"/>
    </row>
    <row r="680" spans="9:9">
      <c r="I680" s="700"/>
    </row>
    <row r="681" spans="9:9">
      <c r="I681" s="700"/>
    </row>
    <row r="682" spans="9:9">
      <c r="I682" s="700"/>
    </row>
    <row r="683" spans="9:9">
      <c r="I683" s="700"/>
    </row>
    <row r="684" spans="9:9">
      <c r="I684" s="700"/>
    </row>
    <row r="685" spans="9:9">
      <c r="I685" s="700"/>
    </row>
    <row r="686" spans="9:9">
      <c r="I686" s="700"/>
    </row>
    <row r="687" spans="9:9">
      <c r="I687" s="700"/>
    </row>
    <row r="688" spans="9:9">
      <c r="I688" s="700"/>
    </row>
    <row r="689" spans="9:9">
      <c r="I689" s="700"/>
    </row>
    <row r="690" spans="9:9">
      <c r="I690" s="700"/>
    </row>
    <row r="691" spans="9:9">
      <c r="I691" s="700"/>
    </row>
    <row r="692" spans="9:9">
      <c r="I692" s="700"/>
    </row>
    <row r="693" spans="9:9">
      <c r="I693" s="700"/>
    </row>
    <row r="694" spans="9:9">
      <c r="I694" s="700"/>
    </row>
    <row r="695" spans="9:9">
      <c r="I695" s="700"/>
    </row>
    <row r="696" spans="9:9">
      <c r="I696" s="700"/>
    </row>
    <row r="697" spans="9:9">
      <c r="I697" s="700"/>
    </row>
    <row r="698" spans="9:9">
      <c r="I698" s="700"/>
    </row>
    <row r="699" spans="9:9">
      <c r="I699" s="700"/>
    </row>
    <row r="700" spans="9:9">
      <c r="I700" s="700"/>
    </row>
    <row r="701" spans="9:9">
      <c r="I701" s="700"/>
    </row>
    <row r="702" spans="9:9">
      <c r="I702" s="700"/>
    </row>
    <row r="703" spans="9:9">
      <c r="I703" s="700"/>
    </row>
    <row r="704" spans="9:9">
      <c r="I704" s="700"/>
    </row>
    <row r="705" spans="9:9">
      <c r="I705" s="700"/>
    </row>
    <row r="706" spans="9:9">
      <c r="I706" s="700"/>
    </row>
    <row r="707" spans="9:9">
      <c r="I707" s="700"/>
    </row>
    <row r="708" spans="9:9">
      <c r="I708" s="700"/>
    </row>
    <row r="709" spans="9:9">
      <c r="I709" s="700"/>
    </row>
    <row r="710" spans="9:9">
      <c r="I710" s="700"/>
    </row>
    <row r="711" spans="9:9">
      <c r="I711" s="700"/>
    </row>
    <row r="712" spans="9:9">
      <c r="I712" s="700"/>
    </row>
    <row r="713" spans="9:9">
      <c r="I713" s="700"/>
    </row>
    <row r="714" spans="9:9">
      <c r="I714" s="700"/>
    </row>
    <row r="715" spans="9:9">
      <c r="I715" s="700"/>
    </row>
    <row r="716" spans="9:9">
      <c r="I716" s="700"/>
    </row>
    <row r="717" spans="9:9">
      <c r="I717" s="700"/>
    </row>
    <row r="718" spans="9:9">
      <c r="I718" s="700"/>
    </row>
    <row r="719" spans="9:9">
      <c r="I719" s="700"/>
    </row>
    <row r="720" spans="9:9">
      <c r="I720" s="700"/>
    </row>
    <row r="721" spans="9:9">
      <c r="I721" s="700"/>
    </row>
    <row r="722" spans="9:9">
      <c r="I722" s="700"/>
    </row>
    <row r="723" spans="9:9">
      <c r="I723" s="700"/>
    </row>
    <row r="724" spans="9:9">
      <c r="I724" s="700"/>
    </row>
    <row r="725" spans="9:9">
      <c r="I725" s="700"/>
    </row>
    <row r="726" spans="9:9">
      <c r="I726" s="700"/>
    </row>
    <row r="727" spans="9:9">
      <c r="I727" s="700"/>
    </row>
    <row r="728" spans="9:9">
      <c r="I728" s="700"/>
    </row>
    <row r="729" spans="9:9">
      <c r="I729" s="700"/>
    </row>
    <row r="730" spans="9:9">
      <c r="I730" s="700"/>
    </row>
    <row r="731" spans="9:9">
      <c r="I731" s="700"/>
    </row>
    <row r="732" spans="9:9">
      <c r="I732" s="700"/>
    </row>
    <row r="733" spans="9:9">
      <c r="I733" s="700"/>
    </row>
    <row r="734" spans="9:9">
      <c r="I734" s="700"/>
    </row>
    <row r="735" spans="9:9">
      <c r="I735" s="700"/>
    </row>
    <row r="736" spans="9:9">
      <c r="I736" s="700"/>
    </row>
    <row r="737" spans="9:9">
      <c r="I737" s="700"/>
    </row>
    <row r="738" spans="9:9">
      <c r="I738" s="700"/>
    </row>
    <row r="739" spans="9:9">
      <c r="I739" s="700"/>
    </row>
    <row r="740" spans="9:9">
      <c r="I740" s="700"/>
    </row>
    <row r="741" spans="9:9">
      <c r="I741" s="700"/>
    </row>
    <row r="742" spans="9:9">
      <c r="I742" s="700"/>
    </row>
    <row r="743" spans="9:9">
      <c r="I743" s="700"/>
    </row>
    <row r="744" spans="9:9">
      <c r="I744" s="700"/>
    </row>
    <row r="745" spans="9:9">
      <c r="I745" s="700"/>
    </row>
    <row r="746" spans="9:9">
      <c r="I746" s="700"/>
    </row>
    <row r="747" spans="9:9">
      <c r="I747" s="700"/>
    </row>
    <row r="748" spans="9:9">
      <c r="I748" s="700"/>
    </row>
    <row r="749" spans="9:9">
      <c r="I749" s="700"/>
    </row>
    <row r="750" spans="9:9">
      <c r="I750" s="700"/>
    </row>
    <row r="751" spans="9:9">
      <c r="I751" s="700"/>
    </row>
    <row r="752" spans="9:9">
      <c r="I752" s="700"/>
    </row>
    <row r="753" spans="9:9">
      <c r="I753" s="700"/>
    </row>
    <row r="754" spans="9:9">
      <c r="I754" s="700"/>
    </row>
    <row r="755" spans="9:9">
      <c r="I755" s="700"/>
    </row>
    <row r="756" spans="9:9">
      <c r="I756" s="700"/>
    </row>
    <row r="757" spans="9:9">
      <c r="I757" s="700"/>
    </row>
    <row r="758" spans="9:9">
      <c r="I758" s="700"/>
    </row>
    <row r="759" spans="9:9">
      <c r="I759" s="700"/>
    </row>
    <row r="760" spans="9:9">
      <c r="I760" s="700"/>
    </row>
    <row r="761" spans="9:9">
      <c r="I761" s="700"/>
    </row>
    <row r="762" spans="9:9">
      <c r="I762" s="700"/>
    </row>
    <row r="763" spans="9:9">
      <c r="I763" s="700"/>
    </row>
    <row r="764" spans="9:9">
      <c r="I764" s="700"/>
    </row>
    <row r="765" spans="9:9">
      <c r="I765" s="700"/>
    </row>
    <row r="766" spans="9:9">
      <c r="I766" s="700"/>
    </row>
    <row r="767" spans="9:9">
      <c r="I767" s="700"/>
    </row>
    <row r="768" spans="9:9">
      <c r="I768" s="700"/>
    </row>
    <row r="769" spans="9:9">
      <c r="I769" s="700"/>
    </row>
    <row r="770" spans="9:9">
      <c r="I770" s="700"/>
    </row>
    <row r="771" spans="9:9">
      <c r="I771" s="700"/>
    </row>
    <row r="772" spans="9:9">
      <c r="I772" s="700"/>
    </row>
    <row r="773" spans="9:9">
      <c r="I773" s="700"/>
    </row>
    <row r="774" spans="9:9">
      <c r="I774" s="700"/>
    </row>
    <row r="775" spans="9:9">
      <c r="I775" s="700"/>
    </row>
    <row r="776" spans="9:9">
      <c r="I776" s="700"/>
    </row>
    <row r="777" spans="9:9">
      <c r="I777" s="700"/>
    </row>
    <row r="778" spans="9:9">
      <c r="I778" s="700"/>
    </row>
    <row r="779" spans="9:9">
      <c r="I779" s="700"/>
    </row>
    <row r="780" spans="9:9">
      <c r="I780" s="700"/>
    </row>
    <row r="781" spans="9:9">
      <c r="I781" s="700"/>
    </row>
    <row r="782" spans="9:9">
      <c r="I782" s="700"/>
    </row>
    <row r="783" spans="9:9">
      <c r="I783" s="700"/>
    </row>
    <row r="784" spans="9:9">
      <c r="I784" s="700"/>
    </row>
    <row r="785" spans="9:9">
      <c r="I785" s="700"/>
    </row>
    <row r="786" spans="9:9">
      <c r="I786" s="700"/>
    </row>
    <row r="787" spans="9:9">
      <c r="I787" s="700"/>
    </row>
    <row r="788" spans="9:9">
      <c r="I788" s="700"/>
    </row>
    <row r="789" spans="9:9">
      <c r="I789" s="700"/>
    </row>
    <row r="790" spans="9:9">
      <c r="I790" s="700"/>
    </row>
    <row r="791" spans="9:9">
      <c r="I791" s="700"/>
    </row>
    <row r="792" spans="9:9">
      <c r="I792" s="700"/>
    </row>
    <row r="793" spans="9:9">
      <c r="I793" s="700"/>
    </row>
    <row r="794" spans="9:9">
      <c r="I794" s="700"/>
    </row>
    <row r="795" spans="9:9">
      <c r="I795" s="700"/>
    </row>
    <row r="796" spans="9:9">
      <c r="I796" s="700"/>
    </row>
    <row r="797" spans="9:9">
      <c r="I797" s="700"/>
    </row>
    <row r="798" spans="9:9">
      <c r="I798" s="700"/>
    </row>
    <row r="799" spans="9:9">
      <c r="I799" s="700"/>
    </row>
    <row r="800" spans="9:9">
      <c r="I800" s="700"/>
    </row>
    <row r="801" spans="9:9">
      <c r="I801" s="700"/>
    </row>
    <row r="802" spans="9:9">
      <c r="I802" s="700"/>
    </row>
    <row r="803" spans="9:9">
      <c r="I803" s="700"/>
    </row>
    <row r="804" spans="9:9">
      <c r="I804" s="700"/>
    </row>
    <row r="805" spans="9:9">
      <c r="I805" s="700"/>
    </row>
    <row r="806" spans="9:9">
      <c r="I806" s="700"/>
    </row>
    <row r="807" spans="9:9">
      <c r="I807" s="700"/>
    </row>
    <row r="808" spans="9:9">
      <c r="I808" s="700"/>
    </row>
    <row r="809" spans="9:9">
      <c r="I809" s="700"/>
    </row>
    <row r="810" spans="9:9">
      <c r="I810" s="700"/>
    </row>
    <row r="811" spans="9:9">
      <c r="I811" s="700"/>
    </row>
    <row r="812" spans="9:9">
      <c r="I812" s="700"/>
    </row>
    <row r="813" spans="9:9">
      <c r="I813" s="700"/>
    </row>
    <row r="814" spans="9:9">
      <c r="I814" s="700"/>
    </row>
    <row r="815" spans="9:9">
      <c r="I815" s="700"/>
    </row>
    <row r="816" spans="9:9">
      <c r="I816" s="700"/>
    </row>
    <row r="817" spans="9:9">
      <c r="I817" s="700"/>
    </row>
    <row r="818" spans="9:9">
      <c r="I818" s="700"/>
    </row>
    <row r="819" spans="9:9">
      <c r="I819" s="700"/>
    </row>
    <row r="820" spans="9:9">
      <c r="I820" s="700"/>
    </row>
    <row r="821" spans="9:9">
      <c r="I821" s="700"/>
    </row>
    <row r="822" spans="9:9">
      <c r="I822" s="700"/>
    </row>
    <row r="823" spans="9:9">
      <c r="I823" s="700"/>
    </row>
    <row r="824" spans="9:9">
      <c r="I824" s="700"/>
    </row>
    <row r="825" spans="9:9">
      <c r="I825" s="700"/>
    </row>
    <row r="826" spans="9:9">
      <c r="I826" s="700"/>
    </row>
    <row r="827" spans="9:9">
      <c r="I827" s="700"/>
    </row>
    <row r="828" spans="9:9">
      <c r="I828" s="700"/>
    </row>
    <row r="829" spans="9:9">
      <c r="I829" s="700"/>
    </row>
    <row r="830" spans="9:9">
      <c r="I830" s="700"/>
    </row>
    <row r="831" spans="9:9">
      <c r="I831" s="700"/>
    </row>
    <row r="832" spans="9:9">
      <c r="I832" s="700"/>
    </row>
    <row r="833" spans="9:9">
      <c r="I833" s="700"/>
    </row>
    <row r="834" spans="9:9">
      <c r="I834" s="700"/>
    </row>
    <row r="835" spans="9:9">
      <c r="I835" s="700"/>
    </row>
    <row r="836" spans="9:9">
      <c r="I836" s="700"/>
    </row>
    <row r="837" spans="9:9">
      <c r="I837" s="700"/>
    </row>
    <row r="838" spans="9:9">
      <c r="I838" s="700"/>
    </row>
    <row r="839" spans="9:9">
      <c r="I839" s="700"/>
    </row>
    <row r="840" spans="9:9">
      <c r="I840" s="700"/>
    </row>
    <row r="841" spans="9:9">
      <c r="I841" s="700"/>
    </row>
    <row r="842" spans="9:9">
      <c r="I842" s="700"/>
    </row>
    <row r="843" spans="9:9">
      <c r="I843" s="700"/>
    </row>
    <row r="844" spans="9:9">
      <c r="I844" s="700"/>
    </row>
    <row r="845" spans="9:9">
      <c r="I845" s="700"/>
    </row>
    <row r="846" spans="9:9">
      <c r="I846" s="700"/>
    </row>
    <row r="847" spans="9:9">
      <c r="I847" s="700"/>
    </row>
    <row r="848" spans="9:9">
      <c r="I848" s="700"/>
    </row>
    <row r="849" spans="9:9">
      <c r="I849" s="700"/>
    </row>
    <row r="850" spans="9:9">
      <c r="I850" s="700"/>
    </row>
    <row r="851" spans="9:9">
      <c r="I851" s="700"/>
    </row>
    <row r="852" spans="9:9">
      <c r="I852" s="700"/>
    </row>
    <row r="853" spans="9:9">
      <c r="I853" s="700"/>
    </row>
    <row r="854" spans="9:9">
      <c r="I854" s="700"/>
    </row>
    <row r="855" spans="9:9">
      <c r="I855" s="700"/>
    </row>
    <row r="856" spans="9:9">
      <c r="I856" s="700"/>
    </row>
    <row r="857" spans="9:9">
      <c r="I857" s="700"/>
    </row>
    <row r="858" spans="9:9">
      <c r="I858" s="700"/>
    </row>
    <row r="859" spans="9:9">
      <c r="I859" s="700"/>
    </row>
    <row r="860" spans="9:9">
      <c r="I860" s="700"/>
    </row>
    <row r="861" spans="9:9">
      <c r="I861" s="700"/>
    </row>
    <row r="862" spans="9:9">
      <c r="I862" s="700"/>
    </row>
    <row r="863" spans="9:9">
      <c r="I863" s="700"/>
    </row>
    <row r="864" spans="9:9">
      <c r="I864" s="700"/>
    </row>
    <row r="865" spans="9:9">
      <c r="I865" s="700"/>
    </row>
    <row r="866" spans="9:9">
      <c r="I866" s="700"/>
    </row>
    <row r="867" spans="9:9">
      <c r="I867" s="700"/>
    </row>
    <row r="868" spans="9:9">
      <c r="I868" s="700"/>
    </row>
    <row r="869" spans="9:9">
      <c r="I869" s="700"/>
    </row>
    <row r="870" spans="9:9">
      <c r="I870" s="700"/>
    </row>
    <row r="871" spans="9:9">
      <c r="I871" s="700"/>
    </row>
    <row r="872" spans="9:9">
      <c r="I872" s="700"/>
    </row>
    <row r="873" spans="9:9">
      <c r="I873" s="700"/>
    </row>
    <row r="874" spans="9:9">
      <c r="I874" s="700"/>
    </row>
    <row r="875" spans="9:9">
      <c r="I875" s="700"/>
    </row>
    <row r="876" spans="9:9">
      <c r="I876" s="700"/>
    </row>
    <row r="877" spans="9:9">
      <c r="I877" s="700"/>
    </row>
    <row r="878" spans="9:9">
      <c r="I878" s="700"/>
    </row>
    <row r="879" spans="9:9">
      <c r="I879" s="700"/>
    </row>
    <row r="880" spans="9:9">
      <c r="I880" s="700"/>
    </row>
    <row r="881" spans="9:9">
      <c r="I881" s="700"/>
    </row>
    <row r="882" spans="9:9">
      <c r="I882" s="700"/>
    </row>
    <row r="883" spans="9:9">
      <c r="I883" s="700"/>
    </row>
    <row r="884" spans="9:9">
      <c r="I884" s="700"/>
    </row>
    <row r="885" spans="9:9">
      <c r="I885" s="700"/>
    </row>
    <row r="886" spans="9:9">
      <c r="I886" s="700"/>
    </row>
    <row r="887" spans="9:9">
      <c r="I887" s="700"/>
    </row>
    <row r="888" spans="9:9">
      <c r="I888" s="700"/>
    </row>
    <row r="889" spans="9:9">
      <c r="I889" s="700"/>
    </row>
    <row r="890" spans="9:9">
      <c r="I890" s="700"/>
    </row>
    <row r="891" spans="9:9">
      <c r="I891" s="700"/>
    </row>
    <row r="892" spans="9:9">
      <c r="I892" s="700"/>
    </row>
    <row r="893" spans="9:9">
      <c r="I893" s="700"/>
    </row>
    <row r="894" spans="9:9">
      <c r="I894" s="700"/>
    </row>
    <row r="895" spans="9:9">
      <c r="I895" s="700"/>
    </row>
    <row r="896" spans="9:9">
      <c r="I896" s="700"/>
    </row>
    <row r="897" spans="9:9">
      <c r="I897" s="700"/>
    </row>
    <row r="898" spans="9:9">
      <c r="I898" s="700"/>
    </row>
    <row r="899" spans="9:9">
      <c r="I899" s="700"/>
    </row>
    <row r="900" spans="9:9">
      <c r="I900" s="700"/>
    </row>
    <row r="901" spans="9:9">
      <c r="I901" s="700"/>
    </row>
    <row r="902" spans="9:9">
      <c r="I902" s="700"/>
    </row>
    <row r="903" spans="9:9">
      <c r="I903" s="700"/>
    </row>
    <row r="904" spans="9:9">
      <c r="I904" s="700"/>
    </row>
    <row r="905" spans="9:9">
      <c r="I905" s="700"/>
    </row>
    <row r="906" spans="9:9">
      <c r="I906" s="700"/>
    </row>
    <row r="907" spans="9:9">
      <c r="I907" s="700"/>
    </row>
    <row r="908" spans="9:9">
      <c r="I908" s="700"/>
    </row>
    <row r="909" spans="9:9">
      <c r="I909" s="700"/>
    </row>
    <row r="910" spans="9:9">
      <c r="I910" s="700"/>
    </row>
    <row r="911" spans="9:9">
      <c r="I911" s="700"/>
    </row>
    <row r="912" spans="9:9">
      <c r="I912" s="700"/>
    </row>
    <row r="913" spans="9:9">
      <c r="I913" s="700"/>
    </row>
    <row r="914" spans="9:9">
      <c r="I914" s="700"/>
    </row>
    <row r="915" spans="9:9">
      <c r="I915" s="700"/>
    </row>
    <row r="916" spans="9:9">
      <c r="I916" s="700"/>
    </row>
    <row r="917" spans="9:9">
      <c r="I917" s="700"/>
    </row>
    <row r="918" spans="9:9">
      <c r="I918" s="700"/>
    </row>
    <row r="919" spans="9:9">
      <c r="I919" s="700"/>
    </row>
    <row r="920" spans="9:9">
      <c r="I920" s="700"/>
    </row>
    <row r="921" spans="9:9">
      <c r="I921" s="700"/>
    </row>
    <row r="922" spans="9:9">
      <c r="I922" s="700"/>
    </row>
    <row r="923" spans="9:9">
      <c r="I923" s="700"/>
    </row>
    <row r="924" spans="9:9">
      <c r="I924" s="700"/>
    </row>
    <row r="925" spans="9:9">
      <c r="I925" s="700"/>
    </row>
    <row r="926" spans="9:9">
      <c r="I926" s="700"/>
    </row>
    <row r="927" spans="9:9">
      <c r="I927" s="700"/>
    </row>
    <row r="928" spans="9:9">
      <c r="I928" s="700"/>
    </row>
    <row r="929" spans="9:9">
      <c r="I929" s="700"/>
    </row>
    <row r="930" spans="9:9">
      <c r="I930" s="700"/>
    </row>
    <row r="931" spans="9:9">
      <c r="I931" s="700"/>
    </row>
    <row r="932" spans="9:9">
      <c r="I932" s="700"/>
    </row>
    <row r="933" spans="9:9">
      <c r="I933" s="700"/>
    </row>
    <row r="934" spans="9:9">
      <c r="I934" s="700"/>
    </row>
    <row r="935" spans="9:9">
      <c r="I935" s="700"/>
    </row>
    <row r="936" spans="9:9">
      <c r="I936" s="700"/>
    </row>
    <row r="937" spans="9:9">
      <c r="I937" s="700"/>
    </row>
    <row r="938" spans="9:9">
      <c r="I938" s="700"/>
    </row>
    <row r="939" spans="9:9">
      <c r="I939" s="700"/>
    </row>
    <row r="940" spans="9:9">
      <c r="I940" s="700"/>
    </row>
    <row r="941" spans="9:9">
      <c r="I941" s="700"/>
    </row>
    <row r="942" spans="9:9">
      <c r="I942" s="700"/>
    </row>
    <row r="943" spans="9:9">
      <c r="I943" s="700"/>
    </row>
    <row r="944" spans="9:9">
      <c r="I944" s="700"/>
    </row>
    <row r="945" spans="9:9">
      <c r="I945" s="700"/>
    </row>
    <row r="946" spans="9:9">
      <c r="I946" s="700"/>
    </row>
    <row r="947" spans="9:9">
      <c r="I947" s="700"/>
    </row>
    <row r="948" spans="9:9">
      <c r="I948" s="700"/>
    </row>
    <row r="949" spans="9:9">
      <c r="I949" s="700"/>
    </row>
    <row r="950" spans="9:9">
      <c r="I950" s="700"/>
    </row>
    <row r="951" spans="9:9">
      <c r="I951" s="700"/>
    </row>
    <row r="952" spans="9:9">
      <c r="I952" s="700"/>
    </row>
    <row r="953" spans="9:9">
      <c r="I953" s="700"/>
    </row>
    <row r="954" spans="9:9">
      <c r="I954" s="700"/>
    </row>
    <row r="955" spans="9:9">
      <c r="I955" s="700"/>
    </row>
    <row r="956" spans="9:9">
      <c r="I956" s="700"/>
    </row>
    <row r="957" spans="9:9">
      <c r="I957" s="700"/>
    </row>
    <row r="958" spans="9:9">
      <c r="I958" s="700"/>
    </row>
    <row r="959" spans="9:9">
      <c r="I959" s="700"/>
    </row>
    <row r="960" spans="9:9">
      <c r="I960" s="700"/>
    </row>
    <row r="961" spans="9:9">
      <c r="I961" s="700"/>
    </row>
    <row r="962" spans="9:9">
      <c r="I962" s="700"/>
    </row>
    <row r="963" spans="9:9">
      <c r="I963" s="700"/>
    </row>
    <row r="964" spans="9:9">
      <c r="I964" s="700"/>
    </row>
    <row r="965" spans="9:9">
      <c r="I965" s="700"/>
    </row>
    <row r="966" spans="9:9">
      <c r="I966" s="700"/>
    </row>
    <row r="967" spans="9:9">
      <c r="I967" s="700"/>
    </row>
    <row r="968" spans="9:9">
      <c r="I968" s="700"/>
    </row>
    <row r="969" spans="9:9">
      <c r="I969" s="700"/>
    </row>
    <row r="970" spans="9:9">
      <c r="I970" s="700"/>
    </row>
    <row r="971" spans="9:9">
      <c r="I971" s="700"/>
    </row>
    <row r="972" spans="9:9">
      <c r="I972" s="700"/>
    </row>
    <row r="973" spans="9:9">
      <c r="I973" s="700"/>
    </row>
    <row r="974" spans="9:9">
      <c r="I974" s="700"/>
    </row>
    <row r="975" spans="9:9">
      <c r="I975" s="700"/>
    </row>
    <row r="976" spans="9:9">
      <c r="I976" s="700"/>
    </row>
    <row r="977" spans="9:9">
      <c r="I977" s="700"/>
    </row>
    <row r="978" spans="9:9">
      <c r="I978" s="700"/>
    </row>
    <row r="979" spans="9:9">
      <c r="I979" s="700"/>
    </row>
    <row r="980" spans="9:9">
      <c r="I980" s="700"/>
    </row>
    <row r="981" spans="9:9">
      <c r="I981" s="700"/>
    </row>
    <row r="982" spans="9:9">
      <c r="I982" s="700"/>
    </row>
    <row r="983" spans="9:9">
      <c r="I983" s="700"/>
    </row>
    <row r="984" spans="9:9">
      <c r="I984" s="700"/>
    </row>
    <row r="985" spans="9:9">
      <c r="I985" s="700"/>
    </row>
    <row r="986" spans="9:9">
      <c r="I986" s="700"/>
    </row>
    <row r="987" spans="9:9">
      <c r="I987" s="700"/>
    </row>
    <row r="988" spans="9:9">
      <c r="I988" s="700"/>
    </row>
    <row r="989" spans="9:9">
      <c r="I989" s="700"/>
    </row>
    <row r="990" spans="9:9">
      <c r="I990" s="700"/>
    </row>
    <row r="991" spans="9:9">
      <c r="I991" s="700"/>
    </row>
    <row r="992" spans="9:9">
      <c r="I992" s="700"/>
    </row>
    <row r="993" spans="9:9">
      <c r="I993" s="700"/>
    </row>
    <row r="994" spans="9:9">
      <c r="I994" s="700"/>
    </row>
    <row r="995" spans="9:9">
      <c r="I995" s="700"/>
    </row>
    <row r="996" spans="9:9">
      <c r="I996" s="700"/>
    </row>
    <row r="997" spans="9:9">
      <c r="I997" s="700"/>
    </row>
    <row r="998" spans="9:9">
      <c r="I998" s="700"/>
    </row>
    <row r="999" spans="9:9">
      <c r="I999" s="700"/>
    </row>
    <row r="1000" spans="9:9">
      <c r="I1000" s="700"/>
    </row>
    <row r="1001" spans="9:9">
      <c r="I1001" s="700"/>
    </row>
    <row r="1002" spans="9:9">
      <c r="I1002" s="700"/>
    </row>
    <row r="1003" spans="9:9">
      <c r="I1003" s="700"/>
    </row>
    <row r="1004" spans="9:9">
      <c r="I1004" s="700"/>
    </row>
    <row r="1005" spans="9:9">
      <c r="I1005" s="700"/>
    </row>
    <row r="1006" spans="9:9">
      <c r="I1006" s="700"/>
    </row>
    <row r="1007" spans="9:9">
      <c r="I1007" s="700"/>
    </row>
    <row r="1008" spans="9:9">
      <c r="I1008" s="700"/>
    </row>
    <row r="1009" spans="9:9">
      <c r="I1009" s="700"/>
    </row>
    <row r="1010" spans="9:9">
      <c r="I1010" s="700"/>
    </row>
    <row r="1011" spans="9:9">
      <c r="I1011" s="700"/>
    </row>
    <row r="1012" spans="9:9">
      <c r="I1012" s="700"/>
    </row>
    <row r="1013" spans="9:9">
      <c r="I1013" s="700"/>
    </row>
    <row r="1014" spans="9:9">
      <c r="I1014" s="700"/>
    </row>
    <row r="1015" spans="9:9">
      <c r="I1015" s="700"/>
    </row>
    <row r="1016" spans="9:9">
      <c r="I1016" s="700"/>
    </row>
    <row r="1017" spans="9:9">
      <c r="I1017" s="700"/>
    </row>
    <row r="1018" spans="9:9">
      <c r="I1018" s="700"/>
    </row>
    <row r="1019" spans="9:9">
      <c r="I1019" s="700"/>
    </row>
    <row r="1020" spans="9:9">
      <c r="I1020" s="700"/>
    </row>
    <row r="1021" spans="9:9">
      <c r="I1021" s="700"/>
    </row>
    <row r="1022" spans="9:9">
      <c r="I1022" s="700"/>
    </row>
    <row r="1023" spans="9:9">
      <c r="I1023" s="700"/>
    </row>
    <row r="1024" spans="9:9">
      <c r="I1024" s="700"/>
    </row>
    <row r="1025" spans="9:9">
      <c r="I1025" s="700"/>
    </row>
    <row r="1026" spans="9:9">
      <c r="I1026" s="700"/>
    </row>
    <row r="1027" spans="9:9">
      <c r="I1027" s="700"/>
    </row>
    <row r="1028" spans="9:9">
      <c r="I1028" s="700"/>
    </row>
    <row r="1029" spans="9:9">
      <c r="I1029" s="700"/>
    </row>
    <row r="1030" spans="9:9">
      <c r="I1030" s="700"/>
    </row>
    <row r="1031" spans="9:9">
      <c r="I1031" s="700"/>
    </row>
    <row r="1032" spans="9:9">
      <c r="I1032" s="700"/>
    </row>
    <row r="1033" spans="9:9">
      <c r="I1033" s="700"/>
    </row>
    <row r="1034" spans="9:9">
      <c r="I1034" s="700"/>
    </row>
    <row r="1035" spans="9:9">
      <c r="I1035" s="700"/>
    </row>
    <row r="1036" spans="9:9">
      <c r="I1036" s="700"/>
    </row>
    <row r="1037" spans="9:9">
      <c r="I1037" s="700"/>
    </row>
    <row r="1038" spans="9:9">
      <c r="I1038" s="700"/>
    </row>
    <row r="1039" spans="9:9">
      <c r="I1039" s="700"/>
    </row>
    <row r="1040" spans="9:9">
      <c r="I1040" s="700"/>
    </row>
    <row r="1041" spans="9:9">
      <c r="I1041" s="700"/>
    </row>
    <row r="1042" spans="9:9">
      <c r="I1042" s="700"/>
    </row>
    <row r="1043" spans="9:9">
      <c r="I1043" s="700"/>
    </row>
    <row r="1044" spans="9:9">
      <c r="I1044" s="700"/>
    </row>
    <row r="1045" spans="9:9">
      <c r="I1045" s="700"/>
    </row>
    <row r="1046" spans="9:9">
      <c r="I1046" s="700"/>
    </row>
    <row r="1047" spans="9:9">
      <c r="I1047" s="700"/>
    </row>
    <row r="1048" spans="9:9">
      <c r="I1048" s="700"/>
    </row>
    <row r="1049" spans="9:9">
      <c r="I1049" s="700"/>
    </row>
    <row r="1050" spans="9:9">
      <c r="I1050" s="700"/>
    </row>
    <row r="1051" spans="9:9">
      <c r="I1051" s="700"/>
    </row>
    <row r="1052" spans="9:9">
      <c r="I1052" s="700"/>
    </row>
    <row r="1053" spans="9:9">
      <c r="I1053" s="700"/>
    </row>
    <row r="1054" spans="9:9">
      <c r="I1054" s="700"/>
    </row>
    <row r="1055" spans="9:9">
      <c r="I1055" s="700"/>
    </row>
    <row r="1056" spans="9:9">
      <c r="I1056" s="700"/>
    </row>
    <row r="1057" spans="9:9">
      <c r="I1057" s="700"/>
    </row>
    <row r="1058" spans="9:9">
      <c r="I1058" s="700"/>
    </row>
    <row r="1059" spans="9:9">
      <c r="I1059" s="700"/>
    </row>
    <row r="1060" spans="9:9">
      <c r="I1060" s="700"/>
    </row>
    <row r="1061" spans="9:9">
      <c r="I1061" s="700"/>
    </row>
    <row r="1062" spans="9:9">
      <c r="I1062" s="700"/>
    </row>
    <row r="1063" spans="9:9">
      <c r="I1063" s="700"/>
    </row>
    <row r="1064" spans="9:9">
      <c r="I1064" s="700"/>
    </row>
    <row r="1065" spans="9:9">
      <c r="I1065" s="700"/>
    </row>
    <row r="1066" spans="9:9">
      <c r="I1066" s="700"/>
    </row>
    <row r="1067" spans="9:9">
      <c r="I1067" s="700"/>
    </row>
    <row r="1068" spans="9:9">
      <c r="I1068" s="700"/>
    </row>
    <row r="1069" spans="9:9">
      <c r="I1069" s="700"/>
    </row>
    <row r="1070" spans="9:9">
      <c r="I1070" s="700"/>
    </row>
    <row r="1071" spans="9:9">
      <c r="I1071" s="700"/>
    </row>
    <row r="1072" spans="9:9">
      <c r="I1072" s="700"/>
    </row>
    <row r="1073" spans="9:9">
      <c r="I1073" s="700"/>
    </row>
    <row r="1074" spans="9:9">
      <c r="I1074" s="700"/>
    </row>
    <row r="1075" spans="9:9">
      <c r="I1075" s="700"/>
    </row>
    <row r="1076" spans="9:9">
      <c r="I1076" s="700"/>
    </row>
    <row r="1077" spans="9:9">
      <c r="I1077" s="700"/>
    </row>
    <row r="1078" spans="9:9">
      <c r="I1078" s="700"/>
    </row>
    <row r="1079" spans="9:9">
      <c r="I1079" s="700"/>
    </row>
    <row r="1080" spans="9:9">
      <c r="I1080" s="700"/>
    </row>
    <row r="1081" spans="9:9">
      <c r="I1081" s="700"/>
    </row>
    <row r="1082" spans="9:9">
      <c r="I1082" s="700"/>
    </row>
    <row r="1083" spans="9:9">
      <c r="I1083" s="700"/>
    </row>
    <row r="1084" spans="9:9">
      <c r="I1084" s="700"/>
    </row>
    <row r="1085" spans="9:9">
      <c r="I1085" s="700"/>
    </row>
    <row r="1086" spans="9:9">
      <c r="I1086" s="700"/>
    </row>
    <row r="1087" spans="9:9">
      <c r="I1087" s="700"/>
    </row>
    <row r="1088" spans="9:9">
      <c r="I1088" s="700"/>
    </row>
    <row r="1089" spans="9:9">
      <c r="I1089" s="700"/>
    </row>
    <row r="1090" spans="9:9">
      <c r="I1090" s="700"/>
    </row>
    <row r="1091" spans="9:9">
      <c r="I1091" s="700"/>
    </row>
    <row r="1092" spans="9:9">
      <c r="I1092" s="700"/>
    </row>
    <row r="1093" spans="9:9">
      <c r="I1093" s="700"/>
    </row>
    <row r="1094" spans="9:9">
      <c r="I1094" s="700"/>
    </row>
    <row r="1095" spans="9:9">
      <c r="I1095" s="700"/>
    </row>
    <row r="1096" spans="9:9">
      <c r="I1096" s="700"/>
    </row>
    <row r="1097" spans="9:9">
      <c r="I1097" s="700"/>
    </row>
    <row r="1098" spans="9:9">
      <c r="I1098" s="700"/>
    </row>
    <row r="1099" spans="9:9">
      <c r="I1099" s="700"/>
    </row>
    <row r="1100" spans="9:9">
      <c r="I1100" s="700"/>
    </row>
    <row r="1101" spans="9:9">
      <c r="I1101" s="700"/>
    </row>
    <row r="1102" spans="9:9">
      <c r="I1102" s="700"/>
    </row>
    <row r="1103" spans="9:9">
      <c r="I1103" s="700"/>
    </row>
    <row r="1104" spans="9:9">
      <c r="I1104" s="700"/>
    </row>
    <row r="1105" spans="9:9">
      <c r="I1105" s="700"/>
    </row>
    <row r="1106" spans="9:9">
      <c r="I1106" s="700"/>
    </row>
    <row r="1107" spans="9:9">
      <c r="I1107" s="700"/>
    </row>
    <row r="1108" spans="9:9">
      <c r="I1108" s="700"/>
    </row>
    <row r="1109" spans="9:9">
      <c r="I1109" s="700"/>
    </row>
    <row r="1110" spans="9:9">
      <c r="I1110" s="700"/>
    </row>
    <row r="1111" spans="9:9">
      <c r="I1111" s="700"/>
    </row>
    <row r="1112" spans="9:9">
      <c r="I1112" s="700"/>
    </row>
    <row r="1113" spans="9:9">
      <c r="I1113" s="700"/>
    </row>
    <row r="1114" spans="9:9">
      <c r="I1114" s="700"/>
    </row>
    <row r="1115" spans="9:9">
      <c r="I1115" s="700"/>
    </row>
    <row r="1116" spans="9:9">
      <c r="I1116" s="700"/>
    </row>
    <row r="1117" spans="9:9">
      <c r="I1117" s="700"/>
    </row>
    <row r="1118" spans="9:9">
      <c r="I1118" s="700"/>
    </row>
    <row r="1119" spans="9:9">
      <c r="I1119" s="700"/>
    </row>
    <row r="1120" spans="9:9">
      <c r="I1120" s="700"/>
    </row>
    <row r="1121" spans="9:9">
      <c r="I1121" s="700"/>
    </row>
    <row r="1122" spans="9:9">
      <c r="I1122" s="700"/>
    </row>
    <row r="1123" spans="9:9">
      <c r="I1123" s="700"/>
    </row>
    <row r="1124" spans="9:9">
      <c r="I1124" s="700"/>
    </row>
    <row r="1125" spans="9:9">
      <c r="I1125" s="700"/>
    </row>
    <row r="1126" spans="9:9">
      <c r="I1126" s="700"/>
    </row>
    <row r="1127" spans="9:9">
      <c r="I1127" s="700"/>
    </row>
    <row r="1128" spans="9:9">
      <c r="I1128" s="700"/>
    </row>
    <row r="1129" spans="9:9">
      <c r="I1129" s="700"/>
    </row>
    <row r="1130" spans="9:9">
      <c r="I1130" s="700"/>
    </row>
    <row r="1131" spans="9:9">
      <c r="I1131" s="700"/>
    </row>
    <row r="1132" spans="9:9">
      <c r="I1132" s="700"/>
    </row>
    <row r="1133" spans="9:9">
      <c r="I1133" s="700"/>
    </row>
    <row r="1134" spans="9:9">
      <c r="I1134" s="700"/>
    </row>
    <row r="1135" spans="9:9">
      <c r="I1135" s="700"/>
    </row>
    <row r="1136" spans="9:9">
      <c r="I1136" s="700"/>
    </row>
    <row r="1137" spans="9:9">
      <c r="I1137" s="700"/>
    </row>
    <row r="1138" spans="9:9">
      <c r="I1138" s="700"/>
    </row>
    <row r="1139" spans="9:9">
      <c r="I1139" s="700"/>
    </row>
    <row r="1140" spans="9:9">
      <c r="I1140" s="700"/>
    </row>
    <row r="1141" spans="9:9">
      <c r="I1141" s="700"/>
    </row>
    <row r="1142" spans="9:9">
      <c r="I1142" s="700"/>
    </row>
    <row r="1143" spans="9:9">
      <c r="I1143" s="700"/>
    </row>
    <row r="1144" spans="9:9">
      <c r="I1144" s="700"/>
    </row>
    <row r="1145" spans="9:9">
      <c r="I1145" s="700"/>
    </row>
    <row r="1146" spans="9:9">
      <c r="I1146" s="700"/>
    </row>
    <row r="1147" spans="9:9">
      <c r="I1147" s="700"/>
    </row>
    <row r="1148" spans="9:9">
      <c r="I1148" s="700"/>
    </row>
    <row r="1149" spans="9:9">
      <c r="I1149" s="700"/>
    </row>
    <row r="1150" spans="9:9">
      <c r="I1150" s="700"/>
    </row>
    <row r="1151" spans="9:9">
      <c r="I1151" s="700"/>
    </row>
    <row r="1152" spans="9:9">
      <c r="I1152" s="700"/>
    </row>
    <row r="1153" spans="9:9">
      <c r="I1153" s="700"/>
    </row>
    <row r="1154" spans="9:9">
      <c r="I1154" s="700"/>
    </row>
    <row r="1155" spans="9:9">
      <c r="I1155" s="700"/>
    </row>
    <row r="1156" spans="9:9">
      <c r="I1156" s="700"/>
    </row>
    <row r="1157" spans="9:9">
      <c r="I1157" s="700"/>
    </row>
    <row r="1158" spans="9:9">
      <c r="I1158" s="700"/>
    </row>
    <row r="1159" spans="9:9">
      <c r="I1159" s="700"/>
    </row>
    <row r="1160" spans="9:9">
      <c r="I1160" s="700"/>
    </row>
    <row r="1161" spans="9:9">
      <c r="I1161" s="700"/>
    </row>
    <row r="1162" spans="9:9">
      <c r="I1162" s="700"/>
    </row>
    <row r="1163" spans="9:9">
      <c r="I1163" s="700"/>
    </row>
    <row r="1164" spans="9:9">
      <c r="I1164" s="700"/>
    </row>
    <row r="1165" spans="9:9">
      <c r="I1165" s="700"/>
    </row>
    <row r="1166" spans="9:9">
      <c r="I1166" s="700"/>
    </row>
    <row r="1167" spans="9:9">
      <c r="I1167" s="700"/>
    </row>
    <row r="1168" spans="9:9">
      <c r="I1168" s="700"/>
    </row>
    <row r="1169" spans="9:9">
      <c r="I1169" s="700"/>
    </row>
    <row r="1170" spans="9:9">
      <c r="I1170" s="700"/>
    </row>
    <row r="1171" spans="9:9">
      <c r="I1171" s="700"/>
    </row>
    <row r="1172" spans="9:9">
      <c r="I1172" s="700"/>
    </row>
    <row r="1173" spans="9:9">
      <c r="I1173" s="700"/>
    </row>
    <row r="1174" spans="9:9">
      <c r="I1174" s="700"/>
    </row>
    <row r="1175" spans="9:9">
      <c r="I1175" s="700"/>
    </row>
    <row r="1176" spans="9:9">
      <c r="I1176" s="700"/>
    </row>
    <row r="1177" spans="9:9">
      <c r="I1177" s="700"/>
    </row>
    <row r="1178" spans="9:9">
      <c r="I1178" s="700"/>
    </row>
    <row r="1179" spans="9:9">
      <c r="I1179" s="700"/>
    </row>
    <row r="1180" spans="9:9">
      <c r="I1180" s="700"/>
    </row>
    <row r="1181" spans="9:9">
      <c r="I1181" s="700"/>
    </row>
    <row r="1182" spans="9:9">
      <c r="I1182" s="700"/>
    </row>
    <row r="1183" spans="9:9">
      <c r="I1183" s="700"/>
    </row>
    <row r="1184" spans="9:9">
      <c r="I1184" s="700"/>
    </row>
    <row r="1185" spans="9:9">
      <c r="I1185" s="700"/>
    </row>
    <row r="1186" spans="9:9">
      <c r="I1186" s="700"/>
    </row>
    <row r="1187" spans="9:9">
      <c r="I1187" s="700"/>
    </row>
    <row r="1188" spans="9:9">
      <c r="I1188" s="700"/>
    </row>
    <row r="1189" spans="9:9">
      <c r="I1189" s="700"/>
    </row>
    <row r="1190" spans="9:9">
      <c r="I1190" s="700"/>
    </row>
    <row r="1191" spans="9:9">
      <c r="I1191" s="700"/>
    </row>
    <row r="1192" spans="9:9">
      <c r="I1192" s="700"/>
    </row>
    <row r="1193" spans="9:9">
      <c r="I1193" s="700"/>
    </row>
    <row r="1194" spans="9:9">
      <c r="I1194" s="700"/>
    </row>
    <row r="1195" spans="9:9">
      <c r="I1195" s="700"/>
    </row>
    <row r="1196" spans="9:9">
      <c r="I1196" s="700"/>
    </row>
    <row r="1197" spans="9:9">
      <c r="I1197" s="700"/>
    </row>
    <row r="1198" spans="9:9">
      <c r="I1198" s="700"/>
    </row>
    <row r="1199" spans="9:9">
      <c r="I1199" s="700"/>
    </row>
    <row r="1200" spans="9:9">
      <c r="I1200" s="700"/>
    </row>
    <row r="1201" spans="9:9">
      <c r="I1201" s="700"/>
    </row>
    <row r="1202" spans="9:9">
      <c r="I1202" s="700"/>
    </row>
    <row r="1203" spans="9:9">
      <c r="I1203" s="700"/>
    </row>
    <row r="1204" spans="9:9">
      <c r="I1204" s="700"/>
    </row>
    <row r="1205" spans="9:9">
      <c r="I1205" s="700"/>
    </row>
    <row r="1206" spans="9:9">
      <c r="I1206" s="700"/>
    </row>
    <row r="1207" spans="9:9">
      <c r="I1207" s="700"/>
    </row>
    <row r="1208" spans="9:9">
      <c r="I1208" s="700"/>
    </row>
    <row r="1209" spans="9:9">
      <c r="I1209" s="700"/>
    </row>
    <row r="1210" spans="9:9">
      <c r="I1210" s="700"/>
    </row>
    <row r="1211" spans="9:9">
      <c r="I1211" s="700"/>
    </row>
    <row r="1212" spans="9:9">
      <c r="I1212" s="700"/>
    </row>
    <row r="1213" spans="9:9">
      <c r="I1213" s="700"/>
    </row>
    <row r="1214" spans="9:9">
      <c r="I1214" s="700"/>
    </row>
    <row r="1215" spans="9:9">
      <c r="I1215" s="700"/>
    </row>
    <row r="1216" spans="9:9">
      <c r="I1216" s="700"/>
    </row>
    <row r="1217" spans="9:9">
      <c r="I1217" s="700"/>
    </row>
    <row r="1218" spans="9:9">
      <c r="I1218" s="700"/>
    </row>
    <row r="1219" spans="9:9">
      <c r="I1219" s="700"/>
    </row>
    <row r="1220" spans="9:9">
      <c r="I1220" s="700"/>
    </row>
    <row r="1221" spans="9:9">
      <c r="I1221" s="700"/>
    </row>
    <row r="1222" spans="9:9">
      <c r="I1222" s="700"/>
    </row>
    <row r="1223" spans="9:9">
      <c r="I1223" s="700"/>
    </row>
    <row r="1224" spans="9:9">
      <c r="I1224" s="700"/>
    </row>
    <row r="1225" spans="9:9">
      <c r="I1225" s="700"/>
    </row>
    <row r="1226" spans="9:9">
      <c r="I1226" s="700"/>
    </row>
    <row r="1227" spans="9:9">
      <c r="I1227" s="700"/>
    </row>
    <row r="1228" spans="9:9">
      <c r="I1228" s="700"/>
    </row>
    <row r="1229" spans="9:9">
      <c r="I1229" s="700"/>
    </row>
    <row r="1230" spans="9:9">
      <c r="I1230" s="700"/>
    </row>
    <row r="1231" spans="9:9">
      <c r="I1231" s="700"/>
    </row>
    <row r="1232" spans="9:9">
      <c r="I1232" s="700"/>
    </row>
    <row r="1233" spans="9:9">
      <c r="I1233" s="700"/>
    </row>
    <row r="1234" spans="9:9">
      <c r="I1234" s="700"/>
    </row>
    <row r="1235" spans="9:9">
      <c r="I1235" s="700"/>
    </row>
    <row r="1236" spans="9:9">
      <c r="I1236" s="700"/>
    </row>
    <row r="1237" spans="9:9">
      <c r="I1237" s="700"/>
    </row>
    <row r="1238" spans="9:9">
      <c r="I1238" s="700"/>
    </row>
    <row r="1239" spans="9:9">
      <c r="I1239" s="700"/>
    </row>
    <row r="1240" spans="9:9">
      <c r="I1240" s="700"/>
    </row>
    <row r="1241" spans="9:9">
      <c r="I1241" s="700"/>
    </row>
    <row r="1242" spans="9:9">
      <c r="I1242" s="700"/>
    </row>
    <row r="1243" spans="9:9">
      <c r="I1243" s="700"/>
    </row>
    <row r="1244" spans="9:9">
      <c r="I1244" s="700"/>
    </row>
    <row r="1245" spans="9:9">
      <c r="I1245" s="700"/>
    </row>
    <row r="1246" spans="9:9">
      <c r="I1246" s="700"/>
    </row>
    <row r="1247" spans="9:9">
      <c r="I1247" s="700"/>
    </row>
    <row r="1248" spans="9:9">
      <c r="I1248" s="700"/>
    </row>
    <row r="1249" spans="9:9">
      <c r="I1249" s="700"/>
    </row>
    <row r="1250" spans="9:9">
      <c r="I1250" s="700"/>
    </row>
    <row r="1251" spans="9:9">
      <c r="I1251" s="700"/>
    </row>
    <row r="1252" spans="9:9">
      <c r="I1252" s="700"/>
    </row>
    <row r="1253" spans="9:9">
      <c r="I1253" s="700"/>
    </row>
    <row r="1254" spans="9:9">
      <c r="I1254" s="700"/>
    </row>
    <row r="1255" spans="9:9">
      <c r="I1255" s="700"/>
    </row>
    <row r="1256" spans="9:9">
      <c r="I1256" s="700"/>
    </row>
    <row r="1257" spans="9:9">
      <c r="I1257" s="700"/>
    </row>
    <row r="1258" spans="9:9">
      <c r="I1258" s="700"/>
    </row>
    <row r="1259" spans="9:9">
      <c r="I1259" s="700"/>
    </row>
    <row r="1260" spans="9:9">
      <c r="I1260" s="700"/>
    </row>
    <row r="1261" spans="9:9">
      <c r="I1261" s="700"/>
    </row>
    <row r="1262" spans="9:9">
      <c r="I1262" s="700"/>
    </row>
    <row r="1263" spans="9:9">
      <c r="I1263" s="700"/>
    </row>
    <row r="1264" spans="9:9">
      <c r="I1264" s="700"/>
    </row>
    <row r="1265" spans="9:9">
      <c r="I1265" s="700"/>
    </row>
    <row r="1266" spans="9:9">
      <c r="I1266" s="700"/>
    </row>
    <row r="1267" spans="9:9">
      <c r="I1267" s="700"/>
    </row>
    <row r="1268" spans="9:9">
      <c r="I1268" s="700"/>
    </row>
    <row r="1269" spans="9:9">
      <c r="I1269" s="700"/>
    </row>
    <row r="1270" spans="9:9">
      <c r="I1270" s="700"/>
    </row>
    <row r="1271" spans="9:9">
      <c r="I1271" s="700"/>
    </row>
    <row r="1272" spans="9:9">
      <c r="I1272" s="700"/>
    </row>
    <row r="1273" spans="9:9">
      <c r="I1273" s="700"/>
    </row>
    <row r="1274" spans="9:9">
      <c r="I1274" s="700"/>
    </row>
    <row r="1275" spans="9:9">
      <c r="I1275" s="700"/>
    </row>
    <row r="1276" spans="9:9">
      <c r="I1276" s="700"/>
    </row>
    <row r="1277" spans="9:9">
      <c r="I1277" s="700"/>
    </row>
    <row r="1278" spans="9:9">
      <c r="I1278" s="700"/>
    </row>
    <row r="1279" spans="9:9">
      <c r="I1279" s="700"/>
    </row>
    <row r="1280" spans="9:9">
      <c r="I1280" s="700"/>
    </row>
    <row r="1281" spans="9:9">
      <c r="I1281" s="700"/>
    </row>
    <row r="1282" spans="9:9">
      <c r="I1282" s="700"/>
    </row>
    <row r="1283" spans="9:9">
      <c r="I1283" s="700"/>
    </row>
    <row r="1284" spans="9:9">
      <c r="I1284" s="700"/>
    </row>
    <row r="1285" spans="9:9">
      <c r="I1285" s="700"/>
    </row>
    <row r="1286" spans="9:9">
      <c r="I1286" s="700"/>
    </row>
    <row r="1287" spans="9:9">
      <c r="I1287" s="700"/>
    </row>
    <row r="1288" spans="9:9">
      <c r="I1288" s="700"/>
    </row>
    <row r="1289" spans="9:9">
      <c r="I1289" s="700"/>
    </row>
    <row r="1290" spans="9:9">
      <c r="I1290" s="700"/>
    </row>
    <row r="1291" spans="9:9">
      <c r="I1291" s="700"/>
    </row>
    <row r="1292" spans="9:9">
      <c r="I1292" s="700"/>
    </row>
    <row r="1293" spans="9:9">
      <c r="I1293" s="700"/>
    </row>
    <row r="1294" spans="9:9">
      <c r="I1294" s="700"/>
    </row>
    <row r="1295" spans="9:9">
      <c r="I1295" s="700"/>
    </row>
    <row r="1296" spans="9:9">
      <c r="I1296" s="700"/>
    </row>
    <row r="1297" spans="9:9">
      <c r="I1297" s="700"/>
    </row>
    <row r="1298" spans="9:9">
      <c r="I1298" s="700"/>
    </row>
    <row r="1299" spans="9:9">
      <c r="I1299" s="700"/>
    </row>
    <row r="1300" spans="9:9">
      <c r="I1300" s="700"/>
    </row>
    <row r="1301" spans="9:9">
      <c r="I1301" s="700"/>
    </row>
    <row r="1302" spans="9:9">
      <c r="I1302" s="700"/>
    </row>
    <row r="1303" spans="9:9">
      <c r="I1303" s="700"/>
    </row>
    <row r="1304" spans="9:9">
      <c r="I1304" s="700"/>
    </row>
    <row r="1305" spans="9:9">
      <c r="I1305" s="700"/>
    </row>
    <row r="1306" spans="9:9">
      <c r="I1306" s="700"/>
    </row>
    <row r="1307" spans="9:9">
      <c r="I1307" s="700"/>
    </row>
    <row r="1308" spans="9:9">
      <c r="I1308" s="700"/>
    </row>
    <row r="1309" spans="9:9">
      <c r="I1309" s="700"/>
    </row>
    <row r="1310" spans="9:9">
      <c r="I1310" s="700"/>
    </row>
    <row r="1311" spans="9:9">
      <c r="I1311" s="700"/>
    </row>
    <row r="1312" spans="9:9">
      <c r="I1312" s="700"/>
    </row>
    <row r="1313" spans="9:9">
      <c r="I1313" s="700"/>
    </row>
    <row r="1314" spans="9:9">
      <c r="I1314" s="700"/>
    </row>
    <row r="1315" spans="9:9">
      <c r="I1315" s="700"/>
    </row>
    <row r="1316" spans="9:9">
      <c r="I1316" s="700"/>
    </row>
    <row r="1317" spans="9:9">
      <c r="I1317" s="700"/>
    </row>
    <row r="1318" spans="9:9">
      <c r="I1318" s="700"/>
    </row>
    <row r="1319" spans="9:9">
      <c r="I1319" s="700"/>
    </row>
    <row r="1320" spans="9:9">
      <c r="I1320" s="700"/>
    </row>
    <row r="1321" spans="9:9">
      <c r="I1321" s="700"/>
    </row>
    <row r="1322" spans="9:9">
      <c r="I1322" s="700"/>
    </row>
    <row r="1323" spans="9:9">
      <c r="I1323" s="700"/>
    </row>
    <row r="1324" spans="9:9">
      <c r="I1324" s="700"/>
    </row>
    <row r="1325" spans="9:9">
      <c r="I1325" s="700"/>
    </row>
    <row r="1326" spans="9:9">
      <c r="I1326" s="700"/>
    </row>
    <row r="1327" spans="9:9">
      <c r="I1327" s="700"/>
    </row>
    <row r="1328" spans="9:9">
      <c r="I1328" s="700"/>
    </row>
    <row r="1329" spans="9:9">
      <c r="I1329" s="700"/>
    </row>
    <row r="1330" spans="9:9">
      <c r="I1330" s="700"/>
    </row>
    <row r="1331" spans="9:9">
      <c r="I1331" s="700"/>
    </row>
    <row r="1332" spans="9:9">
      <c r="I1332" s="700"/>
    </row>
    <row r="1333" spans="9:9">
      <c r="I1333" s="700"/>
    </row>
    <row r="1334" spans="9:9">
      <c r="I1334" s="700"/>
    </row>
    <row r="1335" spans="9:9">
      <c r="I1335" s="700"/>
    </row>
    <row r="1336" spans="9:9">
      <c r="I1336" s="700"/>
    </row>
    <row r="1337" spans="9:9">
      <c r="I1337" s="700"/>
    </row>
    <row r="1338" spans="9:9">
      <c r="I1338" s="700"/>
    </row>
    <row r="1339" spans="9:9">
      <c r="I1339" s="700"/>
    </row>
    <row r="1340" spans="9:9">
      <c r="I1340" s="700"/>
    </row>
    <row r="1341" spans="9:9">
      <c r="I1341" s="700"/>
    </row>
    <row r="1342" spans="9:9">
      <c r="I1342" s="700"/>
    </row>
    <row r="1343" spans="9:9">
      <c r="I1343" s="700"/>
    </row>
    <row r="1344" spans="9:9">
      <c r="I1344" s="700"/>
    </row>
    <row r="1345" spans="9:9">
      <c r="I1345" s="700"/>
    </row>
    <row r="1346" spans="9:9">
      <c r="I1346" s="700"/>
    </row>
    <row r="1347" spans="9:9">
      <c r="I1347" s="700"/>
    </row>
    <row r="1348" spans="9:9">
      <c r="I1348" s="700"/>
    </row>
    <row r="1349" spans="9:9">
      <c r="I1349" s="700"/>
    </row>
    <row r="1350" spans="9:9">
      <c r="I1350" s="700"/>
    </row>
    <row r="1351" spans="9:9">
      <c r="I1351" s="700"/>
    </row>
    <row r="1352" spans="9:9">
      <c r="I1352" s="700"/>
    </row>
    <row r="1353" spans="9:9">
      <c r="I1353" s="700"/>
    </row>
    <row r="1354" spans="9:9">
      <c r="I1354" s="700"/>
    </row>
    <row r="1355" spans="9:9">
      <c r="I1355" s="700"/>
    </row>
    <row r="1356" spans="9:9">
      <c r="I1356" s="700"/>
    </row>
    <row r="1357" spans="9:9">
      <c r="I1357" s="700"/>
    </row>
    <row r="1358" spans="9:9">
      <c r="I1358" s="700"/>
    </row>
    <row r="1359" spans="9:9">
      <c r="I1359" s="700"/>
    </row>
    <row r="1360" spans="9:9">
      <c r="I1360" s="700"/>
    </row>
    <row r="1361" spans="9:9">
      <c r="I1361" s="700"/>
    </row>
    <row r="1362" spans="9:9">
      <c r="I1362" s="700"/>
    </row>
    <row r="1363" spans="9:9">
      <c r="I1363" s="700"/>
    </row>
    <row r="1364" spans="9:9">
      <c r="I1364" s="700"/>
    </row>
    <row r="1365" spans="9:9">
      <c r="I1365" s="700"/>
    </row>
    <row r="1366" spans="9:9">
      <c r="I1366" s="700"/>
    </row>
    <row r="1367" spans="9:9">
      <c r="I1367" s="700"/>
    </row>
    <row r="1368" spans="9:9">
      <c r="I1368" s="700"/>
    </row>
    <row r="1369" spans="9:9">
      <c r="I1369" s="700"/>
    </row>
    <row r="1370" spans="9:9">
      <c r="I1370" s="700"/>
    </row>
    <row r="1371" spans="9:9">
      <c r="I1371" s="700"/>
    </row>
    <row r="1372" spans="9:9">
      <c r="I1372" s="700"/>
    </row>
    <row r="1373" spans="9:9">
      <c r="I1373" s="700"/>
    </row>
    <row r="1374" spans="9:9">
      <c r="I1374" s="700"/>
    </row>
    <row r="1375" spans="9:9">
      <c r="I1375" s="700"/>
    </row>
    <row r="1376" spans="9:9">
      <c r="I1376" s="700"/>
    </row>
    <row r="1377" spans="9:9">
      <c r="I1377" s="700"/>
    </row>
    <row r="1378" spans="9:9">
      <c r="I1378" s="700"/>
    </row>
    <row r="1379" spans="9:9">
      <c r="I1379" s="700"/>
    </row>
    <row r="1380" spans="9:9">
      <c r="I1380" s="700"/>
    </row>
    <row r="1381" spans="9:9">
      <c r="I1381" s="700"/>
    </row>
    <row r="1382" spans="9:9">
      <c r="I1382" s="700"/>
    </row>
    <row r="1383" spans="9:9">
      <c r="I1383" s="700"/>
    </row>
    <row r="1384" spans="9:9">
      <c r="I1384" s="700"/>
    </row>
    <row r="1385" spans="9:9">
      <c r="I1385" s="700"/>
    </row>
    <row r="1386" spans="9:9">
      <c r="I1386" s="700"/>
    </row>
    <row r="1387" spans="9:9">
      <c r="I1387" s="700"/>
    </row>
    <row r="1388" spans="9:9">
      <c r="I1388" s="700"/>
    </row>
    <row r="1389" spans="9:9">
      <c r="I1389" s="700"/>
    </row>
    <row r="1390" spans="9:9">
      <c r="I1390" s="700"/>
    </row>
    <row r="1391" spans="9:9">
      <c r="I1391" s="700"/>
    </row>
    <row r="1392" spans="9:9">
      <c r="I1392" s="700"/>
    </row>
    <row r="1393" spans="9:9">
      <c r="I1393" s="700"/>
    </row>
    <row r="1394" spans="9:9">
      <c r="I1394" s="700"/>
    </row>
    <row r="1395" spans="9:9">
      <c r="I1395" s="700"/>
    </row>
    <row r="1396" spans="9:9">
      <c r="I1396" s="700"/>
    </row>
    <row r="1397" spans="9:9">
      <c r="I1397" s="700"/>
    </row>
    <row r="1398" spans="9:9">
      <c r="I1398" s="700"/>
    </row>
    <row r="1399" spans="9:9">
      <c r="I1399" s="700"/>
    </row>
    <row r="1400" spans="9:9">
      <c r="I1400" s="700"/>
    </row>
    <row r="1401" spans="9:9">
      <c r="I1401" s="700"/>
    </row>
    <row r="1402" spans="9:9">
      <c r="I1402" s="700"/>
    </row>
    <row r="1403" spans="9:9">
      <c r="I1403" s="700"/>
    </row>
    <row r="1404" spans="9:9">
      <c r="I1404" s="700"/>
    </row>
    <row r="1405" spans="9:9">
      <c r="I1405" s="700"/>
    </row>
    <row r="1406" spans="9:9">
      <c r="I1406" s="700"/>
    </row>
    <row r="1407" spans="9:9">
      <c r="I1407" s="700"/>
    </row>
    <row r="1408" spans="9:9">
      <c r="I1408" s="700"/>
    </row>
    <row r="1409" spans="9:9">
      <c r="I1409" s="700"/>
    </row>
    <row r="1410" spans="9:9">
      <c r="I1410" s="700"/>
    </row>
    <row r="1411" spans="9:9">
      <c r="I1411" s="700"/>
    </row>
    <row r="1412" spans="9:9">
      <c r="I1412" s="700"/>
    </row>
    <row r="1413" spans="9:9">
      <c r="I1413" s="700"/>
    </row>
    <row r="1414" spans="9:9">
      <c r="I1414" s="700"/>
    </row>
    <row r="1415" spans="9:9">
      <c r="I1415" s="700"/>
    </row>
    <row r="1416" spans="9:9">
      <c r="I1416" s="700"/>
    </row>
    <row r="1417" spans="9:9">
      <c r="I1417" s="700"/>
    </row>
    <row r="1418" spans="9:9">
      <c r="I1418" s="700"/>
    </row>
    <row r="1419" spans="9:9">
      <c r="I1419" s="700"/>
    </row>
    <row r="1420" spans="9:9">
      <c r="I1420" s="700"/>
    </row>
    <row r="1421" spans="9:9">
      <c r="I1421" s="700"/>
    </row>
    <row r="1422" spans="9:9">
      <c r="I1422" s="700"/>
    </row>
    <row r="1423" spans="9:9">
      <c r="I1423" s="700"/>
    </row>
    <row r="1424" spans="9:9">
      <c r="I1424" s="700"/>
    </row>
    <row r="1425" spans="9:9">
      <c r="I1425" s="700"/>
    </row>
    <row r="1426" spans="9:9">
      <c r="I1426" s="700"/>
    </row>
    <row r="1427" spans="9:9">
      <c r="I1427" s="700"/>
    </row>
    <row r="1428" spans="9:9">
      <c r="I1428" s="700"/>
    </row>
    <row r="1429" spans="9:9">
      <c r="I1429" s="700"/>
    </row>
    <row r="1430" spans="9:9">
      <c r="I1430" s="700"/>
    </row>
    <row r="1431" spans="9:9">
      <c r="I1431" s="700"/>
    </row>
    <row r="1432" spans="9:9">
      <c r="I1432" s="700"/>
    </row>
    <row r="1433" spans="9:9">
      <c r="I1433" s="700"/>
    </row>
    <row r="1434" spans="9:9">
      <c r="I1434" s="700"/>
    </row>
    <row r="1435" spans="9:9">
      <c r="I1435" s="700"/>
    </row>
    <row r="1436" spans="9:9">
      <c r="I1436" s="700"/>
    </row>
    <row r="1437" spans="9:9">
      <c r="I1437" s="700"/>
    </row>
    <row r="1438" spans="9:9">
      <c r="I1438" s="700"/>
    </row>
    <row r="1439" spans="9:9">
      <c r="I1439" s="700"/>
    </row>
    <row r="1440" spans="9:9">
      <c r="I1440" s="700"/>
    </row>
    <row r="1441" spans="9:9">
      <c r="I1441" s="700"/>
    </row>
    <row r="1442" spans="9:9">
      <c r="I1442" s="700"/>
    </row>
    <row r="1443" spans="9:9">
      <c r="I1443" s="700"/>
    </row>
    <row r="1444" spans="9:9">
      <c r="I1444" s="700"/>
    </row>
    <row r="1445" spans="9:9">
      <c r="I1445" s="700"/>
    </row>
    <row r="1446" spans="9:9">
      <c r="I1446" s="700"/>
    </row>
    <row r="1447" spans="9:9">
      <c r="I1447" s="700"/>
    </row>
    <row r="1448" spans="9:9">
      <c r="I1448" s="700"/>
    </row>
    <row r="1449" spans="9:9">
      <c r="I1449" s="700"/>
    </row>
    <row r="1450" spans="9:9">
      <c r="I1450" s="700"/>
    </row>
    <row r="1451" spans="9:9">
      <c r="I1451" s="700"/>
    </row>
    <row r="1452" spans="9:9">
      <c r="I1452" s="700"/>
    </row>
    <row r="1453" spans="9:9">
      <c r="I1453" s="700"/>
    </row>
    <row r="1454" spans="9:9">
      <c r="I1454" s="700"/>
    </row>
    <row r="1455" spans="9:9">
      <c r="I1455" s="700"/>
    </row>
    <row r="1456" spans="9:9">
      <c r="I1456" s="700"/>
    </row>
    <row r="1457" spans="9:9">
      <c r="I1457" s="700"/>
    </row>
    <row r="1458" spans="9:9">
      <c r="I1458" s="700"/>
    </row>
    <row r="1459" spans="9:9">
      <c r="I1459" s="700"/>
    </row>
    <row r="1460" spans="9:9">
      <c r="I1460" s="700"/>
    </row>
    <row r="1461" spans="9:9">
      <c r="I1461" s="700"/>
    </row>
    <row r="1462" spans="9:9">
      <c r="I1462" s="700"/>
    </row>
    <row r="1463" spans="9:9">
      <c r="I1463" s="700"/>
    </row>
    <row r="1464" spans="9:9">
      <c r="I1464" s="700"/>
    </row>
    <row r="1465" spans="9:9">
      <c r="I1465" s="700"/>
    </row>
    <row r="1466" spans="9:9">
      <c r="I1466" s="700"/>
    </row>
    <row r="1467" spans="9:9">
      <c r="I1467" s="700"/>
    </row>
    <row r="1468" spans="9:9">
      <c r="I1468" s="700"/>
    </row>
    <row r="1469" spans="9:9">
      <c r="I1469" s="700"/>
    </row>
    <row r="1470" spans="9:9">
      <c r="I1470" s="700"/>
    </row>
    <row r="1471" spans="9:9">
      <c r="I1471" s="700"/>
    </row>
    <row r="1472" spans="9:9">
      <c r="I1472" s="700"/>
    </row>
    <row r="1473" spans="9:9">
      <c r="I1473" s="700"/>
    </row>
    <row r="1474" spans="9:9">
      <c r="I1474" s="700"/>
    </row>
    <row r="1475" spans="9:9">
      <c r="I1475" s="700"/>
    </row>
    <row r="1476" spans="9:9">
      <c r="I1476" s="700"/>
    </row>
    <row r="1477" spans="9:9">
      <c r="I1477" s="700"/>
    </row>
    <row r="1478" spans="9:9">
      <c r="I1478" s="700"/>
    </row>
    <row r="1479" spans="9:9">
      <c r="I1479" s="700"/>
    </row>
    <row r="1480" spans="9:9">
      <c r="I1480" s="700"/>
    </row>
    <row r="1481" spans="9:9">
      <c r="I1481" s="700"/>
    </row>
    <row r="1482" spans="9:9">
      <c r="I1482" s="700"/>
    </row>
    <row r="1483" spans="9:9">
      <c r="I1483" s="700"/>
    </row>
    <row r="1484" spans="9:9">
      <c r="I1484" s="700"/>
    </row>
    <row r="1485" spans="9:9">
      <c r="I1485" s="700"/>
    </row>
    <row r="1486" spans="9:9">
      <c r="I1486" s="700"/>
    </row>
    <row r="1487" spans="9:9">
      <c r="I1487" s="700"/>
    </row>
    <row r="1488" spans="9:9">
      <c r="I1488" s="700"/>
    </row>
    <row r="1489" spans="9:9">
      <c r="I1489" s="700"/>
    </row>
    <row r="1490" spans="9:9">
      <c r="I1490" s="700"/>
    </row>
    <row r="1491" spans="9:9">
      <c r="I1491" s="700"/>
    </row>
    <row r="1492" spans="9:9">
      <c r="I1492" s="700"/>
    </row>
    <row r="1493" spans="9:9">
      <c r="I1493" s="700"/>
    </row>
    <row r="1494" spans="9:9">
      <c r="I1494" s="700"/>
    </row>
    <row r="1495" spans="9:9">
      <c r="I1495" s="700"/>
    </row>
    <row r="1496" spans="9:9">
      <c r="I1496" s="700"/>
    </row>
    <row r="1497" spans="9:9">
      <c r="I1497" s="700"/>
    </row>
    <row r="1498" spans="9:9">
      <c r="I1498" s="700"/>
    </row>
    <row r="1499" spans="9:9">
      <c r="I1499" s="700"/>
    </row>
    <row r="1500" spans="9:9">
      <c r="I1500" s="700"/>
    </row>
    <row r="1501" spans="9:9">
      <c r="I1501" s="700"/>
    </row>
    <row r="1502" spans="9:9">
      <c r="I1502" s="700"/>
    </row>
    <row r="1503" spans="9:9">
      <c r="I1503" s="700"/>
    </row>
    <row r="1504" spans="9:9">
      <c r="I1504" s="700"/>
    </row>
    <row r="1505" spans="9:9">
      <c r="I1505" s="700"/>
    </row>
    <row r="1506" spans="9:9">
      <c r="I1506" s="700"/>
    </row>
    <row r="1507" spans="9:9">
      <c r="I1507" s="700"/>
    </row>
    <row r="1508" spans="9:9">
      <c r="I1508" s="700"/>
    </row>
    <row r="1509" spans="9:9">
      <c r="I1509" s="700"/>
    </row>
    <row r="1510" spans="9:9">
      <c r="I1510" s="700"/>
    </row>
    <row r="1511" spans="9:9">
      <c r="I1511" s="700"/>
    </row>
    <row r="1512" spans="9:9">
      <c r="I1512" s="700"/>
    </row>
    <row r="1513" spans="9:9">
      <c r="I1513" s="700"/>
    </row>
    <row r="1514" spans="9:9">
      <c r="I1514" s="700"/>
    </row>
    <row r="1515" spans="9:9">
      <c r="I1515" s="700"/>
    </row>
    <row r="1516" spans="9:9">
      <c r="I1516" s="700"/>
    </row>
    <row r="1517" spans="9:9">
      <c r="I1517" s="700"/>
    </row>
    <row r="1518" spans="9:9">
      <c r="I1518" s="700"/>
    </row>
    <row r="1519" spans="9:9">
      <c r="I1519" s="700"/>
    </row>
    <row r="1520" spans="9:9">
      <c r="I1520" s="700"/>
    </row>
    <row r="1521" spans="9:9">
      <c r="I1521" s="700"/>
    </row>
    <row r="1522" spans="9:9">
      <c r="I1522" s="700"/>
    </row>
    <row r="1523" spans="9:9">
      <c r="I1523" s="700"/>
    </row>
    <row r="1524" spans="9:9">
      <c r="I1524" s="700"/>
    </row>
    <row r="1525" spans="9:9">
      <c r="I1525" s="700"/>
    </row>
    <row r="1526" spans="9:9">
      <c r="I1526" s="700"/>
    </row>
    <row r="1527" spans="9:9">
      <c r="I1527" s="700"/>
    </row>
    <row r="1528" spans="9:9">
      <c r="I1528" s="700"/>
    </row>
    <row r="1529" spans="9:9">
      <c r="I1529" s="700"/>
    </row>
    <row r="1530" spans="9:9">
      <c r="I1530" s="700"/>
    </row>
    <row r="1531" spans="9:9">
      <c r="I1531" s="700"/>
    </row>
    <row r="1532" spans="9:9">
      <c r="I1532" s="700"/>
    </row>
    <row r="1533" spans="9:9">
      <c r="I1533" s="700"/>
    </row>
    <row r="1534" spans="9:9">
      <c r="I1534" s="700"/>
    </row>
    <row r="1535" spans="9:9">
      <c r="I1535" s="700"/>
    </row>
    <row r="1536" spans="9:9">
      <c r="I1536" s="700"/>
    </row>
    <row r="1537" spans="9:9">
      <c r="I1537" s="700"/>
    </row>
    <row r="1538" spans="9:9">
      <c r="I1538" s="700"/>
    </row>
    <row r="1539" spans="9:9">
      <c r="I1539" s="700"/>
    </row>
    <row r="1540" spans="9:9">
      <c r="I1540" s="700"/>
    </row>
    <row r="1541" spans="9:9">
      <c r="I1541" s="700"/>
    </row>
    <row r="1542" spans="9:9">
      <c r="I1542" s="700"/>
    </row>
    <row r="1543" spans="9:9">
      <c r="I1543" s="700"/>
    </row>
    <row r="1544" spans="9:9">
      <c r="I1544" s="700"/>
    </row>
    <row r="1545" spans="9:9">
      <c r="I1545" s="700"/>
    </row>
    <row r="1546" spans="9:9">
      <c r="I1546" s="700"/>
    </row>
    <row r="1547" spans="9:9">
      <c r="I1547" s="700"/>
    </row>
    <row r="1548" spans="9:9">
      <c r="I1548" s="700"/>
    </row>
    <row r="1549" spans="9:9">
      <c r="I1549" s="700"/>
    </row>
    <row r="1550" spans="9:9">
      <c r="I1550" s="700"/>
    </row>
    <row r="1551" spans="9:9">
      <c r="I1551" s="700"/>
    </row>
    <row r="1552" spans="9:9">
      <c r="I1552" s="700"/>
    </row>
    <row r="1553" spans="9:9">
      <c r="I1553" s="700"/>
    </row>
    <row r="1554" spans="9:9">
      <c r="I1554" s="700"/>
    </row>
    <row r="1555" spans="9:9">
      <c r="I1555" s="700"/>
    </row>
    <row r="1556" spans="9:9">
      <c r="I1556" s="700"/>
    </row>
    <row r="1557" spans="9:9">
      <c r="I1557" s="700"/>
    </row>
    <row r="1558" spans="9:9">
      <c r="I1558" s="700"/>
    </row>
    <row r="1559" spans="9:9">
      <c r="I1559" s="700"/>
    </row>
    <row r="1560" spans="9:9">
      <c r="I1560" s="700"/>
    </row>
    <row r="1561" spans="9:9">
      <c r="I1561" s="700"/>
    </row>
    <row r="1562" spans="9:9">
      <c r="I1562" s="700"/>
    </row>
    <row r="1563" spans="9:9">
      <c r="I1563" s="700"/>
    </row>
    <row r="1564" spans="9:9">
      <c r="I1564" s="700"/>
    </row>
    <row r="1565" spans="9:9">
      <c r="I1565" s="700"/>
    </row>
    <row r="1566" spans="9:9">
      <c r="I1566" s="700"/>
    </row>
    <row r="1567" spans="9:9">
      <c r="I1567" s="700"/>
    </row>
    <row r="1568" spans="9:9">
      <c r="I1568" s="700"/>
    </row>
    <row r="1569" spans="9:9">
      <c r="I1569" s="700"/>
    </row>
    <row r="1570" spans="9:9">
      <c r="I1570" s="700"/>
    </row>
    <row r="1571" spans="9:9">
      <c r="I1571" s="700"/>
    </row>
    <row r="1572" spans="9:9">
      <c r="I1572" s="700"/>
    </row>
    <row r="1573" spans="9:9">
      <c r="I1573" s="700"/>
    </row>
    <row r="1574" spans="9:9">
      <c r="I1574" s="700"/>
    </row>
    <row r="1575" spans="9:9">
      <c r="I1575" s="700"/>
    </row>
    <row r="1576" spans="9:9">
      <c r="I1576" s="700"/>
    </row>
    <row r="1577" spans="9:9">
      <c r="I1577" s="700"/>
    </row>
    <row r="1578" spans="9:9">
      <c r="I1578" s="700"/>
    </row>
    <row r="1579" spans="9:9">
      <c r="I1579" s="700"/>
    </row>
    <row r="1580" spans="9:9">
      <c r="I1580" s="700"/>
    </row>
    <row r="1581" spans="9:9">
      <c r="I1581" s="700"/>
    </row>
    <row r="1582" spans="9:9">
      <c r="I1582" s="700"/>
    </row>
    <row r="1583" spans="9:9">
      <c r="I1583" s="700"/>
    </row>
    <row r="1584" spans="9:9">
      <c r="I1584" s="700"/>
    </row>
    <row r="1585" spans="9:9">
      <c r="I1585" s="700"/>
    </row>
    <row r="1586" spans="9:9">
      <c r="I1586" s="700"/>
    </row>
    <row r="1587" spans="9:9">
      <c r="I1587" s="700"/>
    </row>
    <row r="1588" spans="9:9">
      <c r="I1588" s="700"/>
    </row>
    <row r="1589" spans="9:9">
      <c r="I1589" s="700"/>
    </row>
    <row r="1590" spans="9:9">
      <c r="I1590" s="700"/>
    </row>
    <row r="1591" spans="9:9">
      <c r="I1591" s="700"/>
    </row>
    <row r="1592" spans="9:9">
      <c r="I1592" s="700"/>
    </row>
    <row r="1593" spans="9:9">
      <c r="I1593" s="700"/>
    </row>
    <row r="1594" spans="9:9">
      <c r="I1594" s="700"/>
    </row>
    <row r="1595" spans="9:9">
      <c r="I1595" s="700"/>
    </row>
    <row r="1596" spans="9:9">
      <c r="I1596" s="700"/>
    </row>
    <row r="1597" spans="9:9">
      <c r="I1597" s="700"/>
    </row>
    <row r="1598" spans="9:9">
      <c r="I1598" s="700"/>
    </row>
    <row r="1599" spans="9:9">
      <c r="I1599" s="700"/>
    </row>
    <row r="1600" spans="9:9">
      <c r="I1600" s="700"/>
    </row>
    <row r="1601" spans="9:9">
      <c r="I1601" s="700"/>
    </row>
    <row r="1602" spans="9:9">
      <c r="I1602" s="700"/>
    </row>
    <row r="1603" spans="9:9">
      <c r="I1603" s="700"/>
    </row>
    <row r="1604" spans="9:9">
      <c r="I1604" s="700"/>
    </row>
    <row r="1605" spans="9:9">
      <c r="I1605" s="700"/>
    </row>
    <row r="1606" spans="9:9">
      <c r="I1606" s="700"/>
    </row>
    <row r="1607" spans="9:9">
      <c r="I1607" s="700"/>
    </row>
    <row r="1608" spans="9:9">
      <c r="I1608" s="700"/>
    </row>
    <row r="1609" spans="9:9">
      <c r="I1609" s="700"/>
    </row>
    <row r="1610" spans="9:9">
      <c r="I1610" s="700"/>
    </row>
    <row r="1611" spans="9:9">
      <c r="I1611" s="700"/>
    </row>
    <row r="1612" spans="9:9">
      <c r="I1612" s="700"/>
    </row>
    <row r="1613" spans="9:9">
      <c r="I1613" s="700"/>
    </row>
    <row r="1614" spans="9:9">
      <c r="I1614" s="700"/>
    </row>
    <row r="1615" spans="9:9">
      <c r="I1615" s="700"/>
    </row>
    <row r="1616" spans="9:9">
      <c r="I1616" s="700"/>
    </row>
    <row r="1617" spans="9:9">
      <c r="I1617" s="700"/>
    </row>
    <row r="1618" spans="9:9">
      <c r="I1618" s="700"/>
    </row>
    <row r="1619" spans="9:9">
      <c r="I1619" s="700"/>
    </row>
    <row r="1620" spans="9:9">
      <c r="I1620" s="700"/>
    </row>
    <row r="1621" spans="9:9">
      <c r="I1621" s="700"/>
    </row>
    <row r="1622" spans="9:9">
      <c r="I1622" s="700"/>
    </row>
    <row r="1623" spans="9:9">
      <c r="I1623" s="700"/>
    </row>
    <row r="1624" spans="9:9">
      <c r="I1624" s="700"/>
    </row>
    <row r="1625" spans="9:9">
      <c r="I1625" s="700"/>
    </row>
    <row r="1626" spans="9:9">
      <c r="I1626" s="700"/>
    </row>
    <row r="1627" spans="9:9">
      <c r="I1627" s="700"/>
    </row>
    <row r="1628" spans="9:9">
      <c r="I1628" s="700"/>
    </row>
    <row r="1629" spans="9:9">
      <c r="I1629" s="700"/>
    </row>
    <row r="1630" spans="9:9">
      <c r="I1630" s="700"/>
    </row>
    <row r="1631" spans="9:9">
      <c r="I1631" s="700"/>
    </row>
    <row r="1632" spans="9:9">
      <c r="I1632" s="700"/>
    </row>
    <row r="1633" spans="9:9">
      <c r="I1633" s="700"/>
    </row>
    <row r="1634" spans="9:9">
      <c r="I1634" s="700"/>
    </row>
    <row r="1635" spans="9:9">
      <c r="I1635" s="700"/>
    </row>
    <row r="1636" spans="9:9">
      <c r="I1636" s="700"/>
    </row>
    <row r="1637" spans="9:9">
      <c r="I1637" s="700"/>
    </row>
    <row r="1638" spans="9:9">
      <c r="I1638" s="700"/>
    </row>
    <row r="1639" spans="9:9">
      <c r="I1639" s="700"/>
    </row>
    <row r="1640" spans="9:9">
      <c r="I1640" s="700"/>
    </row>
    <row r="1641" spans="9:9">
      <c r="I1641" s="700"/>
    </row>
    <row r="1642" spans="9:9">
      <c r="I1642" s="700"/>
    </row>
    <row r="1643" spans="9:9">
      <c r="I1643" s="700"/>
    </row>
    <row r="1644" spans="9:9">
      <c r="I1644" s="700"/>
    </row>
    <row r="1645" spans="9:9">
      <c r="I1645" s="700"/>
    </row>
    <row r="1646" spans="9:9">
      <c r="I1646" s="700"/>
    </row>
    <row r="1647" spans="9:9">
      <c r="I1647" s="700"/>
    </row>
    <row r="1648" spans="9:9">
      <c r="I1648" s="700"/>
    </row>
    <row r="1649" spans="9:9">
      <c r="I1649" s="700"/>
    </row>
    <row r="1650" spans="9:9">
      <c r="I1650" s="700"/>
    </row>
    <row r="1651" spans="9:9">
      <c r="I1651" s="700"/>
    </row>
    <row r="1652" spans="9:9">
      <c r="I1652" s="700"/>
    </row>
    <row r="1653" spans="9:9">
      <c r="I1653" s="700"/>
    </row>
    <row r="1654" spans="9:9">
      <c r="I1654" s="700"/>
    </row>
    <row r="1655" spans="9:9">
      <c r="I1655" s="700"/>
    </row>
    <row r="1656" spans="9:9">
      <c r="I1656" s="700"/>
    </row>
    <row r="1657" spans="9:9">
      <c r="I1657" s="700"/>
    </row>
    <row r="1658" spans="9:9">
      <c r="I1658" s="700"/>
    </row>
    <row r="1659" spans="9:9">
      <c r="I1659" s="700"/>
    </row>
    <row r="1660" spans="9:9">
      <c r="I1660" s="700"/>
    </row>
    <row r="1661" spans="9:9">
      <c r="I1661" s="700"/>
    </row>
    <row r="1662" spans="9:9">
      <c r="I1662" s="700"/>
    </row>
    <row r="1663" spans="9:9">
      <c r="I1663" s="700"/>
    </row>
    <row r="1664" spans="9:9">
      <c r="I1664" s="700"/>
    </row>
    <row r="1665" spans="9:9">
      <c r="I1665" s="700"/>
    </row>
    <row r="1666" spans="9:9">
      <c r="I1666" s="700"/>
    </row>
    <row r="1667" spans="9:9">
      <c r="I1667" s="700"/>
    </row>
    <row r="1668" spans="9:9">
      <c r="I1668" s="700"/>
    </row>
    <row r="1669" spans="9:9">
      <c r="I1669" s="700"/>
    </row>
    <row r="1670" spans="9:9">
      <c r="I1670" s="700"/>
    </row>
    <row r="1671" spans="9:9">
      <c r="I1671" s="700"/>
    </row>
    <row r="1672" spans="9:9">
      <c r="I1672" s="700"/>
    </row>
    <row r="1673" spans="9:9">
      <c r="I1673" s="700"/>
    </row>
    <row r="1674" spans="9:9">
      <c r="I1674" s="700"/>
    </row>
    <row r="1675" spans="9:9">
      <c r="I1675" s="700"/>
    </row>
    <row r="1676" spans="9:9">
      <c r="I1676" s="700"/>
    </row>
    <row r="1677" spans="9:9">
      <c r="I1677" s="700"/>
    </row>
    <row r="1678" spans="9:9">
      <c r="I1678" s="700"/>
    </row>
    <row r="1679" spans="9:9">
      <c r="I1679" s="700"/>
    </row>
    <row r="1680" spans="9:9">
      <c r="I1680" s="700"/>
    </row>
    <row r="1681" spans="9:9">
      <c r="I1681" s="700"/>
    </row>
    <row r="1682" spans="9:9">
      <c r="I1682" s="700"/>
    </row>
    <row r="1683" spans="9:9">
      <c r="I1683" s="700"/>
    </row>
    <row r="1684" spans="9:9">
      <c r="I1684" s="700"/>
    </row>
    <row r="1685" spans="9:9">
      <c r="I1685" s="700"/>
    </row>
    <row r="1686" spans="9:9">
      <c r="I1686" s="700"/>
    </row>
    <row r="1687" spans="9:9">
      <c r="I1687" s="700"/>
    </row>
    <row r="1688" spans="9:9">
      <c r="I1688" s="700"/>
    </row>
    <row r="1689" spans="9:9">
      <c r="I1689" s="700"/>
    </row>
    <row r="1690" spans="9:9">
      <c r="I1690" s="700"/>
    </row>
    <row r="1691" spans="9:9">
      <c r="I1691" s="700"/>
    </row>
    <row r="1692" spans="9:9">
      <c r="I1692" s="700"/>
    </row>
    <row r="1693" spans="9:9">
      <c r="I1693" s="700"/>
    </row>
    <row r="1694" spans="9:9">
      <c r="I1694" s="700"/>
    </row>
    <row r="1695" spans="9:9">
      <c r="I1695" s="700"/>
    </row>
    <row r="1696" spans="9:9">
      <c r="I1696" s="700"/>
    </row>
    <row r="1697" spans="9:9">
      <c r="I1697" s="700"/>
    </row>
    <row r="1698" spans="9:9">
      <c r="I1698" s="700"/>
    </row>
    <row r="1699" spans="9:9">
      <c r="I1699" s="700"/>
    </row>
    <row r="1700" spans="9:9">
      <c r="I1700" s="700"/>
    </row>
    <row r="1701" spans="9:9">
      <c r="I1701" s="700"/>
    </row>
    <row r="1702" spans="9:9">
      <c r="I1702" s="700"/>
    </row>
    <row r="1703" spans="9:9">
      <c r="I1703" s="700"/>
    </row>
    <row r="1704" spans="9:9">
      <c r="I1704" s="700"/>
    </row>
    <row r="1705" spans="9:9">
      <c r="I1705" s="700"/>
    </row>
    <row r="1706" spans="9:9">
      <c r="I1706" s="700"/>
    </row>
    <row r="1707" spans="9:9">
      <c r="I1707" s="700"/>
    </row>
    <row r="1708" spans="9:9">
      <c r="I1708" s="700"/>
    </row>
    <row r="1709" spans="9:9">
      <c r="I1709" s="700"/>
    </row>
    <row r="1710" spans="9:9">
      <c r="I1710" s="700"/>
    </row>
    <row r="1711" spans="9:9">
      <c r="I1711" s="700"/>
    </row>
    <row r="1712" spans="9:9">
      <c r="I1712" s="700"/>
    </row>
    <row r="1713" spans="9:9">
      <c r="I1713" s="700"/>
    </row>
    <row r="1714" spans="9:9">
      <c r="I1714" s="700"/>
    </row>
    <row r="1715" spans="9:9">
      <c r="I1715" s="700"/>
    </row>
    <row r="1716" spans="9:9">
      <c r="I1716" s="700"/>
    </row>
    <row r="1717" spans="9:9">
      <c r="I1717" s="700"/>
    </row>
    <row r="1718" spans="9:9">
      <c r="I1718" s="700"/>
    </row>
    <row r="1719" spans="9:9">
      <c r="I1719" s="700"/>
    </row>
    <row r="1720" spans="9:9">
      <c r="I1720" s="700"/>
    </row>
    <row r="1721" spans="9:9">
      <c r="I1721" s="700"/>
    </row>
    <row r="1722" spans="9:9">
      <c r="I1722" s="700"/>
    </row>
    <row r="1723" spans="9:9">
      <c r="I1723" s="700"/>
    </row>
    <row r="1724" spans="9:9">
      <c r="I1724" s="700"/>
    </row>
    <row r="1725" spans="9:9">
      <c r="I1725" s="700"/>
    </row>
    <row r="1726" spans="9:9">
      <c r="I1726" s="700"/>
    </row>
    <row r="1727" spans="9:9">
      <c r="I1727" s="700"/>
    </row>
    <row r="1728" spans="9:9">
      <c r="I1728" s="700"/>
    </row>
    <row r="1729" spans="9:9">
      <c r="I1729" s="700"/>
    </row>
    <row r="1730" spans="9:9">
      <c r="I1730" s="700"/>
    </row>
    <row r="1731" spans="9:9">
      <c r="I1731" s="700"/>
    </row>
    <row r="1732" spans="9:9">
      <c r="I1732" s="700"/>
    </row>
    <row r="1733" spans="9:9">
      <c r="I1733" s="700"/>
    </row>
    <row r="1734" spans="9:9">
      <c r="I1734" s="700"/>
    </row>
    <row r="1735" spans="9:9">
      <c r="I1735" s="700"/>
    </row>
    <row r="1736" spans="9:9">
      <c r="I1736" s="700"/>
    </row>
    <row r="1737" spans="9:9">
      <c r="I1737" s="700"/>
    </row>
    <row r="1738" spans="9:9">
      <c r="I1738" s="700"/>
    </row>
    <row r="1739" spans="9:9">
      <c r="I1739" s="700"/>
    </row>
    <row r="1740" spans="9:9">
      <c r="I1740" s="700"/>
    </row>
    <row r="1741" spans="9:9">
      <c r="I1741" s="700"/>
    </row>
    <row r="1742" spans="9:9">
      <c r="I1742" s="700"/>
    </row>
    <row r="1743" spans="9:9">
      <c r="I1743" s="700"/>
    </row>
    <row r="1744" spans="9:9">
      <c r="I1744" s="700"/>
    </row>
    <row r="1745" spans="9:9">
      <c r="I1745" s="700"/>
    </row>
    <row r="1746" spans="9:9">
      <c r="I1746" s="700"/>
    </row>
    <row r="1747" spans="9:9">
      <c r="I1747" s="700"/>
    </row>
    <row r="1748" spans="9:9">
      <c r="I1748" s="700"/>
    </row>
    <row r="1749" spans="9:9">
      <c r="I1749" s="700"/>
    </row>
    <row r="1750" spans="9:9">
      <c r="I1750" s="700"/>
    </row>
    <row r="1751" spans="9:9">
      <c r="I1751" s="700"/>
    </row>
    <row r="1752" spans="9:9">
      <c r="I1752" s="700"/>
    </row>
    <row r="1753" spans="9:9">
      <c r="I1753" s="700"/>
    </row>
    <row r="1754" spans="9:9">
      <c r="I1754" s="700"/>
    </row>
    <row r="1755" spans="9:9">
      <c r="I1755" s="700"/>
    </row>
    <row r="1756" spans="9:9">
      <c r="I1756" s="700"/>
    </row>
    <row r="1757" spans="9:9">
      <c r="I1757" s="700"/>
    </row>
    <row r="1758" spans="9:9">
      <c r="I1758" s="700"/>
    </row>
    <row r="1759" spans="9:9">
      <c r="I1759" s="700"/>
    </row>
    <row r="1760" spans="9:9">
      <c r="I1760" s="700"/>
    </row>
    <row r="1761" spans="9:9">
      <c r="I1761" s="700"/>
    </row>
    <row r="1762" spans="9:9">
      <c r="I1762" s="700"/>
    </row>
    <row r="1763" spans="9:9">
      <c r="I1763" s="700"/>
    </row>
    <row r="1764" spans="9:9">
      <c r="I1764" s="700"/>
    </row>
    <row r="1765" spans="9:9">
      <c r="I1765" s="700"/>
    </row>
    <row r="1766" spans="9:9">
      <c r="I1766" s="700"/>
    </row>
    <row r="1767" spans="9:9">
      <c r="I1767" s="700"/>
    </row>
  </sheetData>
  <mergeCells count="15">
    <mergeCell ref="R4:R5"/>
    <mergeCell ref="B53:E53"/>
    <mergeCell ref="A62:E62"/>
    <mergeCell ref="H4:H5"/>
    <mergeCell ref="I4:I5"/>
    <mergeCell ref="J4:J5"/>
    <mergeCell ref="K4:O4"/>
    <mergeCell ref="P4:P5"/>
    <mergeCell ref="Q4:Q5"/>
    <mergeCell ref="G4:G5"/>
    <mergeCell ref="A1:E1"/>
    <mergeCell ref="A2:E2"/>
    <mergeCell ref="A3:E3"/>
    <mergeCell ref="B4:E5"/>
    <mergeCell ref="F4:F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373F-96DD-40B8-9FB2-0C0BE8AE9958}">
  <sheetPr>
    <tabColor rgb="FFC00000"/>
    <pageSetUpPr fitToPage="1"/>
  </sheetPr>
  <dimension ref="A1:T75"/>
  <sheetViews>
    <sheetView zoomScale="70" zoomScaleNormal="70" workbookViewId="0">
      <pane xSplit="1" ySplit="6" topLeftCell="I7" activePane="bottomRight" state="frozen"/>
      <selection activeCell="B587" sqref="B587"/>
      <selection pane="topRight" activeCell="B587" sqref="B587"/>
      <selection pane="bottomLeft" activeCell="B587" sqref="B587"/>
      <selection pane="bottomRight" activeCell="K6" sqref="K6"/>
    </sheetView>
  </sheetViews>
  <sheetFormatPr baseColWidth="10" defaultColWidth="9.61328125" defaultRowHeight="15"/>
  <cols>
    <col min="1" max="1" width="62.4609375" style="542" customWidth="1"/>
    <col min="2" max="8" width="14.4609375" style="542" customWidth="1"/>
    <col min="9" max="12" width="13.921875" style="542" customWidth="1"/>
    <col min="13" max="16" width="14.07421875" style="542" customWidth="1"/>
    <col min="17" max="17" width="20.15234375" style="540" bestFit="1" customWidth="1"/>
    <col min="18" max="18" width="10.61328125" style="540" bestFit="1" customWidth="1"/>
    <col min="19" max="19" width="10.921875" style="540" bestFit="1" customWidth="1"/>
    <col min="20" max="16384" width="9.61328125" style="540"/>
  </cols>
  <sheetData>
    <row r="1" spans="1:20" ht="17">
      <c r="A1" s="538" t="s">
        <v>511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</row>
    <row r="2" spans="1:20" ht="18.75" customHeight="1">
      <c r="A2" s="541" t="s">
        <v>512</v>
      </c>
      <c r="I2" s="543"/>
      <c r="J2" s="543"/>
      <c r="K2" s="543"/>
    </row>
    <row r="3" spans="1:20" ht="20" thickBot="1">
      <c r="A3" s="544" t="s">
        <v>112</v>
      </c>
      <c r="M3" s="545"/>
      <c r="N3" s="545"/>
      <c r="O3" s="545"/>
      <c r="P3" s="545"/>
    </row>
    <row r="4" spans="1:20" ht="16.5" customHeight="1">
      <c r="A4" s="546"/>
      <c r="B4" s="547"/>
      <c r="C4" s="547"/>
      <c r="D4" s="547"/>
      <c r="E4" s="547"/>
      <c r="F4" s="547"/>
      <c r="G4" s="547"/>
      <c r="H4" s="547"/>
      <c r="I4" s="724" t="s">
        <v>4</v>
      </c>
      <c r="J4" s="724"/>
      <c r="K4" s="724"/>
      <c r="L4" s="724"/>
      <c r="M4" s="724"/>
      <c r="N4" s="546"/>
      <c r="O4" s="546"/>
      <c r="P4" s="546"/>
    </row>
    <row r="5" spans="1:20">
      <c r="A5" s="548" t="s">
        <v>304</v>
      </c>
      <c r="B5" s="549">
        <v>2020</v>
      </c>
      <c r="C5" s="549">
        <v>2021</v>
      </c>
      <c r="D5" s="549">
        <v>2022</v>
      </c>
      <c r="E5" s="549">
        <v>2023</v>
      </c>
      <c r="F5" s="549" t="s">
        <v>116</v>
      </c>
      <c r="G5" s="549" t="s">
        <v>2</v>
      </c>
      <c r="H5" s="549" t="s">
        <v>3</v>
      </c>
      <c r="I5" s="550" t="s">
        <v>117</v>
      </c>
      <c r="J5" s="550" t="s">
        <v>118</v>
      </c>
      <c r="K5" s="550" t="s">
        <v>229</v>
      </c>
      <c r="L5" s="550" t="s">
        <v>119</v>
      </c>
      <c r="M5" s="549" t="s">
        <v>513</v>
      </c>
      <c r="N5" s="549" t="s">
        <v>305</v>
      </c>
      <c r="O5" s="549" t="s">
        <v>122</v>
      </c>
      <c r="P5" s="549" t="s">
        <v>123</v>
      </c>
    </row>
    <row r="6" spans="1:20" s="542" customFormat="1" ht="16.5" customHeight="1">
      <c r="A6" s="551" t="s">
        <v>88</v>
      </c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</row>
    <row r="7" spans="1:20" s="542" customFormat="1" ht="15" customHeight="1">
      <c r="A7" s="552"/>
      <c r="M7" s="553"/>
      <c r="N7" s="553"/>
      <c r="O7" s="553"/>
      <c r="P7" s="553"/>
    </row>
    <row r="8" spans="1:20" s="542" customFormat="1">
      <c r="A8" s="552" t="s">
        <v>514</v>
      </c>
      <c r="B8" s="554">
        <v>10737.209374777485</v>
      </c>
      <c r="C8" s="554">
        <v>12096.35181528692</v>
      </c>
      <c r="D8" s="554">
        <v>17857.094849345012</v>
      </c>
      <c r="E8" s="554">
        <v>51749.66212875348</v>
      </c>
      <c r="F8" s="554">
        <v>26531.897513204578</v>
      </c>
      <c r="G8" s="554">
        <v>-973.9692995499995</v>
      </c>
      <c r="H8" s="554">
        <v>2466.6736846600002</v>
      </c>
      <c r="I8" s="554">
        <v>693.57643891000009</v>
      </c>
      <c r="J8" s="554">
        <v>716.65831395999999</v>
      </c>
      <c r="K8" s="554">
        <v>362.69446022</v>
      </c>
      <c r="L8" s="554">
        <v>493.62633271999999</v>
      </c>
      <c r="M8" s="554">
        <v>1903.8610855900001</v>
      </c>
      <c r="N8" s="554">
        <v>3396.5654707000008</v>
      </c>
      <c r="O8" s="554">
        <v>3396.5654707000008</v>
      </c>
      <c r="P8" s="554">
        <v>29928.462983904577</v>
      </c>
      <c r="Q8" s="555"/>
      <c r="R8" s="556"/>
      <c r="S8" s="557"/>
      <c r="T8" s="557"/>
    </row>
    <row r="9" spans="1:20">
      <c r="A9" s="558"/>
      <c r="B9" s="559"/>
      <c r="C9" s="559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5"/>
      <c r="R9" s="556"/>
      <c r="S9" s="557"/>
      <c r="T9" s="557"/>
    </row>
    <row r="10" spans="1:20">
      <c r="A10" s="558" t="s">
        <v>515</v>
      </c>
      <c r="B10" s="559">
        <v>2961.9501690298716</v>
      </c>
      <c r="C10" s="559">
        <v>5856.5460848543398</v>
      </c>
      <c r="D10" s="559">
        <v>13299.408296054227</v>
      </c>
      <c r="E10" s="559">
        <v>46583.930731163498</v>
      </c>
      <c r="F10" s="559">
        <v>27324.694368299999</v>
      </c>
      <c r="G10" s="559">
        <v>1557.43004535</v>
      </c>
      <c r="H10" s="559">
        <v>2231.06079525</v>
      </c>
      <c r="I10" s="559">
        <v>560.75465729999996</v>
      </c>
      <c r="J10" s="559">
        <v>683.37281369999994</v>
      </c>
      <c r="K10" s="559">
        <v>265.70929649999999</v>
      </c>
      <c r="L10" s="559">
        <v>396.64116899999999</v>
      </c>
      <c r="M10" s="559">
        <v>1640.7686399999998</v>
      </c>
      <c r="N10" s="559">
        <v>5429.2594805999997</v>
      </c>
      <c r="O10" s="559">
        <v>5429.2594805999997</v>
      </c>
      <c r="P10" s="559">
        <v>32753.953848899997</v>
      </c>
      <c r="Q10" s="555"/>
      <c r="R10" s="556"/>
      <c r="S10" s="557"/>
      <c r="T10" s="557"/>
    </row>
    <row r="11" spans="1:20">
      <c r="A11" s="552" t="s">
        <v>516</v>
      </c>
      <c r="B11" s="554">
        <v>7852.9794781176142</v>
      </c>
      <c r="C11" s="554">
        <v>6407.9975796225808</v>
      </c>
      <c r="D11" s="554">
        <v>4642.5613781007833</v>
      </c>
      <c r="E11" s="554">
        <v>5301.0642680199771</v>
      </c>
      <c r="F11" s="554">
        <v>1712.2661798445768</v>
      </c>
      <c r="G11" s="554">
        <v>498.9007095</v>
      </c>
      <c r="H11" s="554">
        <v>236.09007106000001</v>
      </c>
      <c r="I11" s="554">
        <v>132.82178160999999</v>
      </c>
      <c r="J11" s="554">
        <v>33.371108460000002</v>
      </c>
      <c r="K11" s="554">
        <v>96.985163720000003</v>
      </c>
      <c r="L11" s="554">
        <v>96.985163720000003</v>
      </c>
      <c r="M11" s="554">
        <v>263.17805378999998</v>
      </c>
      <c r="N11" s="554">
        <v>998.16883435</v>
      </c>
      <c r="O11" s="554">
        <v>998.16883435</v>
      </c>
      <c r="P11" s="554">
        <v>2710.435014194577</v>
      </c>
      <c r="Q11" s="555"/>
      <c r="R11" s="556"/>
      <c r="S11" s="557"/>
      <c r="T11" s="557"/>
    </row>
    <row r="12" spans="1:20">
      <c r="A12" s="552" t="s">
        <v>517</v>
      </c>
      <c r="B12" s="554">
        <v>-77.720272370000004</v>
      </c>
      <c r="C12" s="554">
        <v>-162.22240490000002</v>
      </c>
      <c r="D12" s="554">
        <v>-84.214835489999999</v>
      </c>
      <c r="E12" s="554">
        <v>-133.47926946000001</v>
      </c>
      <c r="F12" s="554">
        <v>-2505.0630349399999</v>
      </c>
      <c r="G12" s="554">
        <v>-3030.3000544000001</v>
      </c>
      <c r="H12" s="554">
        <v>-0.47718165000000001</v>
      </c>
      <c r="I12" s="554">
        <v>0</v>
      </c>
      <c r="J12" s="554">
        <v>-8.5608199999999995E-2</v>
      </c>
      <c r="K12" s="554">
        <v>0</v>
      </c>
      <c r="L12" s="554">
        <v>0</v>
      </c>
      <c r="M12" s="554">
        <v>-8.5608199999999995E-2</v>
      </c>
      <c r="N12" s="554">
        <v>-3030.8628442500003</v>
      </c>
      <c r="O12" s="554">
        <v>-3030.8628442500003</v>
      </c>
      <c r="P12" s="554">
        <v>-5535.9258791900002</v>
      </c>
      <c r="Q12" s="555"/>
      <c r="R12" s="556"/>
      <c r="S12" s="557"/>
      <c r="T12" s="557"/>
    </row>
    <row r="13" spans="1:20">
      <c r="A13" s="558" t="s">
        <v>518</v>
      </c>
      <c r="B13" s="559">
        <v>0</v>
      </c>
      <c r="C13" s="559">
        <v>-5.9694442900000002</v>
      </c>
      <c r="D13" s="559">
        <v>-0.65998931999999999</v>
      </c>
      <c r="E13" s="559">
        <v>-1.85360097</v>
      </c>
      <c r="F13" s="559">
        <v>0</v>
      </c>
      <c r="G13" s="559">
        <v>0</v>
      </c>
      <c r="H13" s="559">
        <v>0</v>
      </c>
      <c r="I13" s="559">
        <v>0</v>
      </c>
      <c r="J13" s="559">
        <v>0</v>
      </c>
      <c r="K13" s="559">
        <v>0</v>
      </c>
      <c r="L13" s="559">
        <v>0</v>
      </c>
      <c r="M13" s="559">
        <v>0</v>
      </c>
      <c r="N13" s="559">
        <v>0</v>
      </c>
      <c r="O13" s="559">
        <v>0</v>
      </c>
      <c r="P13" s="559">
        <v>0</v>
      </c>
      <c r="Q13" s="555"/>
      <c r="R13" s="556"/>
      <c r="S13" s="557"/>
      <c r="T13" s="557"/>
    </row>
    <row r="14" spans="1:20">
      <c r="A14" s="558"/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5"/>
      <c r="R14" s="556"/>
      <c r="S14" s="557"/>
      <c r="T14" s="557"/>
    </row>
    <row r="15" spans="1:20">
      <c r="A15" s="552" t="s">
        <v>519</v>
      </c>
      <c r="B15" s="554">
        <v>-1546.6798089874865</v>
      </c>
      <c r="C15" s="554">
        <v>-4188.3412066769179</v>
      </c>
      <c r="D15" s="554">
        <v>-11779.12371227501</v>
      </c>
      <c r="E15" s="554">
        <v>-45231.049553053483</v>
      </c>
      <c r="F15" s="554">
        <v>-30805.163167714578</v>
      </c>
      <c r="G15" s="554">
        <v>3322.2554495899994</v>
      </c>
      <c r="H15" s="554">
        <v>-3784.5664309100002</v>
      </c>
      <c r="I15" s="554">
        <v>-845.98597659000006</v>
      </c>
      <c r="J15" s="554">
        <v>-1455.5218108400004</v>
      </c>
      <c r="K15" s="554">
        <v>-1007.54087236</v>
      </c>
      <c r="L15" s="554">
        <v>412.6019141999999</v>
      </c>
      <c r="M15" s="554">
        <v>-1888.9058732300005</v>
      </c>
      <c r="N15" s="554">
        <v>-2351.2168545500012</v>
      </c>
      <c r="O15" s="554">
        <v>-2351.2168545500012</v>
      </c>
      <c r="P15" s="554">
        <v>-33156.38002226458</v>
      </c>
      <c r="Q15" s="555"/>
      <c r="R15" s="556"/>
      <c r="S15" s="557"/>
      <c r="T15" s="557"/>
    </row>
    <row r="16" spans="1:20">
      <c r="A16" s="552"/>
      <c r="B16" s="554"/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5"/>
      <c r="R16" s="556"/>
      <c r="S16" s="557"/>
      <c r="T16" s="557"/>
    </row>
    <row r="17" spans="1:20">
      <c r="A17" s="558" t="s">
        <v>520</v>
      </c>
      <c r="B17" s="559">
        <v>-2053.9309158233323</v>
      </c>
      <c r="C17" s="559">
        <v>-1209.5722213000013</v>
      </c>
      <c r="D17" s="559">
        <v>498.95497044130389</v>
      </c>
      <c r="E17" s="559">
        <v>-23785.267349147602</v>
      </c>
      <c r="F17" s="559">
        <v>-14593.392211689999</v>
      </c>
      <c r="G17" s="559">
        <v>-2538.5525587699995</v>
      </c>
      <c r="H17" s="559">
        <v>-548.72598697999945</v>
      </c>
      <c r="I17" s="559">
        <v>329.54892233000004</v>
      </c>
      <c r="J17" s="559">
        <v>218.98282817999961</v>
      </c>
      <c r="K17" s="559">
        <v>-1558.7824955400001</v>
      </c>
      <c r="L17" s="559">
        <v>-1234.18326617</v>
      </c>
      <c r="M17" s="559">
        <v>-685.65151566000031</v>
      </c>
      <c r="N17" s="559">
        <v>-3772.9300614099993</v>
      </c>
      <c r="O17" s="559">
        <v>-3772.9300614099993</v>
      </c>
      <c r="P17" s="559">
        <v>-18366.322273099999</v>
      </c>
      <c r="Q17" s="555"/>
      <c r="R17" s="556"/>
      <c r="S17" s="557"/>
      <c r="T17" s="557"/>
    </row>
    <row r="18" spans="1:20">
      <c r="A18" s="558" t="s">
        <v>521</v>
      </c>
      <c r="B18" s="559">
        <v>-451.69158197748402</v>
      </c>
      <c r="C18" s="559">
        <v>-546.49093699873811</v>
      </c>
      <c r="D18" s="559">
        <v>-534.82900985407491</v>
      </c>
      <c r="E18" s="559">
        <v>-935.43738471191591</v>
      </c>
      <c r="F18" s="559">
        <v>-268.08319311932814</v>
      </c>
      <c r="G18" s="559">
        <v>0</v>
      </c>
      <c r="H18" s="559">
        <v>-0.76414954000000002</v>
      </c>
      <c r="I18" s="559">
        <v>0</v>
      </c>
      <c r="J18" s="559">
        <v>0</v>
      </c>
      <c r="K18" s="559">
        <v>0</v>
      </c>
      <c r="L18" s="559">
        <v>0</v>
      </c>
      <c r="M18" s="559">
        <v>0</v>
      </c>
      <c r="N18" s="559">
        <v>-0.76414954000000002</v>
      </c>
      <c r="O18" s="559">
        <v>-0.76414954000000002</v>
      </c>
      <c r="P18" s="559">
        <v>-268.84734265932815</v>
      </c>
      <c r="Q18" s="555"/>
      <c r="R18" s="556"/>
      <c r="S18" s="557"/>
      <c r="T18" s="557"/>
    </row>
    <row r="19" spans="1:20">
      <c r="A19" s="552" t="s">
        <v>522</v>
      </c>
      <c r="B19" s="554">
        <v>0</v>
      </c>
      <c r="C19" s="554">
        <v>0</v>
      </c>
      <c r="D19" s="554">
        <v>0</v>
      </c>
      <c r="E19" s="554">
        <v>0</v>
      </c>
      <c r="F19" s="554">
        <v>0</v>
      </c>
      <c r="G19" s="554">
        <v>0</v>
      </c>
      <c r="H19" s="554">
        <v>0</v>
      </c>
      <c r="I19" s="554">
        <v>0</v>
      </c>
      <c r="J19" s="554">
        <v>0</v>
      </c>
      <c r="K19" s="554">
        <v>0</v>
      </c>
      <c r="L19" s="554">
        <v>0</v>
      </c>
      <c r="M19" s="554">
        <v>0</v>
      </c>
      <c r="N19" s="554">
        <v>0</v>
      </c>
      <c r="O19" s="554">
        <v>0</v>
      </c>
      <c r="P19" s="554">
        <v>0</v>
      </c>
      <c r="Q19" s="555"/>
      <c r="R19" s="556"/>
      <c r="S19" s="557"/>
      <c r="T19" s="557"/>
    </row>
    <row r="20" spans="1:20">
      <c r="A20" s="552" t="s">
        <v>523</v>
      </c>
      <c r="B20" s="554">
        <v>-419.85015477748402</v>
      </c>
      <c r="C20" s="554">
        <v>-498.59096297873799</v>
      </c>
      <c r="D20" s="554">
        <v>-508.50082181407504</v>
      </c>
      <c r="E20" s="554">
        <v>-515.33805317191604</v>
      </c>
      <c r="F20" s="554">
        <v>-258.33984122932816</v>
      </c>
      <c r="G20" s="554">
        <v>0</v>
      </c>
      <c r="H20" s="554">
        <v>0</v>
      </c>
      <c r="I20" s="554">
        <v>0</v>
      </c>
      <c r="J20" s="554">
        <v>0</v>
      </c>
      <c r="K20" s="554">
        <v>0</v>
      </c>
      <c r="L20" s="554">
        <v>0</v>
      </c>
      <c r="M20" s="554">
        <v>0</v>
      </c>
      <c r="N20" s="554">
        <v>0</v>
      </c>
      <c r="O20" s="554">
        <v>0</v>
      </c>
      <c r="P20" s="554">
        <v>-258.33984122932816</v>
      </c>
      <c r="Q20" s="555"/>
      <c r="R20" s="556"/>
      <c r="S20" s="557"/>
      <c r="T20" s="557"/>
    </row>
    <row r="21" spans="1:20">
      <c r="A21" s="558" t="s">
        <v>524</v>
      </c>
      <c r="B21" s="559">
        <v>-31.841427199999998</v>
      </c>
      <c r="C21" s="559">
        <v>-47.899974020000002</v>
      </c>
      <c r="D21" s="559">
        <v>-26.328188040000001</v>
      </c>
      <c r="E21" s="559">
        <v>-410.84057078000001</v>
      </c>
      <c r="F21" s="559">
        <v>-0.48459112999999998</v>
      </c>
      <c r="G21" s="559">
        <v>0</v>
      </c>
      <c r="H21" s="559">
        <v>-0.76414954000000002</v>
      </c>
      <c r="I21" s="559">
        <v>0</v>
      </c>
      <c r="J21" s="559">
        <v>0</v>
      </c>
      <c r="K21" s="559">
        <v>0</v>
      </c>
      <c r="L21" s="559">
        <v>0</v>
      </c>
      <c r="M21" s="559">
        <v>0</v>
      </c>
      <c r="N21" s="559">
        <v>-0.76414954000000002</v>
      </c>
      <c r="O21" s="559">
        <v>-0.76414954000000002</v>
      </c>
      <c r="P21" s="559">
        <v>-1.2487406700000001</v>
      </c>
      <c r="Q21" s="555"/>
      <c r="R21" s="556"/>
      <c r="S21" s="557"/>
      <c r="T21" s="557"/>
    </row>
    <row r="22" spans="1:20">
      <c r="A22" s="558" t="s">
        <v>525</v>
      </c>
      <c r="B22" s="559">
        <v>0</v>
      </c>
      <c r="C22" s="559">
        <v>0</v>
      </c>
      <c r="D22" s="559">
        <v>0</v>
      </c>
      <c r="E22" s="559">
        <v>-9.2587607599999995</v>
      </c>
      <c r="F22" s="559">
        <v>-9.2587607599999995</v>
      </c>
      <c r="G22" s="559">
        <v>0</v>
      </c>
      <c r="H22" s="559">
        <v>0</v>
      </c>
      <c r="I22" s="559">
        <v>0</v>
      </c>
      <c r="J22" s="559">
        <v>0</v>
      </c>
      <c r="K22" s="559">
        <v>0</v>
      </c>
      <c r="L22" s="559">
        <v>0</v>
      </c>
      <c r="M22" s="559">
        <v>0</v>
      </c>
      <c r="N22" s="559">
        <v>0</v>
      </c>
      <c r="O22" s="559">
        <v>0</v>
      </c>
      <c r="P22" s="559">
        <v>-9.2587607599999995</v>
      </c>
      <c r="Q22" s="555"/>
      <c r="R22" s="556"/>
      <c r="S22" s="557"/>
      <c r="T22" s="557"/>
    </row>
    <row r="23" spans="1:20">
      <c r="A23" s="558" t="s">
        <v>526</v>
      </c>
      <c r="B23" s="559">
        <v>-2947.6590520833333</v>
      </c>
      <c r="C23" s="559">
        <v>-1126.75</v>
      </c>
      <c r="D23" s="559">
        <v>536.74251215000004</v>
      </c>
      <c r="E23" s="559">
        <v>314.25</v>
      </c>
      <c r="F23" s="559">
        <v>-98</v>
      </c>
      <c r="G23" s="559">
        <v>-1263.75</v>
      </c>
      <c r="H23" s="559">
        <v>87.5</v>
      </c>
      <c r="I23" s="559">
        <v>692.25</v>
      </c>
      <c r="J23" s="559">
        <v>120.75</v>
      </c>
      <c r="K23" s="559">
        <v>-359</v>
      </c>
      <c r="L23" s="559">
        <v>-490</v>
      </c>
      <c r="M23" s="559">
        <v>323</v>
      </c>
      <c r="N23" s="559">
        <v>-853.25</v>
      </c>
      <c r="O23" s="559">
        <v>-853.25</v>
      </c>
      <c r="P23" s="559">
        <v>-951.25</v>
      </c>
      <c r="Q23" s="555"/>
      <c r="R23" s="556"/>
      <c r="S23" s="557"/>
      <c r="T23" s="557"/>
    </row>
    <row r="24" spans="1:20">
      <c r="A24" s="552" t="s">
        <v>527</v>
      </c>
      <c r="B24" s="554">
        <v>-3027.7590520833332</v>
      </c>
      <c r="C24" s="554">
        <v>113.25</v>
      </c>
      <c r="D24" s="554">
        <v>-113.25748784999996</v>
      </c>
      <c r="E24" s="554">
        <v>600</v>
      </c>
      <c r="F24" s="554">
        <v>125</v>
      </c>
      <c r="G24" s="554">
        <v>-660</v>
      </c>
      <c r="H24" s="554">
        <v>80</v>
      </c>
      <c r="I24" s="554">
        <v>-145</v>
      </c>
      <c r="J24" s="554">
        <v>0</v>
      </c>
      <c r="K24" s="554">
        <v>0</v>
      </c>
      <c r="L24" s="554">
        <v>0</v>
      </c>
      <c r="M24" s="554">
        <v>-145</v>
      </c>
      <c r="N24" s="554">
        <v>-725</v>
      </c>
      <c r="O24" s="554">
        <v>-725</v>
      </c>
      <c r="P24" s="554">
        <v>-600</v>
      </c>
      <c r="Q24" s="555"/>
      <c r="R24" s="556"/>
      <c r="S24" s="557"/>
      <c r="T24" s="557"/>
    </row>
    <row r="25" spans="1:20">
      <c r="A25" s="552" t="s">
        <v>528</v>
      </c>
      <c r="B25" s="554">
        <v>80.100000000000023</v>
      </c>
      <c r="C25" s="554">
        <v>-1240</v>
      </c>
      <c r="D25" s="554">
        <v>650</v>
      </c>
      <c r="E25" s="554">
        <v>-285.75</v>
      </c>
      <c r="F25" s="554">
        <v>-223</v>
      </c>
      <c r="G25" s="554">
        <v>-603.75</v>
      </c>
      <c r="H25" s="554">
        <v>7.5</v>
      </c>
      <c r="I25" s="554">
        <v>837.25</v>
      </c>
      <c r="J25" s="554">
        <v>120.75</v>
      </c>
      <c r="K25" s="554">
        <v>-359</v>
      </c>
      <c r="L25" s="554">
        <v>-490</v>
      </c>
      <c r="M25" s="554">
        <v>468</v>
      </c>
      <c r="N25" s="554">
        <v>-128.25</v>
      </c>
      <c r="O25" s="554">
        <v>-128.25</v>
      </c>
      <c r="P25" s="554">
        <v>-351.25</v>
      </c>
      <c r="Q25" s="555"/>
      <c r="R25" s="556"/>
      <c r="S25" s="557"/>
      <c r="T25" s="557"/>
    </row>
    <row r="26" spans="1:20">
      <c r="A26" s="558" t="s">
        <v>529</v>
      </c>
      <c r="B26" s="559">
        <v>-2.0000018419175092E-8</v>
      </c>
      <c r="C26" s="559">
        <v>2.3741543500000466</v>
      </c>
      <c r="D26" s="559">
        <v>26.555710369999947</v>
      </c>
      <c r="E26" s="559">
        <v>38.008027062394994</v>
      </c>
      <c r="F26" s="559">
        <v>-159.18619705999976</v>
      </c>
      <c r="G26" s="559">
        <v>21.741953270000018</v>
      </c>
      <c r="H26" s="559">
        <v>-7.5088418800000056</v>
      </c>
      <c r="I26" s="559">
        <v>2.4130433299999936</v>
      </c>
      <c r="J26" s="559">
        <v>-4.0365600000002999E-3</v>
      </c>
      <c r="K26" s="559">
        <v>0.11750445999999215</v>
      </c>
      <c r="L26" s="559">
        <v>-0.48061866999998415</v>
      </c>
      <c r="M26" s="559">
        <v>1.9283881000000092</v>
      </c>
      <c r="N26" s="559">
        <v>16.161499490000022</v>
      </c>
      <c r="O26" s="559">
        <v>16.161499490000022</v>
      </c>
      <c r="P26" s="559">
        <v>-143.02469756999974</v>
      </c>
      <c r="Q26" s="555"/>
      <c r="R26" s="556"/>
      <c r="S26" s="557"/>
      <c r="T26" s="557"/>
    </row>
    <row r="27" spans="1:20">
      <c r="A27" s="558" t="s">
        <v>530</v>
      </c>
      <c r="B27" s="559">
        <v>666.23222306999992</v>
      </c>
      <c r="C27" s="559">
        <v>0</v>
      </c>
      <c r="D27" s="559">
        <v>0</v>
      </c>
      <c r="E27" s="559">
        <v>0</v>
      </c>
      <c r="F27" s="559">
        <v>83.18</v>
      </c>
      <c r="G27" s="559">
        <v>0</v>
      </c>
      <c r="H27" s="559">
        <v>0</v>
      </c>
      <c r="I27" s="559">
        <v>0</v>
      </c>
      <c r="J27" s="559">
        <v>0</v>
      </c>
      <c r="K27" s="559">
        <v>0</v>
      </c>
      <c r="L27" s="559">
        <v>0</v>
      </c>
      <c r="M27" s="559">
        <v>0</v>
      </c>
      <c r="N27" s="559">
        <v>0</v>
      </c>
      <c r="O27" s="559">
        <v>0</v>
      </c>
      <c r="P27" s="559">
        <v>83.18</v>
      </c>
      <c r="Q27" s="555"/>
      <c r="R27" s="556"/>
      <c r="S27" s="557"/>
      <c r="T27" s="557"/>
    </row>
    <row r="28" spans="1:20">
      <c r="A28" s="560" t="s">
        <v>531</v>
      </c>
      <c r="B28" s="559">
        <v>0</v>
      </c>
      <c r="C28" s="559">
        <v>0</v>
      </c>
      <c r="D28" s="559">
        <v>0</v>
      </c>
      <c r="E28" s="559">
        <v>0</v>
      </c>
      <c r="F28" s="559">
        <v>0</v>
      </c>
      <c r="G28" s="559">
        <v>0</v>
      </c>
      <c r="H28" s="559">
        <v>0</v>
      </c>
      <c r="I28" s="559">
        <v>0</v>
      </c>
      <c r="J28" s="559">
        <v>0</v>
      </c>
      <c r="K28" s="559">
        <v>0</v>
      </c>
      <c r="L28" s="559">
        <v>0</v>
      </c>
      <c r="M28" s="559">
        <v>0</v>
      </c>
      <c r="N28" s="559">
        <v>0</v>
      </c>
      <c r="O28" s="559">
        <v>0</v>
      </c>
      <c r="P28" s="559">
        <v>0</v>
      </c>
      <c r="Q28" s="555"/>
      <c r="R28" s="556"/>
      <c r="S28" s="557"/>
      <c r="T28" s="557"/>
    </row>
    <row r="29" spans="1:20">
      <c r="A29" s="552" t="s">
        <v>532</v>
      </c>
      <c r="B29" s="554">
        <v>0</v>
      </c>
      <c r="C29" s="554">
        <v>0</v>
      </c>
      <c r="D29" s="554">
        <v>0</v>
      </c>
      <c r="E29" s="554">
        <v>0</v>
      </c>
      <c r="F29" s="554">
        <v>0</v>
      </c>
      <c r="G29" s="554">
        <v>0</v>
      </c>
      <c r="H29" s="554">
        <v>0</v>
      </c>
      <c r="I29" s="554">
        <v>0</v>
      </c>
      <c r="J29" s="554">
        <v>0</v>
      </c>
      <c r="K29" s="554">
        <v>0</v>
      </c>
      <c r="L29" s="554">
        <v>0</v>
      </c>
      <c r="M29" s="554">
        <v>0</v>
      </c>
      <c r="N29" s="554">
        <v>0</v>
      </c>
      <c r="O29" s="554">
        <v>0</v>
      </c>
      <c r="P29" s="554">
        <v>0</v>
      </c>
      <c r="Q29" s="555"/>
      <c r="R29" s="556"/>
      <c r="S29" s="557"/>
      <c r="T29" s="557"/>
    </row>
    <row r="30" spans="1:20">
      <c r="A30" s="552" t="s">
        <v>533</v>
      </c>
      <c r="B30" s="554">
        <v>0</v>
      </c>
      <c r="C30" s="554">
        <v>0</v>
      </c>
      <c r="D30" s="554">
        <v>0.44129977130091902</v>
      </c>
      <c r="E30" s="554">
        <v>-23669.813272959997</v>
      </c>
      <c r="F30" s="554">
        <v>-13136.32322258</v>
      </c>
      <c r="G30" s="554">
        <v>-156.83106404000046</v>
      </c>
      <c r="H30" s="554">
        <v>-872.87386055999946</v>
      </c>
      <c r="I30" s="554">
        <v>0</v>
      </c>
      <c r="J30" s="554">
        <v>218.23686473999976</v>
      </c>
      <c r="K30" s="554">
        <v>0</v>
      </c>
      <c r="L30" s="554">
        <v>-143.80260749999999</v>
      </c>
      <c r="M30" s="554">
        <v>74.434257239999766</v>
      </c>
      <c r="N30" s="554">
        <v>-955.27066736000017</v>
      </c>
      <c r="O30" s="554">
        <v>-955.27066736000017</v>
      </c>
      <c r="P30" s="554">
        <v>-14091.593889940001</v>
      </c>
      <c r="Q30" s="555"/>
      <c r="R30" s="556"/>
      <c r="S30" s="557"/>
      <c r="T30" s="557"/>
    </row>
    <row r="31" spans="1:20" ht="13.5" customHeight="1">
      <c r="A31" s="561" t="s">
        <v>534</v>
      </c>
      <c r="B31" s="562">
        <v>299.96462300000076</v>
      </c>
      <c r="C31" s="562">
        <v>0</v>
      </c>
      <c r="D31" s="562">
        <v>0</v>
      </c>
      <c r="E31" s="562">
        <v>9.8895999999967898E-2</v>
      </c>
      <c r="F31" s="562">
        <v>-79.960015999999086</v>
      </c>
      <c r="G31" s="562">
        <v>-899.71344799999997</v>
      </c>
      <c r="H31" s="562">
        <v>484.92086499999999</v>
      </c>
      <c r="I31" s="562">
        <v>-305.11412099999995</v>
      </c>
      <c r="J31" s="562">
        <v>0</v>
      </c>
      <c r="K31" s="562">
        <v>-1199.9000000000001</v>
      </c>
      <c r="L31" s="562">
        <v>-599.9000400000001</v>
      </c>
      <c r="M31" s="562">
        <v>-905.01416100000006</v>
      </c>
      <c r="N31" s="562">
        <v>-1319.806744</v>
      </c>
      <c r="O31" s="562">
        <v>-1319.806744</v>
      </c>
      <c r="P31" s="562">
        <v>-1399.7667599999991</v>
      </c>
      <c r="Q31" s="555"/>
      <c r="R31" s="556"/>
      <c r="S31" s="557"/>
      <c r="T31" s="557"/>
    </row>
    <row r="32" spans="1:20">
      <c r="A32" s="561" t="s">
        <v>535</v>
      </c>
      <c r="B32" s="562">
        <v>-5.6992971499999996</v>
      </c>
      <c r="C32" s="562">
        <v>-3.5577668099999995</v>
      </c>
      <c r="D32" s="562">
        <v>-2.7001357499999998</v>
      </c>
      <c r="E32" s="562">
        <v>10.8</v>
      </c>
      <c r="F32" s="562">
        <v>0</v>
      </c>
      <c r="G32" s="562">
        <v>0</v>
      </c>
      <c r="H32" s="562">
        <v>0</v>
      </c>
      <c r="I32" s="562">
        <v>0</v>
      </c>
      <c r="J32" s="562">
        <v>0</v>
      </c>
      <c r="K32" s="562">
        <v>0</v>
      </c>
      <c r="L32" s="562">
        <v>0</v>
      </c>
      <c r="M32" s="562">
        <v>0</v>
      </c>
      <c r="N32" s="562">
        <v>0</v>
      </c>
      <c r="O32" s="562">
        <v>0</v>
      </c>
      <c r="P32" s="562">
        <v>0</v>
      </c>
      <c r="Q32" s="555"/>
      <c r="R32" s="556"/>
      <c r="S32" s="557"/>
      <c r="T32" s="557"/>
    </row>
    <row r="33" spans="1:20">
      <c r="A33" s="552" t="s">
        <v>536</v>
      </c>
      <c r="B33" s="554">
        <v>419.85015477748402</v>
      </c>
      <c r="C33" s="554">
        <v>498.59096297873799</v>
      </c>
      <c r="D33" s="554">
        <v>508.50082181407504</v>
      </c>
      <c r="E33" s="554">
        <v>515.33805317191604</v>
      </c>
      <c r="F33" s="554">
        <v>258.33984122932799</v>
      </c>
      <c r="G33" s="554">
        <v>0</v>
      </c>
      <c r="H33" s="554">
        <v>0</v>
      </c>
      <c r="I33" s="554">
        <v>0</v>
      </c>
      <c r="J33" s="554">
        <v>0</v>
      </c>
      <c r="K33" s="554">
        <v>0</v>
      </c>
      <c r="L33" s="554">
        <v>0</v>
      </c>
      <c r="M33" s="554">
        <v>0</v>
      </c>
      <c r="N33" s="554">
        <v>0</v>
      </c>
      <c r="O33" s="554">
        <v>0</v>
      </c>
      <c r="P33" s="554">
        <v>258.33984122932799</v>
      </c>
      <c r="Q33" s="555"/>
      <c r="R33" s="556"/>
      <c r="S33" s="557"/>
      <c r="T33" s="557"/>
    </row>
    <row r="34" spans="1:20">
      <c r="A34" s="552" t="s">
        <v>537</v>
      </c>
      <c r="B34" s="554">
        <v>0</v>
      </c>
      <c r="C34" s="554">
        <v>0</v>
      </c>
      <c r="D34" s="554">
        <v>0</v>
      </c>
      <c r="E34" s="554">
        <v>0</v>
      </c>
      <c r="F34" s="554">
        <v>0</v>
      </c>
      <c r="G34" s="554">
        <v>0</v>
      </c>
      <c r="H34" s="554">
        <v>0</v>
      </c>
      <c r="I34" s="554">
        <v>0</v>
      </c>
      <c r="J34" s="554">
        <v>0</v>
      </c>
      <c r="K34" s="554">
        <v>0</v>
      </c>
      <c r="L34" s="554">
        <v>0</v>
      </c>
      <c r="M34" s="554">
        <v>0</v>
      </c>
      <c r="N34" s="554">
        <v>0</v>
      </c>
      <c r="O34" s="554">
        <v>0</v>
      </c>
      <c r="P34" s="554">
        <v>0</v>
      </c>
      <c r="Q34" s="555"/>
      <c r="R34" s="556"/>
      <c r="S34" s="557"/>
      <c r="T34" s="557"/>
    </row>
    <row r="35" spans="1:20">
      <c r="A35" s="558" t="s">
        <v>538</v>
      </c>
      <c r="B35" s="559">
        <v>0</v>
      </c>
      <c r="C35" s="559">
        <v>0</v>
      </c>
      <c r="D35" s="559">
        <v>0</v>
      </c>
      <c r="E35" s="559">
        <v>0</v>
      </c>
      <c r="F35" s="559">
        <v>0</v>
      </c>
      <c r="G35" s="559">
        <v>0</v>
      </c>
      <c r="H35" s="559">
        <v>0</v>
      </c>
      <c r="I35" s="559">
        <v>0</v>
      </c>
      <c r="J35" s="559">
        <v>0</v>
      </c>
      <c r="K35" s="559">
        <v>0</v>
      </c>
      <c r="L35" s="559">
        <v>0</v>
      </c>
      <c r="M35" s="559">
        <v>0</v>
      </c>
      <c r="N35" s="559">
        <v>0</v>
      </c>
      <c r="O35" s="559">
        <v>0</v>
      </c>
      <c r="P35" s="559">
        <v>0</v>
      </c>
      <c r="Q35" s="555"/>
      <c r="R35" s="556"/>
      <c r="S35" s="557"/>
      <c r="T35" s="557"/>
    </row>
    <row r="36" spans="1:20">
      <c r="A36" s="558" t="s">
        <v>539</v>
      </c>
      <c r="B36" s="559">
        <v>-34.927985440000043</v>
      </c>
      <c r="C36" s="559">
        <v>-33.73863482000047</v>
      </c>
      <c r="D36" s="559">
        <v>-35.756228059999899</v>
      </c>
      <c r="E36" s="559">
        <v>-58.511667709999756</v>
      </c>
      <c r="F36" s="559">
        <v>-1193.3594241599999</v>
      </c>
      <c r="G36" s="559">
        <v>-240</v>
      </c>
      <c r="H36" s="559">
        <v>-240</v>
      </c>
      <c r="I36" s="559">
        <v>-60</v>
      </c>
      <c r="J36" s="559">
        <v>-120</v>
      </c>
      <c r="K36" s="559">
        <v>0</v>
      </c>
      <c r="L36" s="559">
        <v>0</v>
      </c>
      <c r="M36" s="559">
        <v>-180</v>
      </c>
      <c r="N36" s="559">
        <v>-660</v>
      </c>
      <c r="O36" s="559">
        <v>-660</v>
      </c>
      <c r="P36" s="559">
        <v>-1853.3594241599999</v>
      </c>
      <c r="Q36" s="555"/>
      <c r="R36" s="556"/>
      <c r="S36" s="557"/>
      <c r="T36" s="557"/>
    </row>
    <row r="37" spans="1:20">
      <c r="A37" s="552" t="s">
        <v>540</v>
      </c>
      <c r="B37" s="554">
        <v>-28.592728690000058</v>
      </c>
      <c r="C37" s="554">
        <v>-3929.8161213900012</v>
      </c>
      <c r="D37" s="554">
        <v>-13116.792825259998</v>
      </c>
      <c r="E37" s="554">
        <v>-22989.293000949998</v>
      </c>
      <c r="F37" s="554">
        <v>-17804.645955829998</v>
      </c>
      <c r="G37" s="554">
        <v>5034.7319191799997</v>
      </c>
      <c r="H37" s="554">
        <v>-3924.8941000700006</v>
      </c>
      <c r="I37" s="554">
        <v>-1290.092232</v>
      </c>
      <c r="J37" s="554">
        <v>-1911.5465547999997</v>
      </c>
      <c r="K37" s="554">
        <v>550.36418660000004</v>
      </c>
      <c r="L37" s="554">
        <v>1634.48711647</v>
      </c>
      <c r="M37" s="554">
        <v>-1567.1516703299997</v>
      </c>
      <c r="N37" s="554">
        <v>-457.31385122000029</v>
      </c>
      <c r="O37" s="554">
        <v>-457.31385122000029</v>
      </c>
      <c r="P37" s="554">
        <v>-18261.95980705</v>
      </c>
      <c r="Q37" s="555"/>
      <c r="R37" s="556"/>
      <c r="S37" s="557"/>
      <c r="T37" s="557"/>
    </row>
    <row r="38" spans="1:20">
      <c r="A38" s="552" t="s">
        <v>541</v>
      </c>
      <c r="B38" s="554">
        <v>5.2522069000015108</v>
      </c>
      <c r="C38" s="554">
        <v>-3862.0907710800002</v>
      </c>
      <c r="D38" s="554">
        <v>-13164.541265440001</v>
      </c>
      <c r="E38" s="554">
        <v>-22993.658447779999</v>
      </c>
      <c r="F38" s="554">
        <v>-17760.548587449997</v>
      </c>
      <c r="G38" s="554">
        <v>5010.3530671299995</v>
      </c>
      <c r="H38" s="554">
        <v>-3865.6066001999998</v>
      </c>
      <c r="I38" s="554">
        <v>-1058.9013568099999</v>
      </c>
      <c r="J38" s="554">
        <v>-1756.9630328900002</v>
      </c>
      <c r="K38" s="554">
        <v>966.91844861000004</v>
      </c>
      <c r="L38" s="554">
        <v>1584.7488377100001</v>
      </c>
      <c r="M38" s="554">
        <v>-1231.1155519900001</v>
      </c>
      <c r="N38" s="554">
        <v>-86.369085060000543</v>
      </c>
      <c r="O38" s="554">
        <v>-86.369085060000543</v>
      </c>
      <c r="P38" s="554">
        <v>-17846.917672509997</v>
      </c>
      <c r="Q38" s="555"/>
      <c r="R38" s="556"/>
      <c r="S38" s="557"/>
      <c r="T38" s="557"/>
    </row>
    <row r="39" spans="1:20">
      <c r="A39" s="560" t="s">
        <v>542</v>
      </c>
      <c r="B39" s="559">
        <v>-1.7571400000011922E-2</v>
      </c>
      <c r="C39" s="559">
        <v>-0.19568896000006986</v>
      </c>
      <c r="D39" s="559">
        <v>0.22229236999999546</v>
      </c>
      <c r="E39" s="559">
        <v>-0.37667235000000199</v>
      </c>
      <c r="F39" s="559">
        <v>-0.34323569999999393</v>
      </c>
      <c r="G39" s="559">
        <v>-5.327803410000012</v>
      </c>
      <c r="H39" s="559">
        <v>5.7168386199999333</v>
      </c>
      <c r="I39" s="559">
        <v>-311.49443242999996</v>
      </c>
      <c r="J39" s="559">
        <v>-104.73737240000001</v>
      </c>
      <c r="K39" s="559">
        <v>-416.59638645999996</v>
      </c>
      <c r="L39" s="559">
        <v>-0.6918385499999431</v>
      </c>
      <c r="M39" s="559">
        <v>-416.92364337999993</v>
      </c>
      <c r="N39" s="559">
        <v>-416.53460817000001</v>
      </c>
      <c r="O39" s="559">
        <v>-416.53460817000001</v>
      </c>
      <c r="P39" s="559">
        <v>-416.87784386999999</v>
      </c>
      <c r="Q39" s="555"/>
      <c r="R39" s="556"/>
      <c r="S39" s="557"/>
      <c r="T39" s="557"/>
    </row>
    <row r="40" spans="1:20" ht="14.25" customHeight="1">
      <c r="A40" s="558" t="s">
        <v>543</v>
      </c>
      <c r="B40" s="559">
        <v>-34.380660819999989</v>
      </c>
      <c r="C40" s="559">
        <v>-67.349627050000024</v>
      </c>
      <c r="D40" s="559">
        <v>47.962149940000032</v>
      </c>
      <c r="E40" s="559">
        <v>4.5726637899999893</v>
      </c>
      <c r="F40" s="559">
        <v>-43.581525040000017</v>
      </c>
      <c r="G40" s="559">
        <v>29.603517270000001</v>
      </c>
      <c r="H40" s="559">
        <v>-64.994108969999985</v>
      </c>
      <c r="I40" s="559">
        <v>80.018000000000001</v>
      </c>
      <c r="J40" s="559">
        <v>-50.3</v>
      </c>
      <c r="K40" s="559">
        <v>-1E-8</v>
      </c>
      <c r="L40" s="559">
        <v>50.002572129999997</v>
      </c>
      <c r="M40" s="559">
        <v>79.720572129999994</v>
      </c>
      <c r="N40" s="559">
        <v>44.329980430000006</v>
      </c>
      <c r="O40" s="559">
        <v>44.329980430000006</v>
      </c>
      <c r="P40" s="559">
        <v>0.74845538999998951</v>
      </c>
      <c r="Q40" s="555"/>
      <c r="R40" s="556"/>
      <c r="S40" s="557"/>
      <c r="T40" s="557"/>
    </row>
    <row r="41" spans="1:20">
      <c r="A41" s="552" t="s">
        <v>544</v>
      </c>
      <c r="B41" s="554">
        <v>0.55329663000000062</v>
      </c>
      <c r="C41" s="554">
        <v>-0.18003430000000054</v>
      </c>
      <c r="D41" s="554">
        <v>-0.43600212999999921</v>
      </c>
      <c r="E41" s="554">
        <v>0.16945538999999965</v>
      </c>
      <c r="F41" s="554">
        <v>-0.17260764000000028</v>
      </c>
      <c r="G41" s="554">
        <v>0.10313818999999991</v>
      </c>
      <c r="H41" s="554">
        <v>-1.0229519999999992E-2</v>
      </c>
      <c r="I41" s="554">
        <v>0.28555723999999999</v>
      </c>
      <c r="J41" s="554">
        <v>0.45385049000000005</v>
      </c>
      <c r="K41" s="554">
        <v>4.2124460000000002E-2</v>
      </c>
      <c r="L41" s="554">
        <v>0.42754517999999997</v>
      </c>
      <c r="M41" s="554">
        <v>1.16695291</v>
      </c>
      <c r="N41" s="554">
        <v>1.2598615799999999</v>
      </c>
      <c r="O41" s="554">
        <v>1.2598615799999999</v>
      </c>
      <c r="P41" s="554">
        <v>1.0872539399999996</v>
      </c>
      <c r="Q41" s="555"/>
      <c r="R41" s="556"/>
      <c r="S41" s="557"/>
      <c r="T41" s="557"/>
    </row>
    <row r="42" spans="1:20">
      <c r="A42" s="563" t="s">
        <v>545</v>
      </c>
      <c r="B42" s="554">
        <v>916.39385056722699</v>
      </c>
      <c r="C42" s="554">
        <v>1187.4272841643121</v>
      </c>
      <c r="D42" s="554">
        <v>1281.04461885</v>
      </c>
      <c r="E42" s="554">
        <v>2071.3291845450003</v>
      </c>
      <c r="F42" s="554">
        <v>803.69071303999999</v>
      </c>
      <c r="G42" s="554">
        <v>898.50672554000005</v>
      </c>
      <c r="H42" s="554">
        <v>759.57714298999997</v>
      </c>
      <c r="I42" s="554">
        <v>6.3019962099999995</v>
      </c>
      <c r="J42" s="554">
        <v>210.85987097999998</v>
      </c>
      <c r="K42" s="554">
        <v>0.77357590000000009</v>
      </c>
      <c r="L42" s="554">
        <v>15.664596169999999</v>
      </c>
      <c r="M42" s="554">
        <v>232.82646335999999</v>
      </c>
      <c r="N42" s="554">
        <v>1890.9103318900002</v>
      </c>
      <c r="O42" s="554">
        <v>1890.9103318900002</v>
      </c>
      <c r="P42" s="554">
        <v>2694.6010449300002</v>
      </c>
      <c r="Q42" s="555"/>
      <c r="R42" s="556"/>
      <c r="S42" s="557"/>
      <c r="T42" s="557"/>
    </row>
    <row r="43" spans="1:20" ht="15" customHeight="1">
      <c r="A43" s="560" t="s">
        <v>546</v>
      </c>
      <c r="B43" s="559">
        <v>-380.55001504138113</v>
      </c>
      <c r="C43" s="559">
        <v>-236.38014815123029</v>
      </c>
      <c r="D43" s="559">
        <v>-442.33047630631518</v>
      </c>
      <c r="E43" s="559">
        <v>-489.63883377087132</v>
      </c>
      <c r="F43" s="559">
        <v>789.18428676542135</v>
      </c>
      <c r="G43" s="559">
        <v>-72.43063635999961</v>
      </c>
      <c r="H43" s="559">
        <v>-70.523486850000069</v>
      </c>
      <c r="I43" s="559">
        <v>108.25533686999982</v>
      </c>
      <c r="J43" s="559">
        <v>26.182044800000138</v>
      </c>
      <c r="K43" s="559">
        <v>0.10386068000010773</v>
      </c>
      <c r="L43" s="559">
        <v>-3.3665322700001239</v>
      </c>
      <c r="M43" s="559">
        <v>131.07084939999982</v>
      </c>
      <c r="N43" s="559">
        <v>-11.883273809999864</v>
      </c>
      <c r="O43" s="559">
        <v>-11.883273809999864</v>
      </c>
      <c r="P43" s="559">
        <v>777.30101295542147</v>
      </c>
      <c r="Q43" s="555"/>
      <c r="R43" s="556"/>
      <c r="S43" s="557"/>
      <c r="T43" s="557"/>
    </row>
    <row r="44" spans="1:20">
      <c r="A44" s="560"/>
      <c r="B44" s="559"/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  <c r="Q44" s="555"/>
      <c r="R44" s="556"/>
      <c r="S44" s="557"/>
      <c r="T44" s="557"/>
    </row>
    <row r="45" spans="1:20">
      <c r="A45" s="552" t="s">
        <v>547</v>
      </c>
      <c r="B45" s="554">
        <v>9190.5295657899987</v>
      </c>
      <c r="C45" s="554">
        <v>7908.0106086099968</v>
      </c>
      <c r="D45" s="554">
        <v>6077.9711370699988</v>
      </c>
      <c r="E45" s="554">
        <v>6518.6125756999982</v>
      </c>
      <c r="F45" s="554">
        <v>-4273.2656545100017</v>
      </c>
      <c r="G45" s="554">
        <v>2348.2861500399999</v>
      </c>
      <c r="H45" s="554">
        <v>-1317.8927462499992</v>
      </c>
      <c r="I45" s="554">
        <v>-152.40953768000003</v>
      </c>
      <c r="J45" s="554">
        <v>-738.86349688000018</v>
      </c>
      <c r="K45" s="554">
        <v>-644.84641213999998</v>
      </c>
      <c r="L45" s="554">
        <v>906.22824691999995</v>
      </c>
      <c r="M45" s="554">
        <v>14.955212359999678</v>
      </c>
      <c r="N45" s="554">
        <v>1045.3486161500005</v>
      </c>
      <c r="O45" s="554">
        <v>1045.3486161500005</v>
      </c>
      <c r="P45" s="554">
        <v>-3227.9170383600012</v>
      </c>
      <c r="Q45" s="555"/>
      <c r="R45" s="556"/>
      <c r="S45" s="557"/>
      <c r="T45" s="557"/>
    </row>
    <row r="46" spans="1:20">
      <c r="A46" s="552" t="s">
        <v>548</v>
      </c>
      <c r="B46" s="554">
        <v>6830.1867681300027</v>
      </c>
      <c r="C46" s="554">
        <v>7032.8076589200009</v>
      </c>
      <c r="D46" s="554">
        <v>3200.3079602099988</v>
      </c>
      <c r="E46" s="554">
        <v>6075.0746714400011</v>
      </c>
      <c r="F46" s="554">
        <v>-1696.8838302499994</v>
      </c>
      <c r="G46" s="554">
        <v>973.43721870000002</v>
      </c>
      <c r="H46" s="554">
        <v>-659.01760769999987</v>
      </c>
      <c r="I46" s="554">
        <v>398.54639894999997</v>
      </c>
      <c r="J46" s="554">
        <v>656.54753725</v>
      </c>
      <c r="K46" s="554">
        <v>206.36643135</v>
      </c>
      <c r="L46" s="554">
        <v>298.29141970000001</v>
      </c>
      <c r="M46" s="554">
        <v>1353.3853558999999</v>
      </c>
      <c r="N46" s="554">
        <v>1667.8049669</v>
      </c>
      <c r="O46" s="554">
        <v>1667.8049669</v>
      </c>
      <c r="P46" s="554">
        <v>-29.078863349999438</v>
      </c>
      <c r="Q46" s="555"/>
      <c r="R46" s="556"/>
      <c r="S46" s="557"/>
      <c r="T46" s="557"/>
    </row>
    <row r="47" spans="1:20">
      <c r="A47" s="558" t="s">
        <v>549</v>
      </c>
      <c r="B47" s="559">
        <v>2360.3427976599996</v>
      </c>
      <c r="C47" s="559">
        <v>875.20294968999951</v>
      </c>
      <c r="D47" s="559">
        <v>2877.6631768600018</v>
      </c>
      <c r="E47" s="559">
        <v>443.53790425999978</v>
      </c>
      <c r="F47" s="559">
        <v>-2576.3818242599987</v>
      </c>
      <c r="G47" s="559">
        <v>1374.8489313400005</v>
      </c>
      <c r="H47" s="559">
        <v>-658.87513854999997</v>
      </c>
      <c r="I47" s="559">
        <v>-550.95593663</v>
      </c>
      <c r="J47" s="559">
        <v>-1395.4110341300002</v>
      </c>
      <c r="K47" s="559">
        <v>-851.21284348999995</v>
      </c>
      <c r="L47" s="559">
        <v>607.93682722000005</v>
      </c>
      <c r="M47" s="559">
        <v>-1338.4301435400002</v>
      </c>
      <c r="N47" s="559">
        <v>-622.45635074999973</v>
      </c>
      <c r="O47" s="559">
        <v>-622.45635074999973</v>
      </c>
      <c r="P47" s="559">
        <v>-3198.8381750099984</v>
      </c>
      <c r="Q47" s="555"/>
      <c r="R47" s="557"/>
      <c r="S47" s="557"/>
      <c r="T47" s="557"/>
    </row>
    <row r="48" spans="1:20" ht="15.5" thickBot="1">
      <c r="A48" s="564"/>
      <c r="B48" s="565"/>
      <c r="C48" s="565"/>
      <c r="D48" s="565"/>
      <c r="E48" s="565"/>
      <c r="F48" s="565"/>
      <c r="G48" s="565"/>
      <c r="H48" s="565"/>
      <c r="I48" s="565"/>
      <c r="J48" s="565"/>
      <c r="K48" s="565"/>
      <c r="L48" s="565"/>
      <c r="M48" s="565"/>
      <c r="N48" s="565"/>
      <c r="O48" s="565"/>
      <c r="P48" s="565"/>
      <c r="Q48" s="555"/>
      <c r="R48" s="557"/>
      <c r="S48" s="557"/>
      <c r="T48" s="557"/>
    </row>
    <row r="49" spans="1:20">
      <c r="A49" s="566" t="s">
        <v>550</v>
      </c>
      <c r="B49" s="567"/>
      <c r="C49" s="567"/>
      <c r="D49" s="567"/>
      <c r="E49" s="567"/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7"/>
      <c r="Q49" s="555"/>
      <c r="R49" s="557"/>
      <c r="S49" s="557"/>
      <c r="T49" s="557"/>
    </row>
    <row r="50" spans="1:20" ht="15" customHeight="1">
      <c r="A50" s="552" t="s">
        <v>551</v>
      </c>
      <c r="B50" s="554"/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5"/>
      <c r="R50" s="557"/>
      <c r="S50" s="557"/>
      <c r="T50" s="557"/>
    </row>
    <row r="51" spans="1:20" ht="15" customHeight="1">
      <c r="A51" s="558" t="s">
        <v>178</v>
      </c>
      <c r="B51" s="559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5"/>
      <c r="R51" s="557"/>
      <c r="S51" s="557"/>
      <c r="T51" s="557"/>
    </row>
    <row r="52" spans="1:20" ht="15" customHeight="1">
      <c r="A52" s="558" t="s">
        <v>552</v>
      </c>
      <c r="B52" s="559">
        <v>-535.84218612414952</v>
      </c>
      <c r="C52" s="559">
        <v>3567.3425733512631</v>
      </c>
      <c r="D52" s="559">
        <v>11263.425969185922</v>
      </c>
      <c r="E52" s="559">
        <v>21300.80983115808</v>
      </c>
      <c r="F52" s="559">
        <v>20084.010454290674</v>
      </c>
      <c r="G52" s="559">
        <v>-5116.1241950599997</v>
      </c>
      <c r="H52" s="559">
        <v>4430.5007505899994</v>
      </c>
      <c r="I52" s="559">
        <v>1229.1017258699997</v>
      </c>
      <c r="J52" s="559">
        <v>3136.3614394200004</v>
      </c>
      <c r="K52" s="559">
        <v>659.89078133999999</v>
      </c>
      <c r="L52" s="559">
        <v>-1701.99382638</v>
      </c>
      <c r="M52" s="559">
        <v>2663.4693389099998</v>
      </c>
      <c r="N52" s="559">
        <v>1977.8458944399995</v>
      </c>
      <c r="O52" s="559">
        <v>1977.8458944399995</v>
      </c>
      <c r="P52" s="559">
        <v>22061.856348730675</v>
      </c>
      <c r="Q52" s="555"/>
      <c r="R52" s="557"/>
      <c r="S52" s="557"/>
      <c r="T52" s="557"/>
    </row>
    <row r="53" spans="1:20" ht="15" customHeight="1">
      <c r="A53" s="552" t="s">
        <v>553</v>
      </c>
      <c r="B53" s="554">
        <v>-456.94378887748462</v>
      </c>
      <c r="C53" s="554">
        <v>3315.5998340812603</v>
      </c>
      <c r="D53" s="554">
        <v>14455.161693485925</v>
      </c>
      <c r="E53" s="554">
        <v>22058.221063068082</v>
      </c>
      <c r="F53" s="554">
        <v>17492.465394330669</v>
      </c>
      <c r="G53" s="554">
        <v>-5010.3530671299995</v>
      </c>
      <c r="H53" s="554">
        <v>3864.8424506599995</v>
      </c>
      <c r="I53" s="554">
        <v>1058.9013568099999</v>
      </c>
      <c r="J53" s="554">
        <v>1756.9630328900002</v>
      </c>
      <c r="K53" s="554">
        <v>-966.91844861000004</v>
      </c>
      <c r="L53" s="554">
        <v>-1584.7488377100001</v>
      </c>
      <c r="M53" s="554">
        <v>1231.1155519900001</v>
      </c>
      <c r="N53" s="554">
        <v>85.604935520000254</v>
      </c>
      <c r="O53" s="554">
        <v>85.604935520000254</v>
      </c>
      <c r="P53" s="554">
        <v>17578.070329850671</v>
      </c>
      <c r="Q53" s="555"/>
      <c r="R53" s="557"/>
      <c r="S53" s="557"/>
      <c r="T53" s="557"/>
    </row>
    <row r="54" spans="1:20" ht="15" customHeight="1">
      <c r="A54" s="552" t="s">
        <v>554</v>
      </c>
      <c r="B54" s="554">
        <v>-78.915968646665078</v>
      </c>
      <c r="C54" s="554">
        <v>251.54705030999958</v>
      </c>
      <c r="D54" s="554">
        <v>-3191.5134319300023</v>
      </c>
      <c r="E54" s="554">
        <v>-757.78790425999978</v>
      </c>
      <c r="F54" s="554">
        <v>2591.2018242600011</v>
      </c>
      <c r="G54" s="554">
        <v>-111.09893134000049</v>
      </c>
      <c r="H54" s="554">
        <v>571.37513854999952</v>
      </c>
      <c r="I54" s="554">
        <v>-141.29406337</v>
      </c>
      <c r="J54" s="554">
        <v>1274.6610341300002</v>
      </c>
      <c r="K54" s="554">
        <v>1210.2128434900001</v>
      </c>
      <c r="L54" s="554">
        <v>-117.93682721999994</v>
      </c>
      <c r="M54" s="554">
        <v>1015.4301435400002</v>
      </c>
      <c r="N54" s="554">
        <v>1475.7063507499993</v>
      </c>
      <c r="O54" s="554">
        <v>1475.7063507499993</v>
      </c>
      <c r="P54" s="554">
        <v>4066.9081750100004</v>
      </c>
      <c r="Q54" s="555"/>
      <c r="R54" s="557"/>
      <c r="S54" s="557"/>
      <c r="T54" s="557"/>
    </row>
    <row r="55" spans="1:20" ht="15.5" thickBot="1">
      <c r="A55" s="568" t="s">
        <v>555</v>
      </c>
      <c r="B55" s="569">
        <v>1.7571400000011922E-2</v>
      </c>
      <c r="C55" s="569">
        <v>0.19568896000006986</v>
      </c>
      <c r="D55" s="569">
        <v>-0.22229236999999546</v>
      </c>
      <c r="E55" s="569">
        <v>0.37667235000000199</v>
      </c>
      <c r="F55" s="569">
        <v>0.34323569999999393</v>
      </c>
      <c r="G55" s="569">
        <v>5.327803410000012</v>
      </c>
      <c r="H55" s="569">
        <v>-5.7168386199999333</v>
      </c>
      <c r="I55" s="569">
        <v>311.49443242999996</v>
      </c>
      <c r="J55" s="569">
        <v>104.73737240000001</v>
      </c>
      <c r="K55" s="569">
        <v>416.59638645999996</v>
      </c>
      <c r="L55" s="569">
        <v>0.6918385499999431</v>
      </c>
      <c r="M55" s="569">
        <v>416.92364337999993</v>
      </c>
      <c r="N55" s="569">
        <v>416.53460817000001</v>
      </c>
      <c r="O55" s="569">
        <v>416.53460817000001</v>
      </c>
      <c r="P55" s="569">
        <v>416.87784386999999</v>
      </c>
      <c r="Q55" s="555"/>
      <c r="R55" s="557"/>
      <c r="S55" s="557"/>
      <c r="T55" s="557"/>
    </row>
    <row r="56" spans="1:20" ht="15" customHeight="1">
      <c r="A56" s="544" t="s">
        <v>189</v>
      </c>
      <c r="Q56" s="555"/>
    </row>
    <row r="57" spans="1:20" ht="16.5" customHeight="1">
      <c r="A57" s="544" t="s">
        <v>556</v>
      </c>
      <c r="B57" s="570"/>
      <c r="C57" s="570"/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55"/>
    </row>
    <row r="58" spans="1:20" ht="15" customHeight="1">
      <c r="A58" s="544" t="s">
        <v>557</v>
      </c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55"/>
    </row>
    <row r="59" spans="1:20" ht="15" customHeight="1">
      <c r="A59" s="544" t="s">
        <v>558</v>
      </c>
      <c r="B59" s="544"/>
      <c r="C59" s="544"/>
      <c r="D59" s="544"/>
      <c r="E59" s="544"/>
      <c r="F59" s="544"/>
      <c r="G59" s="544"/>
      <c r="H59" s="544"/>
      <c r="I59" s="544"/>
      <c r="J59" s="544"/>
      <c r="K59" s="544"/>
      <c r="L59" s="544"/>
      <c r="M59" s="544"/>
      <c r="N59" s="544"/>
      <c r="O59" s="544"/>
      <c r="P59" s="544"/>
      <c r="Q59" s="555"/>
    </row>
    <row r="60" spans="1:20">
      <c r="A60" s="544" t="s">
        <v>559</v>
      </c>
      <c r="B60" s="544"/>
      <c r="C60" s="544"/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55"/>
    </row>
    <row r="61" spans="1:20">
      <c r="A61" s="544" t="s">
        <v>560</v>
      </c>
      <c r="B61" s="544"/>
      <c r="C61" s="544"/>
      <c r="D61" s="544"/>
      <c r="E61" s="544"/>
      <c r="F61" s="544"/>
      <c r="G61" s="544"/>
      <c r="H61" s="544"/>
      <c r="I61" s="544"/>
      <c r="J61" s="544"/>
      <c r="K61" s="544"/>
      <c r="L61" s="544"/>
      <c r="M61" s="544"/>
      <c r="N61" s="544"/>
      <c r="O61" s="544"/>
      <c r="P61" s="544"/>
      <c r="Q61" s="555"/>
    </row>
    <row r="62" spans="1:20">
      <c r="A62" s="544" t="s">
        <v>561</v>
      </c>
      <c r="B62" s="544"/>
      <c r="C62" s="544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55"/>
    </row>
    <row r="63" spans="1:20">
      <c r="A63" s="544" t="s">
        <v>190</v>
      </c>
      <c r="B63" s="544"/>
      <c r="C63" s="544"/>
      <c r="D63" s="544"/>
      <c r="E63" s="544"/>
      <c r="F63" s="544"/>
      <c r="G63" s="544"/>
      <c r="H63" s="544"/>
      <c r="I63" s="544"/>
      <c r="J63" s="544"/>
      <c r="K63" s="544"/>
      <c r="L63" s="544"/>
      <c r="M63" s="544"/>
      <c r="N63" s="544"/>
      <c r="O63" s="544"/>
      <c r="P63" s="544"/>
      <c r="Q63" s="555"/>
    </row>
    <row r="64" spans="1:20">
      <c r="A64" s="571"/>
      <c r="I64" s="553"/>
      <c r="J64" s="553"/>
      <c r="K64" s="553"/>
      <c r="L64" s="553"/>
      <c r="M64" s="553"/>
      <c r="N64" s="553"/>
      <c r="O64" s="553"/>
      <c r="P64" s="553"/>
      <c r="Q64" s="555"/>
    </row>
    <row r="65" spans="1:17">
      <c r="B65" s="572"/>
      <c r="C65" s="572"/>
      <c r="D65" s="572"/>
      <c r="E65" s="572"/>
      <c r="F65" s="572"/>
      <c r="G65" s="572"/>
      <c r="H65" s="572"/>
      <c r="I65" s="553"/>
      <c r="J65" s="553"/>
      <c r="K65" s="553"/>
      <c r="M65" s="553"/>
      <c r="N65" s="553"/>
      <c r="O65" s="553"/>
      <c r="P65" s="553"/>
      <c r="Q65" s="555"/>
    </row>
    <row r="66" spans="1:17">
      <c r="A66" s="573"/>
      <c r="I66" s="553"/>
      <c r="J66" s="553"/>
      <c r="K66" s="553"/>
      <c r="M66" s="572"/>
      <c r="N66" s="572"/>
      <c r="O66" s="572"/>
      <c r="P66" s="572"/>
      <c r="Q66" s="555"/>
    </row>
    <row r="67" spans="1:17">
      <c r="I67" s="553"/>
      <c r="J67" s="553"/>
      <c r="K67" s="553"/>
      <c r="M67" s="574"/>
      <c r="N67" s="574"/>
      <c r="O67" s="574"/>
      <c r="P67" s="574"/>
      <c r="Q67" s="555"/>
    </row>
    <row r="68" spans="1:17">
      <c r="B68" s="553"/>
      <c r="C68" s="553"/>
      <c r="D68" s="553"/>
      <c r="E68" s="553"/>
      <c r="F68" s="553"/>
      <c r="G68" s="553"/>
      <c r="H68" s="553"/>
      <c r="I68" s="553"/>
      <c r="J68" s="553"/>
      <c r="K68" s="553"/>
      <c r="M68" s="553"/>
      <c r="N68" s="553"/>
      <c r="O68" s="553"/>
      <c r="P68" s="553"/>
      <c r="Q68" s="555"/>
    </row>
    <row r="69" spans="1:17">
      <c r="B69" s="553"/>
      <c r="C69" s="553"/>
      <c r="D69" s="553"/>
      <c r="E69" s="553"/>
      <c r="F69" s="553"/>
      <c r="G69" s="553"/>
      <c r="H69" s="553"/>
      <c r="I69" s="553"/>
      <c r="J69" s="553"/>
      <c r="K69" s="553"/>
      <c r="M69" s="553"/>
      <c r="N69" s="553"/>
      <c r="O69" s="553"/>
      <c r="P69" s="553"/>
      <c r="Q69" s="555"/>
    </row>
    <row r="70" spans="1:17">
      <c r="B70" s="553"/>
      <c r="C70" s="553"/>
      <c r="D70" s="553"/>
      <c r="E70" s="553"/>
      <c r="F70" s="553"/>
      <c r="G70" s="553"/>
      <c r="H70" s="553"/>
      <c r="I70" s="553"/>
      <c r="J70" s="553"/>
      <c r="K70" s="553"/>
      <c r="M70" s="553"/>
      <c r="N70" s="553"/>
      <c r="O70" s="553"/>
      <c r="P70" s="553"/>
    </row>
    <row r="71" spans="1:17">
      <c r="I71" s="553"/>
      <c r="J71" s="553"/>
      <c r="K71" s="553"/>
      <c r="M71" s="553"/>
      <c r="N71" s="553"/>
      <c r="O71" s="553"/>
      <c r="P71" s="553"/>
    </row>
    <row r="72" spans="1:17">
      <c r="I72" s="553"/>
      <c r="J72" s="553"/>
      <c r="K72" s="553"/>
    </row>
    <row r="73" spans="1:17">
      <c r="I73" s="553"/>
      <c r="J73" s="553"/>
      <c r="K73" s="553"/>
      <c r="M73" s="553"/>
      <c r="N73" s="553"/>
      <c r="O73" s="553"/>
      <c r="P73" s="553"/>
    </row>
    <row r="74" spans="1:17">
      <c r="I74" s="553"/>
      <c r="J74" s="553"/>
      <c r="K74" s="553"/>
      <c r="M74" s="553"/>
      <c r="N74" s="553"/>
      <c r="O74" s="553"/>
      <c r="P74" s="553"/>
    </row>
    <row r="75" spans="1:17">
      <c r="I75" s="553"/>
      <c r="J75" s="553"/>
      <c r="K75" s="553"/>
      <c r="M75" s="553"/>
      <c r="N75" s="553"/>
      <c r="O75" s="553"/>
      <c r="P75" s="553"/>
    </row>
  </sheetData>
  <mergeCells count="1">
    <mergeCell ref="I4:M4"/>
  </mergeCells>
  <printOptions horizontalCentered="1" verticalCentered="1"/>
  <pageMargins left="0.59055118110236227" right="0.59055118110236227" top="0" bottom="0" header="0" footer="0"/>
  <pageSetup paperSize="5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87B8-AA3F-4391-A716-F0DE25FAAA35}">
  <sheetPr>
    <pageSetUpPr fitToPage="1"/>
  </sheetPr>
  <dimension ref="A1:X68"/>
  <sheetViews>
    <sheetView topLeftCell="B1" zoomScale="60" zoomScaleNormal="60" workbookViewId="0">
      <selection activeCell="K32" sqref="K32:V40"/>
    </sheetView>
  </sheetViews>
  <sheetFormatPr baseColWidth="10" defaultColWidth="14.07421875" defaultRowHeight="15"/>
  <cols>
    <col min="1" max="1" width="62.84375" style="395" customWidth="1"/>
    <col min="2" max="7" width="13.23046875" style="395" customWidth="1"/>
    <col min="8" max="10" width="15.61328125" style="395" customWidth="1"/>
    <col min="11" max="11" width="13.53515625" style="395" customWidth="1"/>
    <col min="12" max="12" width="1.23046875" style="395" customWidth="1"/>
    <col min="13" max="13" width="16.53515625" style="395" customWidth="1"/>
    <col min="14" max="14" width="15.23046875" style="395" customWidth="1"/>
    <col min="15" max="15" width="14.07421875" style="395"/>
    <col min="16" max="16" width="15.4609375" style="395" customWidth="1"/>
    <col min="17" max="17" width="15.69140625" style="395" customWidth="1"/>
    <col min="18" max="18" width="14.07421875" style="395"/>
    <col min="19" max="19" width="19.69140625" style="395" bestFit="1" customWidth="1"/>
    <col min="20" max="20" width="17" style="395" bestFit="1" customWidth="1"/>
    <col min="21" max="256" width="14.07421875" style="395"/>
    <col min="257" max="257" width="62.84375" style="395" customWidth="1"/>
    <col min="258" max="263" width="13.23046875" style="395" customWidth="1"/>
    <col min="264" max="266" width="15.61328125" style="395" customWidth="1"/>
    <col min="267" max="267" width="13.53515625" style="395" customWidth="1"/>
    <col min="268" max="268" width="1.23046875" style="395" customWidth="1"/>
    <col min="269" max="269" width="16.53515625" style="395" customWidth="1"/>
    <col min="270" max="270" width="15.23046875" style="395" customWidth="1"/>
    <col min="271" max="271" width="14.07421875" style="395"/>
    <col min="272" max="272" width="15.4609375" style="395" customWidth="1"/>
    <col min="273" max="273" width="15.69140625" style="395" customWidth="1"/>
    <col min="274" max="274" width="14.07421875" style="395"/>
    <col min="275" max="275" width="19.69140625" style="395" bestFit="1" customWidth="1"/>
    <col min="276" max="276" width="17" style="395" bestFit="1" customWidth="1"/>
    <col min="277" max="512" width="14.07421875" style="395"/>
    <col min="513" max="513" width="62.84375" style="395" customWidth="1"/>
    <col min="514" max="519" width="13.23046875" style="395" customWidth="1"/>
    <col min="520" max="522" width="15.61328125" style="395" customWidth="1"/>
    <col min="523" max="523" width="13.53515625" style="395" customWidth="1"/>
    <col min="524" max="524" width="1.23046875" style="395" customWidth="1"/>
    <col min="525" max="525" width="16.53515625" style="395" customWidth="1"/>
    <col min="526" max="526" width="15.23046875" style="395" customWidth="1"/>
    <col min="527" max="527" width="14.07421875" style="395"/>
    <col min="528" max="528" width="15.4609375" style="395" customWidth="1"/>
    <col min="529" max="529" width="15.69140625" style="395" customWidth="1"/>
    <col min="530" max="530" width="14.07421875" style="395"/>
    <col min="531" max="531" width="19.69140625" style="395" bestFit="1" customWidth="1"/>
    <col min="532" max="532" width="17" style="395" bestFit="1" customWidth="1"/>
    <col min="533" max="768" width="14.07421875" style="395"/>
    <col min="769" max="769" width="62.84375" style="395" customWidth="1"/>
    <col min="770" max="775" width="13.23046875" style="395" customWidth="1"/>
    <col min="776" max="778" width="15.61328125" style="395" customWidth="1"/>
    <col min="779" max="779" width="13.53515625" style="395" customWidth="1"/>
    <col min="780" max="780" width="1.23046875" style="395" customWidth="1"/>
    <col min="781" max="781" width="16.53515625" style="395" customWidth="1"/>
    <col min="782" max="782" width="15.23046875" style="395" customWidth="1"/>
    <col min="783" max="783" width="14.07421875" style="395"/>
    <col min="784" max="784" width="15.4609375" style="395" customWidth="1"/>
    <col min="785" max="785" width="15.69140625" style="395" customWidth="1"/>
    <col min="786" max="786" width="14.07421875" style="395"/>
    <col min="787" max="787" width="19.69140625" style="395" bestFit="1" customWidth="1"/>
    <col min="788" max="788" width="17" style="395" bestFit="1" customWidth="1"/>
    <col min="789" max="1024" width="14.07421875" style="395"/>
    <col min="1025" max="1025" width="62.84375" style="395" customWidth="1"/>
    <col min="1026" max="1031" width="13.23046875" style="395" customWidth="1"/>
    <col min="1032" max="1034" width="15.61328125" style="395" customWidth="1"/>
    <col min="1035" max="1035" width="13.53515625" style="395" customWidth="1"/>
    <col min="1036" max="1036" width="1.23046875" style="395" customWidth="1"/>
    <col min="1037" max="1037" width="16.53515625" style="395" customWidth="1"/>
    <col min="1038" max="1038" width="15.23046875" style="395" customWidth="1"/>
    <col min="1039" max="1039" width="14.07421875" style="395"/>
    <col min="1040" max="1040" width="15.4609375" style="395" customWidth="1"/>
    <col min="1041" max="1041" width="15.69140625" style="395" customWidth="1"/>
    <col min="1042" max="1042" width="14.07421875" style="395"/>
    <col min="1043" max="1043" width="19.69140625" style="395" bestFit="1" customWidth="1"/>
    <col min="1044" max="1044" width="17" style="395" bestFit="1" customWidth="1"/>
    <col min="1045" max="1280" width="14.07421875" style="395"/>
    <col min="1281" max="1281" width="62.84375" style="395" customWidth="1"/>
    <col min="1282" max="1287" width="13.23046875" style="395" customWidth="1"/>
    <col min="1288" max="1290" width="15.61328125" style="395" customWidth="1"/>
    <col min="1291" max="1291" width="13.53515625" style="395" customWidth="1"/>
    <col min="1292" max="1292" width="1.23046875" style="395" customWidth="1"/>
    <col min="1293" max="1293" width="16.53515625" style="395" customWidth="1"/>
    <col min="1294" max="1294" width="15.23046875" style="395" customWidth="1"/>
    <col min="1295" max="1295" width="14.07421875" style="395"/>
    <col min="1296" max="1296" width="15.4609375" style="395" customWidth="1"/>
    <col min="1297" max="1297" width="15.69140625" style="395" customWidth="1"/>
    <col min="1298" max="1298" width="14.07421875" style="395"/>
    <col min="1299" max="1299" width="19.69140625" style="395" bestFit="1" customWidth="1"/>
    <col min="1300" max="1300" width="17" style="395" bestFit="1" customWidth="1"/>
    <col min="1301" max="1536" width="14.07421875" style="395"/>
    <col min="1537" max="1537" width="62.84375" style="395" customWidth="1"/>
    <col min="1538" max="1543" width="13.23046875" style="395" customWidth="1"/>
    <col min="1544" max="1546" width="15.61328125" style="395" customWidth="1"/>
    <col min="1547" max="1547" width="13.53515625" style="395" customWidth="1"/>
    <col min="1548" max="1548" width="1.23046875" style="395" customWidth="1"/>
    <col min="1549" max="1549" width="16.53515625" style="395" customWidth="1"/>
    <col min="1550" max="1550" width="15.23046875" style="395" customWidth="1"/>
    <col min="1551" max="1551" width="14.07421875" style="395"/>
    <col min="1552" max="1552" width="15.4609375" style="395" customWidth="1"/>
    <col min="1553" max="1553" width="15.69140625" style="395" customWidth="1"/>
    <col min="1554" max="1554" width="14.07421875" style="395"/>
    <col min="1555" max="1555" width="19.69140625" style="395" bestFit="1" customWidth="1"/>
    <col min="1556" max="1556" width="17" style="395" bestFit="1" customWidth="1"/>
    <col min="1557" max="1792" width="14.07421875" style="395"/>
    <col min="1793" max="1793" width="62.84375" style="395" customWidth="1"/>
    <col min="1794" max="1799" width="13.23046875" style="395" customWidth="1"/>
    <col min="1800" max="1802" width="15.61328125" style="395" customWidth="1"/>
    <col min="1803" max="1803" width="13.53515625" style="395" customWidth="1"/>
    <col min="1804" max="1804" width="1.23046875" style="395" customWidth="1"/>
    <col min="1805" max="1805" width="16.53515625" style="395" customWidth="1"/>
    <col min="1806" max="1806" width="15.23046875" style="395" customWidth="1"/>
    <col min="1807" max="1807" width="14.07421875" style="395"/>
    <col min="1808" max="1808" width="15.4609375" style="395" customWidth="1"/>
    <col min="1809" max="1809" width="15.69140625" style="395" customWidth="1"/>
    <col min="1810" max="1810" width="14.07421875" style="395"/>
    <col min="1811" max="1811" width="19.69140625" style="395" bestFit="1" customWidth="1"/>
    <col min="1812" max="1812" width="17" style="395" bestFit="1" customWidth="1"/>
    <col min="1813" max="2048" width="14.07421875" style="395"/>
    <col min="2049" max="2049" width="62.84375" style="395" customWidth="1"/>
    <col min="2050" max="2055" width="13.23046875" style="395" customWidth="1"/>
    <col min="2056" max="2058" width="15.61328125" style="395" customWidth="1"/>
    <col min="2059" max="2059" width="13.53515625" style="395" customWidth="1"/>
    <col min="2060" max="2060" width="1.23046875" style="395" customWidth="1"/>
    <col min="2061" max="2061" width="16.53515625" style="395" customWidth="1"/>
    <col min="2062" max="2062" width="15.23046875" style="395" customWidth="1"/>
    <col min="2063" max="2063" width="14.07421875" style="395"/>
    <col min="2064" max="2064" width="15.4609375" style="395" customWidth="1"/>
    <col min="2065" max="2065" width="15.69140625" style="395" customWidth="1"/>
    <col min="2066" max="2066" width="14.07421875" style="395"/>
    <col min="2067" max="2067" width="19.69140625" style="395" bestFit="1" customWidth="1"/>
    <col min="2068" max="2068" width="17" style="395" bestFit="1" customWidth="1"/>
    <col min="2069" max="2304" width="14.07421875" style="395"/>
    <col min="2305" max="2305" width="62.84375" style="395" customWidth="1"/>
    <col min="2306" max="2311" width="13.23046875" style="395" customWidth="1"/>
    <col min="2312" max="2314" width="15.61328125" style="395" customWidth="1"/>
    <col min="2315" max="2315" width="13.53515625" style="395" customWidth="1"/>
    <col min="2316" max="2316" width="1.23046875" style="395" customWidth="1"/>
    <col min="2317" max="2317" width="16.53515625" style="395" customWidth="1"/>
    <col min="2318" max="2318" width="15.23046875" style="395" customWidth="1"/>
    <col min="2319" max="2319" width="14.07421875" style="395"/>
    <col min="2320" max="2320" width="15.4609375" style="395" customWidth="1"/>
    <col min="2321" max="2321" width="15.69140625" style="395" customWidth="1"/>
    <col min="2322" max="2322" width="14.07421875" style="395"/>
    <col min="2323" max="2323" width="19.69140625" style="395" bestFit="1" customWidth="1"/>
    <col min="2324" max="2324" width="17" style="395" bestFit="1" customWidth="1"/>
    <col min="2325" max="2560" width="14.07421875" style="395"/>
    <col min="2561" max="2561" width="62.84375" style="395" customWidth="1"/>
    <col min="2562" max="2567" width="13.23046875" style="395" customWidth="1"/>
    <col min="2568" max="2570" width="15.61328125" style="395" customWidth="1"/>
    <col min="2571" max="2571" width="13.53515625" style="395" customWidth="1"/>
    <col min="2572" max="2572" width="1.23046875" style="395" customWidth="1"/>
    <col min="2573" max="2573" width="16.53515625" style="395" customWidth="1"/>
    <col min="2574" max="2574" width="15.23046875" style="395" customWidth="1"/>
    <col min="2575" max="2575" width="14.07421875" style="395"/>
    <col min="2576" max="2576" width="15.4609375" style="395" customWidth="1"/>
    <col min="2577" max="2577" width="15.69140625" style="395" customWidth="1"/>
    <col min="2578" max="2578" width="14.07421875" style="395"/>
    <col min="2579" max="2579" width="19.69140625" style="395" bestFit="1" customWidth="1"/>
    <col min="2580" max="2580" width="17" style="395" bestFit="1" customWidth="1"/>
    <col min="2581" max="2816" width="14.07421875" style="395"/>
    <col min="2817" max="2817" width="62.84375" style="395" customWidth="1"/>
    <col min="2818" max="2823" width="13.23046875" style="395" customWidth="1"/>
    <col min="2824" max="2826" width="15.61328125" style="395" customWidth="1"/>
    <col min="2827" max="2827" width="13.53515625" style="395" customWidth="1"/>
    <col min="2828" max="2828" width="1.23046875" style="395" customWidth="1"/>
    <col min="2829" max="2829" width="16.53515625" style="395" customWidth="1"/>
    <col min="2830" max="2830" width="15.23046875" style="395" customWidth="1"/>
    <col min="2831" max="2831" width="14.07421875" style="395"/>
    <col min="2832" max="2832" width="15.4609375" style="395" customWidth="1"/>
    <col min="2833" max="2833" width="15.69140625" style="395" customWidth="1"/>
    <col min="2834" max="2834" width="14.07421875" style="395"/>
    <col min="2835" max="2835" width="19.69140625" style="395" bestFit="1" customWidth="1"/>
    <col min="2836" max="2836" width="17" style="395" bestFit="1" customWidth="1"/>
    <col min="2837" max="3072" width="14.07421875" style="395"/>
    <col min="3073" max="3073" width="62.84375" style="395" customWidth="1"/>
    <col min="3074" max="3079" width="13.23046875" style="395" customWidth="1"/>
    <col min="3080" max="3082" width="15.61328125" style="395" customWidth="1"/>
    <col min="3083" max="3083" width="13.53515625" style="395" customWidth="1"/>
    <col min="3084" max="3084" width="1.23046875" style="395" customWidth="1"/>
    <col min="3085" max="3085" width="16.53515625" style="395" customWidth="1"/>
    <col min="3086" max="3086" width="15.23046875" style="395" customWidth="1"/>
    <col min="3087" max="3087" width="14.07421875" style="395"/>
    <col min="3088" max="3088" width="15.4609375" style="395" customWidth="1"/>
    <col min="3089" max="3089" width="15.69140625" style="395" customWidth="1"/>
    <col min="3090" max="3090" width="14.07421875" style="395"/>
    <col min="3091" max="3091" width="19.69140625" style="395" bestFit="1" customWidth="1"/>
    <col min="3092" max="3092" width="17" style="395" bestFit="1" customWidth="1"/>
    <col min="3093" max="3328" width="14.07421875" style="395"/>
    <col min="3329" max="3329" width="62.84375" style="395" customWidth="1"/>
    <col min="3330" max="3335" width="13.23046875" style="395" customWidth="1"/>
    <col min="3336" max="3338" width="15.61328125" style="395" customWidth="1"/>
    <col min="3339" max="3339" width="13.53515625" style="395" customWidth="1"/>
    <col min="3340" max="3340" width="1.23046875" style="395" customWidth="1"/>
    <col min="3341" max="3341" width="16.53515625" style="395" customWidth="1"/>
    <col min="3342" max="3342" width="15.23046875" style="395" customWidth="1"/>
    <col min="3343" max="3343" width="14.07421875" style="395"/>
    <col min="3344" max="3344" width="15.4609375" style="395" customWidth="1"/>
    <col min="3345" max="3345" width="15.69140625" style="395" customWidth="1"/>
    <col min="3346" max="3346" width="14.07421875" style="395"/>
    <col min="3347" max="3347" width="19.69140625" style="395" bestFit="1" customWidth="1"/>
    <col min="3348" max="3348" width="17" style="395" bestFit="1" customWidth="1"/>
    <col min="3349" max="3584" width="14.07421875" style="395"/>
    <col min="3585" max="3585" width="62.84375" style="395" customWidth="1"/>
    <col min="3586" max="3591" width="13.23046875" style="395" customWidth="1"/>
    <col min="3592" max="3594" width="15.61328125" style="395" customWidth="1"/>
    <col min="3595" max="3595" width="13.53515625" style="395" customWidth="1"/>
    <col min="3596" max="3596" width="1.23046875" style="395" customWidth="1"/>
    <col min="3597" max="3597" width="16.53515625" style="395" customWidth="1"/>
    <col min="3598" max="3598" width="15.23046875" style="395" customWidth="1"/>
    <col min="3599" max="3599" width="14.07421875" style="395"/>
    <col min="3600" max="3600" width="15.4609375" style="395" customWidth="1"/>
    <col min="3601" max="3601" width="15.69140625" style="395" customWidth="1"/>
    <col min="3602" max="3602" width="14.07421875" style="395"/>
    <col min="3603" max="3603" width="19.69140625" style="395" bestFit="1" customWidth="1"/>
    <col min="3604" max="3604" width="17" style="395" bestFit="1" customWidth="1"/>
    <col min="3605" max="3840" width="14.07421875" style="395"/>
    <col min="3841" max="3841" width="62.84375" style="395" customWidth="1"/>
    <col min="3842" max="3847" width="13.23046875" style="395" customWidth="1"/>
    <col min="3848" max="3850" width="15.61328125" style="395" customWidth="1"/>
    <col min="3851" max="3851" width="13.53515625" style="395" customWidth="1"/>
    <col min="3852" max="3852" width="1.23046875" style="395" customWidth="1"/>
    <col min="3853" max="3853" width="16.53515625" style="395" customWidth="1"/>
    <col min="3854" max="3854" width="15.23046875" style="395" customWidth="1"/>
    <col min="3855" max="3855" width="14.07421875" style="395"/>
    <col min="3856" max="3856" width="15.4609375" style="395" customWidth="1"/>
    <col min="3857" max="3857" width="15.69140625" style="395" customWidth="1"/>
    <col min="3858" max="3858" width="14.07421875" style="395"/>
    <col min="3859" max="3859" width="19.69140625" style="395" bestFit="1" customWidth="1"/>
    <col min="3860" max="3860" width="17" style="395" bestFit="1" customWidth="1"/>
    <col min="3861" max="4096" width="14.07421875" style="395"/>
    <col min="4097" max="4097" width="62.84375" style="395" customWidth="1"/>
    <col min="4098" max="4103" width="13.23046875" style="395" customWidth="1"/>
    <col min="4104" max="4106" width="15.61328125" style="395" customWidth="1"/>
    <col min="4107" max="4107" width="13.53515625" style="395" customWidth="1"/>
    <col min="4108" max="4108" width="1.23046875" style="395" customWidth="1"/>
    <col min="4109" max="4109" width="16.53515625" style="395" customWidth="1"/>
    <col min="4110" max="4110" width="15.23046875" style="395" customWidth="1"/>
    <col min="4111" max="4111" width="14.07421875" style="395"/>
    <col min="4112" max="4112" width="15.4609375" style="395" customWidth="1"/>
    <col min="4113" max="4113" width="15.69140625" style="395" customWidth="1"/>
    <col min="4114" max="4114" width="14.07421875" style="395"/>
    <col min="4115" max="4115" width="19.69140625" style="395" bestFit="1" customWidth="1"/>
    <col min="4116" max="4116" width="17" style="395" bestFit="1" customWidth="1"/>
    <col min="4117" max="4352" width="14.07421875" style="395"/>
    <col min="4353" max="4353" width="62.84375" style="395" customWidth="1"/>
    <col min="4354" max="4359" width="13.23046875" style="395" customWidth="1"/>
    <col min="4360" max="4362" width="15.61328125" style="395" customWidth="1"/>
    <col min="4363" max="4363" width="13.53515625" style="395" customWidth="1"/>
    <col min="4364" max="4364" width="1.23046875" style="395" customWidth="1"/>
    <col min="4365" max="4365" width="16.53515625" style="395" customWidth="1"/>
    <col min="4366" max="4366" width="15.23046875" style="395" customWidth="1"/>
    <col min="4367" max="4367" width="14.07421875" style="395"/>
    <col min="4368" max="4368" width="15.4609375" style="395" customWidth="1"/>
    <col min="4369" max="4369" width="15.69140625" style="395" customWidth="1"/>
    <col min="4370" max="4370" width="14.07421875" style="395"/>
    <col min="4371" max="4371" width="19.69140625" style="395" bestFit="1" customWidth="1"/>
    <col min="4372" max="4372" width="17" style="395" bestFit="1" customWidth="1"/>
    <col min="4373" max="4608" width="14.07421875" style="395"/>
    <col min="4609" max="4609" width="62.84375" style="395" customWidth="1"/>
    <col min="4610" max="4615" width="13.23046875" style="395" customWidth="1"/>
    <col min="4616" max="4618" width="15.61328125" style="395" customWidth="1"/>
    <col min="4619" max="4619" width="13.53515625" style="395" customWidth="1"/>
    <col min="4620" max="4620" width="1.23046875" style="395" customWidth="1"/>
    <col min="4621" max="4621" width="16.53515625" style="395" customWidth="1"/>
    <col min="4622" max="4622" width="15.23046875" style="395" customWidth="1"/>
    <col min="4623" max="4623" width="14.07421875" style="395"/>
    <col min="4624" max="4624" width="15.4609375" style="395" customWidth="1"/>
    <col min="4625" max="4625" width="15.69140625" style="395" customWidth="1"/>
    <col min="4626" max="4626" width="14.07421875" style="395"/>
    <col min="4627" max="4627" width="19.69140625" style="395" bestFit="1" customWidth="1"/>
    <col min="4628" max="4628" width="17" style="395" bestFit="1" customWidth="1"/>
    <col min="4629" max="4864" width="14.07421875" style="395"/>
    <col min="4865" max="4865" width="62.84375" style="395" customWidth="1"/>
    <col min="4866" max="4871" width="13.23046875" style="395" customWidth="1"/>
    <col min="4872" max="4874" width="15.61328125" style="395" customWidth="1"/>
    <col min="4875" max="4875" width="13.53515625" style="395" customWidth="1"/>
    <col min="4876" max="4876" width="1.23046875" style="395" customWidth="1"/>
    <col min="4877" max="4877" width="16.53515625" style="395" customWidth="1"/>
    <col min="4878" max="4878" width="15.23046875" style="395" customWidth="1"/>
    <col min="4879" max="4879" width="14.07421875" style="395"/>
    <col min="4880" max="4880" width="15.4609375" style="395" customWidth="1"/>
    <col min="4881" max="4881" width="15.69140625" style="395" customWidth="1"/>
    <col min="4882" max="4882" width="14.07421875" style="395"/>
    <col min="4883" max="4883" width="19.69140625" style="395" bestFit="1" customWidth="1"/>
    <col min="4884" max="4884" width="17" style="395" bestFit="1" customWidth="1"/>
    <col min="4885" max="5120" width="14.07421875" style="395"/>
    <col min="5121" max="5121" width="62.84375" style="395" customWidth="1"/>
    <col min="5122" max="5127" width="13.23046875" style="395" customWidth="1"/>
    <col min="5128" max="5130" width="15.61328125" style="395" customWidth="1"/>
    <col min="5131" max="5131" width="13.53515625" style="395" customWidth="1"/>
    <col min="5132" max="5132" width="1.23046875" style="395" customWidth="1"/>
    <col min="5133" max="5133" width="16.53515625" style="395" customWidth="1"/>
    <col min="5134" max="5134" width="15.23046875" style="395" customWidth="1"/>
    <col min="5135" max="5135" width="14.07421875" style="395"/>
    <col min="5136" max="5136" width="15.4609375" style="395" customWidth="1"/>
    <col min="5137" max="5137" width="15.69140625" style="395" customWidth="1"/>
    <col min="5138" max="5138" width="14.07421875" style="395"/>
    <col min="5139" max="5139" width="19.69140625" style="395" bestFit="1" customWidth="1"/>
    <col min="5140" max="5140" width="17" style="395" bestFit="1" customWidth="1"/>
    <col min="5141" max="5376" width="14.07421875" style="395"/>
    <col min="5377" max="5377" width="62.84375" style="395" customWidth="1"/>
    <col min="5378" max="5383" width="13.23046875" style="395" customWidth="1"/>
    <col min="5384" max="5386" width="15.61328125" style="395" customWidth="1"/>
    <col min="5387" max="5387" width="13.53515625" style="395" customWidth="1"/>
    <col min="5388" max="5388" width="1.23046875" style="395" customWidth="1"/>
    <col min="5389" max="5389" width="16.53515625" style="395" customWidth="1"/>
    <col min="5390" max="5390" width="15.23046875" style="395" customWidth="1"/>
    <col min="5391" max="5391" width="14.07421875" style="395"/>
    <col min="5392" max="5392" width="15.4609375" style="395" customWidth="1"/>
    <col min="5393" max="5393" width="15.69140625" style="395" customWidth="1"/>
    <col min="5394" max="5394" width="14.07421875" style="395"/>
    <col min="5395" max="5395" width="19.69140625" style="395" bestFit="1" customWidth="1"/>
    <col min="5396" max="5396" width="17" style="395" bestFit="1" customWidth="1"/>
    <col min="5397" max="5632" width="14.07421875" style="395"/>
    <col min="5633" max="5633" width="62.84375" style="395" customWidth="1"/>
    <col min="5634" max="5639" width="13.23046875" style="395" customWidth="1"/>
    <col min="5640" max="5642" width="15.61328125" style="395" customWidth="1"/>
    <col min="5643" max="5643" width="13.53515625" style="395" customWidth="1"/>
    <col min="5644" max="5644" width="1.23046875" style="395" customWidth="1"/>
    <col min="5645" max="5645" width="16.53515625" style="395" customWidth="1"/>
    <col min="5646" max="5646" width="15.23046875" style="395" customWidth="1"/>
    <col min="5647" max="5647" width="14.07421875" style="395"/>
    <col min="5648" max="5648" width="15.4609375" style="395" customWidth="1"/>
    <col min="5649" max="5649" width="15.69140625" style="395" customWidth="1"/>
    <col min="5650" max="5650" width="14.07421875" style="395"/>
    <col min="5651" max="5651" width="19.69140625" style="395" bestFit="1" customWidth="1"/>
    <col min="5652" max="5652" width="17" style="395" bestFit="1" customWidth="1"/>
    <col min="5653" max="5888" width="14.07421875" style="395"/>
    <col min="5889" max="5889" width="62.84375" style="395" customWidth="1"/>
    <col min="5890" max="5895" width="13.23046875" style="395" customWidth="1"/>
    <col min="5896" max="5898" width="15.61328125" style="395" customWidth="1"/>
    <col min="5899" max="5899" width="13.53515625" style="395" customWidth="1"/>
    <col min="5900" max="5900" width="1.23046875" style="395" customWidth="1"/>
    <col min="5901" max="5901" width="16.53515625" style="395" customWidth="1"/>
    <col min="5902" max="5902" width="15.23046875" style="395" customWidth="1"/>
    <col min="5903" max="5903" width="14.07421875" style="395"/>
    <col min="5904" max="5904" width="15.4609375" style="395" customWidth="1"/>
    <col min="5905" max="5905" width="15.69140625" style="395" customWidth="1"/>
    <col min="5906" max="5906" width="14.07421875" style="395"/>
    <col min="5907" max="5907" width="19.69140625" style="395" bestFit="1" customWidth="1"/>
    <col min="5908" max="5908" width="17" style="395" bestFit="1" customWidth="1"/>
    <col min="5909" max="6144" width="14.07421875" style="395"/>
    <col min="6145" max="6145" width="62.84375" style="395" customWidth="1"/>
    <col min="6146" max="6151" width="13.23046875" style="395" customWidth="1"/>
    <col min="6152" max="6154" width="15.61328125" style="395" customWidth="1"/>
    <col min="6155" max="6155" width="13.53515625" style="395" customWidth="1"/>
    <col min="6156" max="6156" width="1.23046875" style="395" customWidth="1"/>
    <col min="6157" max="6157" width="16.53515625" style="395" customWidth="1"/>
    <col min="6158" max="6158" width="15.23046875" style="395" customWidth="1"/>
    <col min="6159" max="6159" width="14.07421875" style="395"/>
    <col min="6160" max="6160" width="15.4609375" style="395" customWidth="1"/>
    <col min="6161" max="6161" width="15.69140625" style="395" customWidth="1"/>
    <col min="6162" max="6162" width="14.07421875" style="395"/>
    <col min="6163" max="6163" width="19.69140625" style="395" bestFit="1" customWidth="1"/>
    <col min="6164" max="6164" width="17" style="395" bestFit="1" customWidth="1"/>
    <col min="6165" max="6400" width="14.07421875" style="395"/>
    <col min="6401" max="6401" width="62.84375" style="395" customWidth="1"/>
    <col min="6402" max="6407" width="13.23046875" style="395" customWidth="1"/>
    <col min="6408" max="6410" width="15.61328125" style="395" customWidth="1"/>
    <col min="6411" max="6411" width="13.53515625" style="395" customWidth="1"/>
    <col min="6412" max="6412" width="1.23046875" style="395" customWidth="1"/>
    <col min="6413" max="6413" width="16.53515625" style="395" customWidth="1"/>
    <col min="6414" max="6414" width="15.23046875" style="395" customWidth="1"/>
    <col min="6415" max="6415" width="14.07421875" style="395"/>
    <col min="6416" max="6416" width="15.4609375" style="395" customWidth="1"/>
    <col min="6417" max="6417" width="15.69140625" style="395" customWidth="1"/>
    <col min="6418" max="6418" width="14.07421875" style="395"/>
    <col min="6419" max="6419" width="19.69140625" style="395" bestFit="1" customWidth="1"/>
    <col min="6420" max="6420" width="17" style="395" bestFit="1" customWidth="1"/>
    <col min="6421" max="6656" width="14.07421875" style="395"/>
    <col min="6657" max="6657" width="62.84375" style="395" customWidth="1"/>
    <col min="6658" max="6663" width="13.23046875" style="395" customWidth="1"/>
    <col min="6664" max="6666" width="15.61328125" style="395" customWidth="1"/>
    <col min="6667" max="6667" width="13.53515625" style="395" customWidth="1"/>
    <col min="6668" max="6668" width="1.23046875" style="395" customWidth="1"/>
    <col min="6669" max="6669" width="16.53515625" style="395" customWidth="1"/>
    <col min="6670" max="6670" width="15.23046875" style="395" customWidth="1"/>
    <col min="6671" max="6671" width="14.07421875" style="395"/>
    <col min="6672" max="6672" width="15.4609375" style="395" customWidth="1"/>
    <col min="6673" max="6673" width="15.69140625" style="395" customWidth="1"/>
    <col min="6674" max="6674" width="14.07421875" style="395"/>
    <col min="6675" max="6675" width="19.69140625" style="395" bestFit="1" customWidth="1"/>
    <col min="6676" max="6676" width="17" style="395" bestFit="1" customWidth="1"/>
    <col min="6677" max="6912" width="14.07421875" style="395"/>
    <col min="6913" max="6913" width="62.84375" style="395" customWidth="1"/>
    <col min="6914" max="6919" width="13.23046875" style="395" customWidth="1"/>
    <col min="6920" max="6922" width="15.61328125" style="395" customWidth="1"/>
    <col min="6923" max="6923" width="13.53515625" style="395" customWidth="1"/>
    <col min="6924" max="6924" width="1.23046875" style="395" customWidth="1"/>
    <col min="6925" max="6925" width="16.53515625" style="395" customWidth="1"/>
    <col min="6926" max="6926" width="15.23046875" style="395" customWidth="1"/>
    <col min="6927" max="6927" width="14.07421875" style="395"/>
    <col min="6928" max="6928" width="15.4609375" style="395" customWidth="1"/>
    <col min="6929" max="6929" width="15.69140625" style="395" customWidth="1"/>
    <col min="6930" max="6930" width="14.07421875" style="395"/>
    <col min="6931" max="6931" width="19.69140625" style="395" bestFit="1" customWidth="1"/>
    <col min="6932" max="6932" width="17" style="395" bestFit="1" customWidth="1"/>
    <col min="6933" max="7168" width="14.07421875" style="395"/>
    <col min="7169" max="7169" width="62.84375" style="395" customWidth="1"/>
    <col min="7170" max="7175" width="13.23046875" style="395" customWidth="1"/>
    <col min="7176" max="7178" width="15.61328125" style="395" customWidth="1"/>
    <col min="7179" max="7179" width="13.53515625" style="395" customWidth="1"/>
    <col min="7180" max="7180" width="1.23046875" style="395" customWidth="1"/>
    <col min="7181" max="7181" width="16.53515625" style="395" customWidth="1"/>
    <col min="7182" max="7182" width="15.23046875" style="395" customWidth="1"/>
    <col min="7183" max="7183" width="14.07421875" style="395"/>
    <col min="7184" max="7184" width="15.4609375" style="395" customWidth="1"/>
    <col min="7185" max="7185" width="15.69140625" style="395" customWidth="1"/>
    <col min="7186" max="7186" width="14.07421875" style="395"/>
    <col min="7187" max="7187" width="19.69140625" style="395" bestFit="1" customWidth="1"/>
    <col min="7188" max="7188" width="17" style="395" bestFit="1" customWidth="1"/>
    <col min="7189" max="7424" width="14.07421875" style="395"/>
    <col min="7425" max="7425" width="62.84375" style="395" customWidth="1"/>
    <col min="7426" max="7431" width="13.23046875" style="395" customWidth="1"/>
    <col min="7432" max="7434" width="15.61328125" style="395" customWidth="1"/>
    <col min="7435" max="7435" width="13.53515625" style="395" customWidth="1"/>
    <col min="7436" max="7436" width="1.23046875" style="395" customWidth="1"/>
    <col min="7437" max="7437" width="16.53515625" style="395" customWidth="1"/>
    <col min="7438" max="7438" width="15.23046875" style="395" customWidth="1"/>
    <col min="7439" max="7439" width="14.07421875" style="395"/>
    <col min="7440" max="7440" width="15.4609375" style="395" customWidth="1"/>
    <col min="7441" max="7441" width="15.69140625" style="395" customWidth="1"/>
    <col min="7442" max="7442" width="14.07421875" style="395"/>
    <col min="7443" max="7443" width="19.69140625" style="395" bestFit="1" customWidth="1"/>
    <col min="7444" max="7444" width="17" style="395" bestFit="1" customWidth="1"/>
    <col min="7445" max="7680" width="14.07421875" style="395"/>
    <col min="7681" max="7681" width="62.84375" style="395" customWidth="1"/>
    <col min="7682" max="7687" width="13.23046875" style="395" customWidth="1"/>
    <col min="7688" max="7690" width="15.61328125" style="395" customWidth="1"/>
    <col min="7691" max="7691" width="13.53515625" style="395" customWidth="1"/>
    <col min="7692" max="7692" width="1.23046875" style="395" customWidth="1"/>
    <col min="7693" max="7693" width="16.53515625" style="395" customWidth="1"/>
    <col min="7694" max="7694" width="15.23046875" style="395" customWidth="1"/>
    <col min="7695" max="7695" width="14.07421875" style="395"/>
    <col min="7696" max="7696" width="15.4609375" style="395" customWidth="1"/>
    <col min="7697" max="7697" width="15.69140625" style="395" customWidth="1"/>
    <col min="7698" max="7698" width="14.07421875" style="395"/>
    <col min="7699" max="7699" width="19.69140625" style="395" bestFit="1" customWidth="1"/>
    <col min="7700" max="7700" width="17" style="395" bestFit="1" customWidth="1"/>
    <col min="7701" max="7936" width="14.07421875" style="395"/>
    <col min="7937" max="7937" width="62.84375" style="395" customWidth="1"/>
    <col min="7938" max="7943" width="13.23046875" style="395" customWidth="1"/>
    <col min="7944" max="7946" width="15.61328125" style="395" customWidth="1"/>
    <col min="7947" max="7947" width="13.53515625" style="395" customWidth="1"/>
    <col min="7948" max="7948" width="1.23046875" style="395" customWidth="1"/>
    <col min="7949" max="7949" width="16.53515625" style="395" customWidth="1"/>
    <col min="7950" max="7950" width="15.23046875" style="395" customWidth="1"/>
    <col min="7951" max="7951" width="14.07421875" style="395"/>
    <col min="7952" max="7952" width="15.4609375" style="395" customWidth="1"/>
    <col min="7953" max="7953" width="15.69140625" style="395" customWidth="1"/>
    <col min="7954" max="7954" width="14.07421875" style="395"/>
    <col min="7955" max="7955" width="19.69140625" style="395" bestFit="1" customWidth="1"/>
    <col min="7956" max="7956" width="17" style="395" bestFit="1" customWidth="1"/>
    <col min="7957" max="8192" width="14.07421875" style="395"/>
    <col min="8193" max="8193" width="62.84375" style="395" customWidth="1"/>
    <col min="8194" max="8199" width="13.23046875" style="395" customWidth="1"/>
    <col min="8200" max="8202" width="15.61328125" style="395" customWidth="1"/>
    <col min="8203" max="8203" width="13.53515625" style="395" customWidth="1"/>
    <col min="8204" max="8204" width="1.23046875" style="395" customWidth="1"/>
    <col min="8205" max="8205" width="16.53515625" style="395" customWidth="1"/>
    <col min="8206" max="8206" width="15.23046875" style="395" customWidth="1"/>
    <col min="8207" max="8207" width="14.07421875" style="395"/>
    <col min="8208" max="8208" width="15.4609375" style="395" customWidth="1"/>
    <col min="8209" max="8209" width="15.69140625" style="395" customWidth="1"/>
    <col min="8210" max="8210" width="14.07421875" style="395"/>
    <col min="8211" max="8211" width="19.69140625" style="395" bestFit="1" customWidth="1"/>
    <col min="8212" max="8212" width="17" style="395" bestFit="1" customWidth="1"/>
    <col min="8213" max="8448" width="14.07421875" style="395"/>
    <col min="8449" max="8449" width="62.84375" style="395" customWidth="1"/>
    <col min="8450" max="8455" width="13.23046875" style="395" customWidth="1"/>
    <col min="8456" max="8458" width="15.61328125" style="395" customWidth="1"/>
    <col min="8459" max="8459" width="13.53515625" style="395" customWidth="1"/>
    <col min="8460" max="8460" width="1.23046875" style="395" customWidth="1"/>
    <col min="8461" max="8461" width="16.53515625" style="395" customWidth="1"/>
    <col min="8462" max="8462" width="15.23046875" style="395" customWidth="1"/>
    <col min="8463" max="8463" width="14.07421875" style="395"/>
    <col min="8464" max="8464" width="15.4609375" style="395" customWidth="1"/>
    <col min="8465" max="8465" width="15.69140625" style="395" customWidth="1"/>
    <col min="8466" max="8466" width="14.07421875" style="395"/>
    <col min="8467" max="8467" width="19.69140625" style="395" bestFit="1" customWidth="1"/>
    <col min="8468" max="8468" width="17" style="395" bestFit="1" customWidth="1"/>
    <col min="8469" max="8704" width="14.07421875" style="395"/>
    <col min="8705" max="8705" width="62.84375" style="395" customWidth="1"/>
    <col min="8706" max="8711" width="13.23046875" style="395" customWidth="1"/>
    <col min="8712" max="8714" width="15.61328125" style="395" customWidth="1"/>
    <col min="8715" max="8715" width="13.53515625" style="395" customWidth="1"/>
    <col min="8716" max="8716" width="1.23046875" style="395" customWidth="1"/>
    <col min="8717" max="8717" width="16.53515625" style="395" customWidth="1"/>
    <col min="8718" max="8718" width="15.23046875" style="395" customWidth="1"/>
    <col min="8719" max="8719" width="14.07421875" style="395"/>
    <col min="8720" max="8720" width="15.4609375" style="395" customWidth="1"/>
    <col min="8721" max="8721" width="15.69140625" style="395" customWidth="1"/>
    <col min="8722" max="8722" width="14.07421875" style="395"/>
    <col min="8723" max="8723" width="19.69140625" style="395" bestFit="1" customWidth="1"/>
    <col min="8724" max="8724" width="17" style="395" bestFit="1" customWidth="1"/>
    <col min="8725" max="8960" width="14.07421875" style="395"/>
    <col min="8961" max="8961" width="62.84375" style="395" customWidth="1"/>
    <col min="8962" max="8967" width="13.23046875" style="395" customWidth="1"/>
    <col min="8968" max="8970" width="15.61328125" style="395" customWidth="1"/>
    <col min="8971" max="8971" width="13.53515625" style="395" customWidth="1"/>
    <col min="8972" max="8972" width="1.23046875" style="395" customWidth="1"/>
    <col min="8973" max="8973" width="16.53515625" style="395" customWidth="1"/>
    <col min="8974" max="8974" width="15.23046875" style="395" customWidth="1"/>
    <col min="8975" max="8975" width="14.07421875" style="395"/>
    <col min="8976" max="8976" width="15.4609375" style="395" customWidth="1"/>
    <col min="8977" max="8977" width="15.69140625" style="395" customWidth="1"/>
    <col min="8978" max="8978" width="14.07421875" style="395"/>
    <col min="8979" max="8979" width="19.69140625" style="395" bestFit="1" customWidth="1"/>
    <col min="8980" max="8980" width="17" style="395" bestFit="1" customWidth="1"/>
    <col min="8981" max="9216" width="14.07421875" style="395"/>
    <col min="9217" max="9217" width="62.84375" style="395" customWidth="1"/>
    <col min="9218" max="9223" width="13.23046875" style="395" customWidth="1"/>
    <col min="9224" max="9226" width="15.61328125" style="395" customWidth="1"/>
    <col min="9227" max="9227" width="13.53515625" style="395" customWidth="1"/>
    <col min="9228" max="9228" width="1.23046875" style="395" customWidth="1"/>
    <col min="9229" max="9229" width="16.53515625" style="395" customWidth="1"/>
    <col min="9230" max="9230" width="15.23046875" style="395" customWidth="1"/>
    <col min="9231" max="9231" width="14.07421875" style="395"/>
    <col min="9232" max="9232" width="15.4609375" style="395" customWidth="1"/>
    <col min="9233" max="9233" width="15.69140625" style="395" customWidth="1"/>
    <col min="9234" max="9234" width="14.07421875" style="395"/>
    <col min="9235" max="9235" width="19.69140625" style="395" bestFit="1" customWidth="1"/>
    <col min="9236" max="9236" width="17" style="395" bestFit="1" customWidth="1"/>
    <col min="9237" max="9472" width="14.07421875" style="395"/>
    <col min="9473" max="9473" width="62.84375" style="395" customWidth="1"/>
    <col min="9474" max="9479" width="13.23046875" style="395" customWidth="1"/>
    <col min="9480" max="9482" width="15.61328125" style="395" customWidth="1"/>
    <col min="9483" max="9483" width="13.53515625" style="395" customWidth="1"/>
    <col min="9484" max="9484" width="1.23046875" style="395" customWidth="1"/>
    <col min="9485" max="9485" width="16.53515625" style="395" customWidth="1"/>
    <col min="9486" max="9486" width="15.23046875" style="395" customWidth="1"/>
    <col min="9487" max="9487" width="14.07421875" style="395"/>
    <col min="9488" max="9488" width="15.4609375" style="395" customWidth="1"/>
    <col min="9489" max="9489" width="15.69140625" style="395" customWidth="1"/>
    <col min="9490" max="9490" width="14.07421875" style="395"/>
    <col min="9491" max="9491" width="19.69140625" style="395" bestFit="1" customWidth="1"/>
    <col min="9492" max="9492" width="17" style="395" bestFit="1" customWidth="1"/>
    <col min="9493" max="9728" width="14.07421875" style="395"/>
    <col min="9729" max="9729" width="62.84375" style="395" customWidth="1"/>
    <col min="9730" max="9735" width="13.23046875" style="395" customWidth="1"/>
    <col min="9736" max="9738" width="15.61328125" style="395" customWidth="1"/>
    <col min="9739" max="9739" width="13.53515625" style="395" customWidth="1"/>
    <col min="9740" max="9740" width="1.23046875" style="395" customWidth="1"/>
    <col min="9741" max="9741" width="16.53515625" style="395" customWidth="1"/>
    <col min="9742" max="9742" width="15.23046875" style="395" customWidth="1"/>
    <col min="9743" max="9743" width="14.07421875" style="395"/>
    <col min="9744" max="9744" width="15.4609375" style="395" customWidth="1"/>
    <col min="9745" max="9745" width="15.69140625" style="395" customWidth="1"/>
    <col min="9746" max="9746" width="14.07421875" style="395"/>
    <col min="9747" max="9747" width="19.69140625" style="395" bestFit="1" customWidth="1"/>
    <col min="9748" max="9748" width="17" style="395" bestFit="1" customWidth="1"/>
    <col min="9749" max="9984" width="14.07421875" style="395"/>
    <col min="9985" max="9985" width="62.84375" style="395" customWidth="1"/>
    <col min="9986" max="9991" width="13.23046875" style="395" customWidth="1"/>
    <col min="9992" max="9994" width="15.61328125" style="395" customWidth="1"/>
    <col min="9995" max="9995" width="13.53515625" style="395" customWidth="1"/>
    <col min="9996" max="9996" width="1.23046875" style="395" customWidth="1"/>
    <col min="9997" max="9997" width="16.53515625" style="395" customWidth="1"/>
    <col min="9998" max="9998" width="15.23046875" style="395" customWidth="1"/>
    <col min="9999" max="9999" width="14.07421875" style="395"/>
    <col min="10000" max="10000" width="15.4609375" style="395" customWidth="1"/>
    <col min="10001" max="10001" width="15.69140625" style="395" customWidth="1"/>
    <col min="10002" max="10002" width="14.07421875" style="395"/>
    <col min="10003" max="10003" width="19.69140625" style="395" bestFit="1" customWidth="1"/>
    <col min="10004" max="10004" width="17" style="395" bestFit="1" customWidth="1"/>
    <col min="10005" max="10240" width="14.07421875" style="395"/>
    <col min="10241" max="10241" width="62.84375" style="395" customWidth="1"/>
    <col min="10242" max="10247" width="13.23046875" style="395" customWidth="1"/>
    <col min="10248" max="10250" width="15.61328125" style="395" customWidth="1"/>
    <col min="10251" max="10251" width="13.53515625" style="395" customWidth="1"/>
    <col min="10252" max="10252" width="1.23046875" style="395" customWidth="1"/>
    <col min="10253" max="10253" width="16.53515625" style="395" customWidth="1"/>
    <col min="10254" max="10254" width="15.23046875" style="395" customWidth="1"/>
    <col min="10255" max="10255" width="14.07421875" style="395"/>
    <col min="10256" max="10256" width="15.4609375" style="395" customWidth="1"/>
    <col min="10257" max="10257" width="15.69140625" style="395" customWidth="1"/>
    <col min="10258" max="10258" width="14.07421875" style="395"/>
    <col min="10259" max="10259" width="19.69140625" style="395" bestFit="1" customWidth="1"/>
    <col min="10260" max="10260" width="17" style="395" bestFit="1" customWidth="1"/>
    <col min="10261" max="10496" width="14.07421875" style="395"/>
    <col min="10497" max="10497" width="62.84375" style="395" customWidth="1"/>
    <col min="10498" max="10503" width="13.23046875" style="395" customWidth="1"/>
    <col min="10504" max="10506" width="15.61328125" style="395" customWidth="1"/>
    <col min="10507" max="10507" width="13.53515625" style="395" customWidth="1"/>
    <col min="10508" max="10508" width="1.23046875" style="395" customWidth="1"/>
    <col min="10509" max="10509" width="16.53515625" style="395" customWidth="1"/>
    <col min="10510" max="10510" width="15.23046875" style="395" customWidth="1"/>
    <col min="10511" max="10511" width="14.07421875" style="395"/>
    <col min="10512" max="10512" width="15.4609375" style="395" customWidth="1"/>
    <col min="10513" max="10513" width="15.69140625" style="395" customWidth="1"/>
    <col min="10514" max="10514" width="14.07421875" style="395"/>
    <col min="10515" max="10515" width="19.69140625" style="395" bestFit="1" customWidth="1"/>
    <col min="10516" max="10516" width="17" style="395" bestFit="1" customWidth="1"/>
    <col min="10517" max="10752" width="14.07421875" style="395"/>
    <col min="10753" max="10753" width="62.84375" style="395" customWidth="1"/>
    <col min="10754" max="10759" width="13.23046875" style="395" customWidth="1"/>
    <col min="10760" max="10762" width="15.61328125" style="395" customWidth="1"/>
    <col min="10763" max="10763" width="13.53515625" style="395" customWidth="1"/>
    <col min="10764" max="10764" width="1.23046875" style="395" customWidth="1"/>
    <col min="10765" max="10765" width="16.53515625" style="395" customWidth="1"/>
    <col min="10766" max="10766" width="15.23046875" style="395" customWidth="1"/>
    <col min="10767" max="10767" width="14.07421875" style="395"/>
    <col min="10768" max="10768" width="15.4609375" style="395" customWidth="1"/>
    <col min="10769" max="10769" width="15.69140625" style="395" customWidth="1"/>
    <col min="10770" max="10770" width="14.07421875" style="395"/>
    <col min="10771" max="10771" width="19.69140625" style="395" bestFit="1" customWidth="1"/>
    <col min="10772" max="10772" width="17" style="395" bestFit="1" customWidth="1"/>
    <col min="10773" max="11008" width="14.07421875" style="395"/>
    <col min="11009" max="11009" width="62.84375" style="395" customWidth="1"/>
    <col min="11010" max="11015" width="13.23046875" style="395" customWidth="1"/>
    <col min="11016" max="11018" width="15.61328125" style="395" customWidth="1"/>
    <col min="11019" max="11019" width="13.53515625" style="395" customWidth="1"/>
    <col min="11020" max="11020" width="1.23046875" style="395" customWidth="1"/>
    <col min="11021" max="11021" width="16.53515625" style="395" customWidth="1"/>
    <col min="11022" max="11022" width="15.23046875" style="395" customWidth="1"/>
    <col min="11023" max="11023" width="14.07421875" style="395"/>
    <col min="11024" max="11024" width="15.4609375" style="395" customWidth="1"/>
    <col min="11025" max="11025" width="15.69140625" style="395" customWidth="1"/>
    <col min="11026" max="11026" width="14.07421875" style="395"/>
    <col min="11027" max="11027" width="19.69140625" style="395" bestFit="1" customWidth="1"/>
    <col min="11028" max="11028" width="17" style="395" bestFit="1" customWidth="1"/>
    <col min="11029" max="11264" width="14.07421875" style="395"/>
    <col min="11265" max="11265" width="62.84375" style="395" customWidth="1"/>
    <col min="11266" max="11271" width="13.23046875" style="395" customWidth="1"/>
    <col min="11272" max="11274" width="15.61328125" style="395" customWidth="1"/>
    <col min="11275" max="11275" width="13.53515625" style="395" customWidth="1"/>
    <col min="11276" max="11276" width="1.23046875" style="395" customWidth="1"/>
    <col min="11277" max="11277" width="16.53515625" style="395" customWidth="1"/>
    <col min="11278" max="11278" width="15.23046875" style="395" customWidth="1"/>
    <col min="11279" max="11279" width="14.07421875" style="395"/>
    <col min="11280" max="11280" width="15.4609375" style="395" customWidth="1"/>
    <col min="11281" max="11281" width="15.69140625" style="395" customWidth="1"/>
    <col min="11282" max="11282" width="14.07421875" style="395"/>
    <col min="11283" max="11283" width="19.69140625" style="395" bestFit="1" customWidth="1"/>
    <col min="11284" max="11284" width="17" style="395" bestFit="1" customWidth="1"/>
    <col min="11285" max="11520" width="14.07421875" style="395"/>
    <col min="11521" max="11521" width="62.84375" style="395" customWidth="1"/>
    <col min="11522" max="11527" width="13.23046875" style="395" customWidth="1"/>
    <col min="11528" max="11530" width="15.61328125" style="395" customWidth="1"/>
    <col min="11531" max="11531" width="13.53515625" style="395" customWidth="1"/>
    <col min="11532" max="11532" width="1.23046875" style="395" customWidth="1"/>
    <col min="11533" max="11533" width="16.53515625" style="395" customWidth="1"/>
    <col min="11534" max="11534" width="15.23046875" style="395" customWidth="1"/>
    <col min="11535" max="11535" width="14.07421875" style="395"/>
    <col min="11536" max="11536" width="15.4609375" style="395" customWidth="1"/>
    <col min="11537" max="11537" width="15.69140625" style="395" customWidth="1"/>
    <col min="11538" max="11538" width="14.07421875" style="395"/>
    <col min="11539" max="11539" width="19.69140625" style="395" bestFit="1" customWidth="1"/>
    <col min="11540" max="11540" width="17" style="395" bestFit="1" customWidth="1"/>
    <col min="11541" max="11776" width="14.07421875" style="395"/>
    <col min="11777" max="11777" width="62.84375" style="395" customWidth="1"/>
    <col min="11778" max="11783" width="13.23046875" style="395" customWidth="1"/>
    <col min="11784" max="11786" width="15.61328125" style="395" customWidth="1"/>
    <col min="11787" max="11787" width="13.53515625" style="395" customWidth="1"/>
    <col min="11788" max="11788" width="1.23046875" style="395" customWidth="1"/>
    <col min="11789" max="11789" width="16.53515625" style="395" customWidth="1"/>
    <col min="11790" max="11790" width="15.23046875" style="395" customWidth="1"/>
    <col min="11791" max="11791" width="14.07421875" style="395"/>
    <col min="11792" max="11792" width="15.4609375" style="395" customWidth="1"/>
    <col min="11793" max="11793" width="15.69140625" style="395" customWidth="1"/>
    <col min="11794" max="11794" width="14.07421875" style="395"/>
    <col min="11795" max="11795" width="19.69140625" style="395" bestFit="1" customWidth="1"/>
    <col min="11796" max="11796" width="17" style="395" bestFit="1" customWidth="1"/>
    <col min="11797" max="12032" width="14.07421875" style="395"/>
    <col min="12033" max="12033" width="62.84375" style="395" customWidth="1"/>
    <col min="12034" max="12039" width="13.23046875" style="395" customWidth="1"/>
    <col min="12040" max="12042" width="15.61328125" style="395" customWidth="1"/>
    <col min="12043" max="12043" width="13.53515625" style="395" customWidth="1"/>
    <col min="12044" max="12044" width="1.23046875" style="395" customWidth="1"/>
    <col min="12045" max="12045" width="16.53515625" style="395" customWidth="1"/>
    <col min="12046" max="12046" width="15.23046875" style="395" customWidth="1"/>
    <col min="12047" max="12047" width="14.07421875" style="395"/>
    <col min="12048" max="12048" width="15.4609375" style="395" customWidth="1"/>
    <col min="12049" max="12049" width="15.69140625" style="395" customWidth="1"/>
    <col min="12050" max="12050" width="14.07421875" style="395"/>
    <col min="12051" max="12051" width="19.69140625" style="395" bestFit="1" customWidth="1"/>
    <col min="12052" max="12052" width="17" style="395" bestFit="1" customWidth="1"/>
    <col min="12053" max="12288" width="14.07421875" style="395"/>
    <col min="12289" max="12289" width="62.84375" style="395" customWidth="1"/>
    <col min="12290" max="12295" width="13.23046875" style="395" customWidth="1"/>
    <col min="12296" max="12298" width="15.61328125" style="395" customWidth="1"/>
    <col min="12299" max="12299" width="13.53515625" style="395" customWidth="1"/>
    <col min="12300" max="12300" width="1.23046875" style="395" customWidth="1"/>
    <col min="12301" max="12301" width="16.53515625" style="395" customWidth="1"/>
    <col min="12302" max="12302" width="15.23046875" style="395" customWidth="1"/>
    <col min="12303" max="12303" width="14.07421875" style="395"/>
    <col min="12304" max="12304" width="15.4609375" style="395" customWidth="1"/>
    <col min="12305" max="12305" width="15.69140625" style="395" customWidth="1"/>
    <col min="12306" max="12306" width="14.07421875" style="395"/>
    <col min="12307" max="12307" width="19.69140625" style="395" bestFit="1" customWidth="1"/>
    <col min="12308" max="12308" width="17" style="395" bestFit="1" customWidth="1"/>
    <col min="12309" max="12544" width="14.07421875" style="395"/>
    <col min="12545" max="12545" width="62.84375" style="395" customWidth="1"/>
    <col min="12546" max="12551" width="13.23046875" style="395" customWidth="1"/>
    <col min="12552" max="12554" width="15.61328125" style="395" customWidth="1"/>
    <col min="12555" max="12555" width="13.53515625" style="395" customWidth="1"/>
    <col min="12556" max="12556" width="1.23046875" style="395" customWidth="1"/>
    <col min="12557" max="12557" width="16.53515625" style="395" customWidth="1"/>
    <col min="12558" max="12558" width="15.23046875" style="395" customWidth="1"/>
    <col min="12559" max="12559" width="14.07421875" style="395"/>
    <col min="12560" max="12560" width="15.4609375" style="395" customWidth="1"/>
    <col min="12561" max="12561" width="15.69140625" style="395" customWidth="1"/>
    <col min="12562" max="12562" width="14.07421875" style="395"/>
    <col min="12563" max="12563" width="19.69140625" style="395" bestFit="1" customWidth="1"/>
    <col min="12564" max="12564" width="17" style="395" bestFit="1" customWidth="1"/>
    <col min="12565" max="12800" width="14.07421875" style="395"/>
    <col min="12801" max="12801" width="62.84375" style="395" customWidth="1"/>
    <col min="12802" max="12807" width="13.23046875" style="395" customWidth="1"/>
    <col min="12808" max="12810" width="15.61328125" style="395" customWidth="1"/>
    <col min="12811" max="12811" width="13.53515625" style="395" customWidth="1"/>
    <col min="12812" max="12812" width="1.23046875" style="395" customWidth="1"/>
    <col min="12813" max="12813" width="16.53515625" style="395" customWidth="1"/>
    <col min="12814" max="12814" width="15.23046875" style="395" customWidth="1"/>
    <col min="12815" max="12815" width="14.07421875" style="395"/>
    <col min="12816" max="12816" width="15.4609375" style="395" customWidth="1"/>
    <col min="12817" max="12817" width="15.69140625" style="395" customWidth="1"/>
    <col min="12818" max="12818" width="14.07421875" style="395"/>
    <col min="12819" max="12819" width="19.69140625" style="395" bestFit="1" customWidth="1"/>
    <col min="12820" max="12820" width="17" style="395" bestFit="1" customWidth="1"/>
    <col min="12821" max="13056" width="14.07421875" style="395"/>
    <col min="13057" max="13057" width="62.84375" style="395" customWidth="1"/>
    <col min="13058" max="13063" width="13.23046875" style="395" customWidth="1"/>
    <col min="13064" max="13066" width="15.61328125" style="395" customWidth="1"/>
    <col min="13067" max="13067" width="13.53515625" style="395" customWidth="1"/>
    <col min="13068" max="13068" width="1.23046875" style="395" customWidth="1"/>
    <col min="13069" max="13069" width="16.53515625" style="395" customWidth="1"/>
    <col min="13070" max="13070" width="15.23046875" style="395" customWidth="1"/>
    <col min="13071" max="13071" width="14.07421875" style="395"/>
    <col min="13072" max="13072" width="15.4609375" style="395" customWidth="1"/>
    <col min="13073" max="13073" width="15.69140625" style="395" customWidth="1"/>
    <col min="13074" max="13074" width="14.07421875" style="395"/>
    <col min="13075" max="13075" width="19.69140625" style="395" bestFit="1" customWidth="1"/>
    <col min="13076" max="13076" width="17" style="395" bestFit="1" customWidth="1"/>
    <col min="13077" max="13312" width="14.07421875" style="395"/>
    <col min="13313" max="13313" width="62.84375" style="395" customWidth="1"/>
    <col min="13314" max="13319" width="13.23046875" style="395" customWidth="1"/>
    <col min="13320" max="13322" width="15.61328125" style="395" customWidth="1"/>
    <col min="13323" max="13323" width="13.53515625" style="395" customWidth="1"/>
    <col min="13324" max="13324" width="1.23046875" style="395" customWidth="1"/>
    <col min="13325" max="13325" width="16.53515625" style="395" customWidth="1"/>
    <col min="13326" max="13326" width="15.23046875" style="395" customWidth="1"/>
    <col min="13327" max="13327" width="14.07421875" style="395"/>
    <col min="13328" max="13328" width="15.4609375" style="395" customWidth="1"/>
    <col min="13329" max="13329" width="15.69140625" style="395" customWidth="1"/>
    <col min="13330" max="13330" width="14.07421875" style="395"/>
    <col min="13331" max="13331" width="19.69140625" style="395" bestFit="1" customWidth="1"/>
    <col min="13332" max="13332" width="17" style="395" bestFit="1" customWidth="1"/>
    <col min="13333" max="13568" width="14.07421875" style="395"/>
    <col min="13569" max="13569" width="62.84375" style="395" customWidth="1"/>
    <col min="13570" max="13575" width="13.23046875" style="395" customWidth="1"/>
    <col min="13576" max="13578" width="15.61328125" style="395" customWidth="1"/>
    <col min="13579" max="13579" width="13.53515625" style="395" customWidth="1"/>
    <col min="13580" max="13580" width="1.23046875" style="395" customWidth="1"/>
    <col min="13581" max="13581" width="16.53515625" style="395" customWidth="1"/>
    <col min="13582" max="13582" width="15.23046875" style="395" customWidth="1"/>
    <col min="13583" max="13583" width="14.07421875" style="395"/>
    <col min="13584" max="13584" width="15.4609375" style="395" customWidth="1"/>
    <col min="13585" max="13585" width="15.69140625" style="395" customWidth="1"/>
    <col min="13586" max="13586" width="14.07421875" style="395"/>
    <col min="13587" max="13587" width="19.69140625" style="395" bestFit="1" customWidth="1"/>
    <col min="13588" max="13588" width="17" style="395" bestFit="1" customWidth="1"/>
    <col min="13589" max="13824" width="14.07421875" style="395"/>
    <col min="13825" max="13825" width="62.84375" style="395" customWidth="1"/>
    <col min="13826" max="13831" width="13.23046875" style="395" customWidth="1"/>
    <col min="13832" max="13834" width="15.61328125" style="395" customWidth="1"/>
    <col min="13835" max="13835" width="13.53515625" style="395" customWidth="1"/>
    <col min="13836" max="13836" width="1.23046875" style="395" customWidth="1"/>
    <col min="13837" max="13837" width="16.53515625" style="395" customWidth="1"/>
    <col min="13838" max="13838" width="15.23046875" style="395" customWidth="1"/>
    <col min="13839" max="13839" width="14.07421875" style="395"/>
    <col min="13840" max="13840" width="15.4609375" style="395" customWidth="1"/>
    <col min="13841" max="13841" width="15.69140625" style="395" customWidth="1"/>
    <col min="13842" max="13842" width="14.07421875" style="395"/>
    <col min="13843" max="13843" width="19.69140625" style="395" bestFit="1" customWidth="1"/>
    <col min="13844" max="13844" width="17" style="395" bestFit="1" customWidth="1"/>
    <col min="13845" max="14080" width="14.07421875" style="395"/>
    <col min="14081" max="14081" width="62.84375" style="395" customWidth="1"/>
    <col min="14082" max="14087" width="13.23046875" style="395" customWidth="1"/>
    <col min="14088" max="14090" width="15.61328125" style="395" customWidth="1"/>
    <col min="14091" max="14091" width="13.53515625" style="395" customWidth="1"/>
    <col min="14092" max="14092" width="1.23046875" style="395" customWidth="1"/>
    <col min="14093" max="14093" width="16.53515625" style="395" customWidth="1"/>
    <col min="14094" max="14094" width="15.23046875" style="395" customWidth="1"/>
    <col min="14095" max="14095" width="14.07421875" style="395"/>
    <col min="14096" max="14096" width="15.4609375" style="395" customWidth="1"/>
    <col min="14097" max="14097" width="15.69140625" style="395" customWidth="1"/>
    <col min="14098" max="14098" width="14.07421875" style="395"/>
    <col min="14099" max="14099" width="19.69140625" style="395" bestFit="1" customWidth="1"/>
    <col min="14100" max="14100" width="17" style="395" bestFit="1" customWidth="1"/>
    <col min="14101" max="14336" width="14.07421875" style="395"/>
    <col min="14337" max="14337" width="62.84375" style="395" customWidth="1"/>
    <col min="14338" max="14343" width="13.23046875" style="395" customWidth="1"/>
    <col min="14344" max="14346" width="15.61328125" style="395" customWidth="1"/>
    <col min="14347" max="14347" width="13.53515625" style="395" customWidth="1"/>
    <col min="14348" max="14348" width="1.23046875" style="395" customWidth="1"/>
    <col min="14349" max="14349" width="16.53515625" style="395" customWidth="1"/>
    <col min="14350" max="14350" width="15.23046875" style="395" customWidth="1"/>
    <col min="14351" max="14351" width="14.07421875" style="395"/>
    <col min="14352" max="14352" width="15.4609375" style="395" customWidth="1"/>
    <col min="14353" max="14353" width="15.69140625" style="395" customWidth="1"/>
    <col min="14354" max="14354" width="14.07421875" style="395"/>
    <col min="14355" max="14355" width="19.69140625" style="395" bestFit="1" customWidth="1"/>
    <col min="14356" max="14356" width="17" style="395" bestFit="1" customWidth="1"/>
    <col min="14357" max="14592" width="14.07421875" style="395"/>
    <col min="14593" max="14593" width="62.84375" style="395" customWidth="1"/>
    <col min="14594" max="14599" width="13.23046875" style="395" customWidth="1"/>
    <col min="14600" max="14602" width="15.61328125" style="395" customWidth="1"/>
    <col min="14603" max="14603" width="13.53515625" style="395" customWidth="1"/>
    <col min="14604" max="14604" width="1.23046875" style="395" customWidth="1"/>
    <col min="14605" max="14605" width="16.53515625" style="395" customWidth="1"/>
    <col min="14606" max="14606" width="15.23046875" style="395" customWidth="1"/>
    <col min="14607" max="14607" width="14.07421875" style="395"/>
    <col min="14608" max="14608" width="15.4609375" style="395" customWidth="1"/>
    <col min="14609" max="14609" width="15.69140625" style="395" customWidth="1"/>
    <col min="14610" max="14610" width="14.07421875" style="395"/>
    <col min="14611" max="14611" width="19.69140625" style="395" bestFit="1" customWidth="1"/>
    <col min="14612" max="14612" width="17" style="395" bestFit="1" customWidth="1"/>
    <col min="14613" max="14848" width="14.07421875" style="395"/>
    <col min="14849" max="14849" width="62.84375" style="395" customWidth="1"/>
    <col min="14850" max="14855" width="13.23046875" style="395" customWidth="1"/>
    <col min="14856" max="14858" width="15.61328125" style="395" customWidth="1"/>
    <col min="14859" max="14859" width="13.53515625" style="395" customWidth="1"/>
    <col min="14860" max="14860" width="1.23046875" style="395" customWidth="1"/>
    <col min="14861" max="14861" width="16.53515625" style="395" customWidth="1"/>
    <col min="14862" max="14862" width="15.23046875" style="395" customWidth="1"/>
    <col min="14863" max="14863" width="14.07421875" style="395"/>
    <col min="14864" max="14864" width="15.4609375" style="395" customWidth="1"/>
    <col min="14865" max="14865" width="15.69140625" style="395" customWidth="1"/>
    <col min="14866" max="14866" width="14.07421875" style="395"/>
    <col min="14867" max="14867" width="19.69140625" style="395" bestFit="1" customWidth="1"/>
    <col min="14868" max="14868" width="17" style="395" bestFit="1" customWidth="1"/>
    <col min="14869" max="15104" width="14.07421875" style="395"/>
    <col min="15105" max="15105" width="62.84375" style="395" customWidth="1"/>
    <col min="15106" max="15111" width="13.23046875" style="395" customWidth="1"/>
    <col min="15112" max="15114" width="15.61328125" style="395" customWidth="1"/>
    <col min="15115" max="15115" width="13.53515625" style="395" customWidth="1"/>
    <col min="15116" max="15116" width="1.23046875" style="395" customWidth="1"/>
    <col min="15117" max="15117" width="16.53515625" style="395" customWidth="1"/>
    <col min="15118" max="15118" width="15.23046875" style="395" customWidth="1"/>
    <col min="15119" max="15119" width="14.07421875" style="395"/>
    <col min="15120" max="15120" width="15.4609375" style="395" customWidth="1"/>
    <col min="15121" max="15121" width="15.69140625" style="395" customWidth="1"/>
    <col min="15122" max="15122" width="14.07421875" style="395"/>
    <col min="15123" max="15123" width="19.69140625" style="395" bestFit="1" customWidth="1"/>
    <col min="15124" max="15124" width="17" style="395" bestFit="1" customWidth="1"/>
    <col min="15125" max="15360" width="14.07421875" style="395"/>
    <col min="15361" max="15361" width="62.84375" style="395" customWidth="1"/>
    <col min="15362" max="15367" width="13.23046875" style="395" customWidth="1"/>
    <col min="15368" max="15370" width="15.61328125" style="395" customWidth="1"/>
    <col min="15371" max="15371" width="13.53515625" style="395" customWidth="1"/>
    <col min="15372" max="15372" width="1.23046875" style="395" customWidth="1"/>
    <col min="15373" max="15373" width="16.53515625" style="395" customWidth="1"/>
    <col min="15374" max="15374" width="15.23046875" style="395" customWidth="1"/>
    <col min="15375" max="15375" width="14.07421875" style="395"/>
    <col min="15376" max="15376" width="15.4609375" style="395" customWidth="1"/>
    <col min="15377" max="15377" width="15.69140625" style="395" customWidth="1"/>
    <col min="15378" max="15378" width="14.07421875" style="395"/>
    <col min="15379" max="15379" width="19.69140625" style="395" bestFit="1" customWidth="1"/>
    <col min="15380" max="15380" width="17" style="395" bestFit="1" customWidth="1"/>
    <col min="15381" max="15616" width="14.07421875" style="395"/>
    <col min="15617" max="15617" width="62.84375" style="395" customWidth="1"/>
    <col min="15618" max="15623" width="13.23046875" style="395" customWidth="1"/>
    <col min="15624" max="15626" width="15.61328125" style="395" customWidth="1"/>
    <col min="15627" max="15627" width="13.53515625" style="395" customWidth="1"/>
    <col min="15628" max="15628" width="1.23046875" style="395" customWidth="1"/>
    <col min="15629" max="15629" width="16.53515625" style="395" customWidth="1"/>
    <col min="15630" max="15630" width="15.23046875" style="395" customWidth="1"/>
    <col min="15631" max="15631" width="14.07421875" style="395"/>
    <col min="15632" max="15632" width="15.4609375" style="395" customWidth="1"/>
    <col min="15633" max="15633" width="15.69140625" style="395" customWidth="1"/>
    <col min="15634" max="15634" width="14.07421875" style="395"/>
    <col min="15635" max="15635" width="19.69140625" style="395" bestFit="1" customWidth="1"/>
    <col min="15636" max="15636" width="17" style="395" bestFit="1" customWidth="1"/>
    <col min="15637" max="15872" width="14.07421875" style="395"/>
    <col min="15873" max="15873" width="62.84375" style="395" customWidth="1"/>
    <col min="15874" max="15879" width="13.23046875" style="395" customWidth="1"/>
    <col min="15880" max="15882" width="15.61328125" style="395" customWidth="1"/>
    <col min="15883" max="15883" width="13.53515625" style="395" customWidth="1"/>
    <col min="15884" max="15884" width="1.23046875" style="395" customWidth="1"/>
    <col min="15885" max="15885" width="16.53515625" style="395" customWidth="1"/>
    <col min="15886" max="15886" width="15.23046875" style="395" customWidth="1"/>
    <col min="15887" max="15887" width="14.07421875" style="395"/>
    <col min="15888" max="15888" width="15.4609375" style="395" customWidth="1"/>
    <col min="15889" max="15889" width="15.69140625" style="395" customWidth="1"/>
    <col min="15890" max="15890" width="14.07421875" style="395"/>
    <col min="15891" max="15891" width="19.69140625" style="395" bestFit="1" customWidth="1"/>
    <col min="15892" max="15892" width="17" style="395" bestFit="1" customWidth="1"/>
    <col min="15893" max="16128" width="14.07421875" style="395"/>
    <col min="16129" max="16129" width="62.84375" style="395" customWidth="1"/>
    <col min="16130" max="16135" width="13.23046875" style="395" customWidth="1"/>
    <col min="16136" max="16138" width="15.61328125" style="395" customWidth="1"/>
    <col min="16139" max="16139" width="13.53515625" style="395" customWidth="1"/>
    <col min="16140" max="16140" width="1.23046875" style="395" customWidth="1"/>
    <col min="16141" max="16141" width="16.53515625" style="395" customWidth="1"/>
    <col min="16142" max="16142" width="15.23046875" style="395" customWidth="1"/>
    <col min="16143" max="16143" width="14.07421875" style="395"/>
    <col min="16144" max="16144" width="15.4609375" style="395" customWidth="1"/>
    <col min="16145" max="16145" width="15.69140625" style="395" customWidth="1"/>
    <col min="16146" max="16146" width="14.07421875" style="395"/>
    <col min="16147" max="16147" width="19.69140625" style="395" bestFit="1" customWidth="1"/>
    <col min="16148" max="16148" width="17" style="395" bestFit="1" customWidth="1"/>
    <col min="16149" max="16384" width="14.07421875" style="395"/>
  </cols>
  <sheetData>
    <row r="1" spans="1:20" ht="17">
      <c r="A1" s="393" t="s">
        <v>270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20" ht="17.5">
      <c r="A2" s="396" t="s">
        <v>271</v>
      </c>
      <c r="B2" s="397"/>
      <c r="C2" s="397"/>
      <c r="D2" s="397"/>
      <c r="E2" s="397"/>
      <c r="F2" s="397"/>
      <c r="G2" s="397"/>
      <c r="H2" s="397"/>
      <c r="I2" s="397"/>
      <c r="J2" s="397"/>
      <c r="M2" s="398"/>
      <c r="O2" s="399"/>
      <c r="P2" s="399"/>
      <c r="Q2" s="399"/>
      <c r="R2" s="399"/>
    </row>
    <row r="3" spans="1:20" s="405" customFormat="1" ht="18" thickBot="1">
      <c r="A3" s="400" t="s">
        <v>272</v>
      </c>
      <c r="B3" s="401"/>
      <c r="C3" s="401"/>
      <c r="D3" s="401"/>
      <c r="E3" s="401"/>
      <c r="F3" s="401"/>
      <c r="G3" s="401"/>
      <c r="H3" s="402"/>
      <c r="I3" s="402"/>
      <c r="J3" s="402"/>
      <c r="K3" s="401"/>
      <c r="L3" s="403"/>
      <c r="M3" s="403"/>
      <c r="N3" s="404"/>
      <c r="O3" s="404"/>
      <c r="P3" s="404"/>
      <c r="Q3" s="404"/>
      <c r="R3" s="404"/>
    </row>
    <row r="4" spans="1:20" ht="21" customHeight="1">
      <c r="A4" s="729" t="s">
        <v>273</v>
      </c>
      <c r="B4" s="725" t="s">
        <v>0</v>
      </c>
      <c r="C4" s="725" t="s">
        <v>71</v>
      </c>
      <c r="D4" s="725" t="s">
        <v>72</v>
      </c>
      <c r="E4" s="725" t="s">
        <v>73</v>
      </c>
      <c r="F4" s="725" t="s">
        <v>2</v>
      </c>
      <c r="G4" s="725" t="s">
        <v>3</v>
      </c>
      <c r="H4" s="727" t="s">
        <v>4</v>
      </c>
      <c r="I4" s="727"/>
      <c r="J4" s="727"/>
      <c r="K4" s="727"/>
      <c r="L4" s="406" t="s">
        <v>88</v>
      </c>
      <c r="M4" s="728" t="s">
        <v>274</v>
      </c>
      <c r="N4" s="728"/>
      <c r="O4" s="728"/>
      <c r="P4" s="728"/>
      <c r="Q4" s="728"/>
      <c r="R4" s="728"/>
    </row>
    <row r="5" spans="1:20" ht="15.5" customHeight="1" thickBot="1">
      <c r="A5" s="730"/>
      <c r="B5" s="726"/>
      <c r="C5" s="726"/>
      <c r="D5" s="726"/>
      <c r="E5" s="726"/>
      <c r="F5" s="726"/>
      <c r="G5" s="726"/>
      <c r="H5" s="407" t="s">
        <v>117</v>
      </c>
      <c r="I5" s="407" t="s">
        <v>118</v>
      </c>
      <c r="J5" s="407" t="s">
        <v>228</v>
      </c>
      <c r="K5" s="407" t="s">
        <v>229</v>
      </c>
      <c r="L5" s="408">
        <v>8</v>
      </c>
      <c r="M5" s="408" t="s">
        <v>275</v>
      </c>
      <c r="N5" s="408" t="s">
        <v>119</v>
      </c>
      <c r="O5" s="408" t="s">
        <v>4</v>
      </c>
      <c r="P5" s="408" t="s">
        <v>276</v>
      </c>
      <c r="Q5" s="408" t="s">
        <v>277</v>
      </c>
      <c r="R5" s="408" t="s">
        <v>123</v>
      </c>
    </row>
    <row r="6" spans="1:20">
      <c r="A6" s="409"/>
      <c r="B6" s="410"/>
      <c r="C6" s="410"/>
      <c r="D6" s="410"/>
      <c r="E6" s="410"/>
      <c r="F6" s="410"/>
      <c r="G6" s="410"/>
      <c r="H6" s="411"/>
      <c r="I6" s="411"/>
      <c r="J6" s="411"/>
      <c r="K6" s="411"/>
      <c r="L6" s="412"/>
      <c r="M6" s="412"/>
      <c r="N6" s="412"/>
      <c r="O6" s="412"/>
      <c r="P6" s="412"/>
      <c r="Q6" s="412"/>
      <c r="R6" s="412"/>
    </row>
    <row r="7" spans="1:20" ht="21" customHeight="1">
      <c r="A7" s="413" t="s">
        <v>278</v>
      </c>
      <c r="B7" s="414">
        <v>4046.5562031405584</v>
      </c>
      <c r="C7" s="414">
        <v>4404.4307417774698</v>
      </c>
      <c r="D7" s="414">
        <v>5446.9988772518054</v>
      </c>
      <c r="E7" s="414">
        <v>5896.8554813761648</v>
      </c>
      <c r="F7" s="414">
        <v>5902.990841631784</v>
      </c>
      <c r="G7" s="414">
        <v>5988.6533017604352</v>
      </c>
      <c r="H7" s="414">
        <v>5949.0563254393237</v>
      </c>
      <c r="I7" s="414">
        <v>5956.658775170652</v>
      </c>
      <c r="J7" s="414">
        <v>5974.1370219067812</v>
      </c>
      <c r="K7" s="414">
        <v>5995.3757968144637</v>
      </c>
      <c r="L7" s="414"/>
      <c r="M7" s="414">
        <f>+K7-J7</f>
        <v>21.238774907682455</v>
      </c>
      <c r="N7" s="414">
        <f>+K7-I7</f>
        <v>38.717021643811677</v>
      </c>
      <c r="O7" s="414">
        <f>+K7-G7</f>
        <v>6.7224950540285136</v>
      </c>
      <c r="P7" s="414">
        <f>+K7-E7</f>
        <v>98.520315438298894</v>
      </c>
      <c r="Q7" s="414">
        <f>+K7-E7</f>
        <v>98.520315438298894</v>
      </c>
      <c r="R7" s="414">
        <f>+K7-D7</f>
        <v>548.37691956265826</v>
      </c>
      <c r="S7" s="415"/>
      <c r="T7" s="416"/>
    </row>
    <row r="8" spans="1:20">
      <c r="A8" s="417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418"/>
      <c r="T8" s="416"/>
    </row>
    <row r="9" spans="1:20" ht="17.149999999999999" customHeight="1">
      <c r="A9" s="417" t="s">
        <v>279</v>
      </c>
      <c r="B9" s="398">
        <v>3607.0147274508035</v>
      </c>
      <c r="C9" s="398">
        <v>3987.1584862900686</v>
      </c>
      <c r="D9" s="398">
        <v>5029.6073222701862</v>
      </c>
      <c r="E9" s="398">
        <v>5489.540651535729</v>
      </c>
      <c r="F9" s="398">
        <v>5491.6265251778195</v>
      </c>
      <c r="G9" s="398">
        <v>5572.6299615998123</v>
      </c>
      <c r="H9" s="398">
        <v>5532.5669214944728</v>
      </c>
      <c r="I9" s="398">
        <v>5541.3652387087268</v>
      </c>
      <c r="J9" s="398">
        <v>5557.2800891304405</v>
      </c>
      <c r="K9" s="398">
        <v>5577.7688740713138</v>
      </c>
      <c r="L9" s="398"/>
      <c r="M9" s="398">
        <f t="shared" ref="M9:M28" si="0">+K9-J9</f>
        <v>20.488784940873302</v>
      </c>
      <c r="N9" s="398">
        <f>+K9-I9</f>
        <v>36.403635362587011</v>
      </c>
      <c r="O9" s="398">
        <f>+K9-G9</f>
        <v>5.1389124715014987</v>
      </c>
      <c r="P9" s="398">
        <f>+K9-E9</f>
        <v>88.228222535584791</v>
      </c>
      <c r="Q9" s="398">
        <f>+K9-E9</f>
        <v>88.228222535584791</v>
      </c>
      <c r="R9" s="398">
        <f>+K9-D9</f>
        <v>548.16155180112764</v>
      </c>
      <c r="S9" s="418"/>
      <c r="T9" s="416"/>
    </row>
    <row r="10" spans="1:20" ht="17.149999999999999" customHeight="1">
      <c r="A10" s="417" t="s">
        <v>280</v>
      </c>
      <c r="B10" s="398">
        <v>439.5414756897548</v>
      </c>
      <c r="C10" s="398">
        <v>417.27225548740154</v>
      </c>
      <c r="D10" s="398">
        <v>417.39155498161904</v>
      </c>
      <c r="E10" s="398">
        <v>407.31482984043555</v>
      </c>
      <c r="F10" s="398">
        <v>411.36431645396414</v>
      </c>
      <c r="G10" s="398">
        <v>416.02334016062304</v>
      </c>
      <c r="H10" s="398">
        <v>416.48940394485135</v>
      </c>
      <c r="I10" s="398">
        <v>415.29353646192493</v>
      </c>
      <c r="J10" s="398">
        <v>416.85693277634078</v>
      </c>
      <c r="K10" s="398">
        <v>417.60692274314943</v>
      </c>
      <c r="L10" s="398"/>
      <c r="M10" s="398">
        <f t="shared" si="0"/>
        <v>0.74998996680864138</v>
      </c>
      <c r="N10" s="398">
        <f>+K10-I10</f>
        <v>2.3133862812244956</v>
      </c>
      <c r="O10" s="398">
        <f>+K10-G10</f>
        <v>1.5835825825263896</v>
      </c>
      <c r="P10" s="398">
        <f>+K10-E10</f>
        <v>10.292092902713875</v>
      </c>
      <c r="Q10" s="398">
        <f>+K10-E10</f>
        <v>10.292092902713875</v>
      </c>
      <c r="R10" s="398">
        <f>+K10-D10</f>
        <v>0.21536776153038772</v>
      </c>
      <c r="S10" s="418"/>
      <c r="T10" s="416"/>
    </row>
    <row r="11" spans="1:20">
      <c r="A11" s="417"/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418"/>
      <c r="T11" s="416"/>
    </row>
    <row r="12" spans="1:20" ht="21" customHeight="1">
      <c r="A12" s="413" t="s">
        <v>281</v>
      </c>
      <c r="B12" s="414">
        <v>92</v>
      </c>
      <c r="C12" s="414">
        <v>48</v>
      </c>
      <c r="D12" s="414">
        <v>4</v>
      </c>
      <c r="E12" s="414">
        <v>2</v>
      </c>
      <c r="F12" s="414">
        <v>0</v>
      </c>
      <c r="G12" s="414">
        <v>0</v>
      </c>
      <c r="H12" s="414">
        <v>0</v>
      </c>
      <c r="I12" s="414">
        <v>0</v>
      </c>
      <c r="J12" s="414">
        <v>0</v>
      </c>
      <c r="K12" s="414">
        <v>0</v>
      </c>
      <c r="L12" s="414"/>
      <c r="M12" s="414">
        <f t="shared" si="0"/>
        <v>0</v>
      </c>
      <c r="N12" s="414">
        <f>+K12-I12</f>
        <v>0</v>
      </c>
      <c r="O12" s="414">
        <f>+K12-G12</f>
        <v>0</v>
      </c>
      <c r="P12" s="414">
        <f>+K12-E12</f>
        <v>-2</v>
      </c>
      <c r="Q12" s="414">
        <f>+K12-E12</f>
        <v>-2</v>
      </c>
      <c r="R12" s="414">
        <f>+K12-D12</f>
        <v>-4</v>
      </c>
      <c r="S12" s="418"/>
      <c r="T12" s="416"/>
    </row>
    <row r="13" spans="1:20">
      <c r="A13" s="417"/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418"/>
      <c r="T13" s="416"/>
    </row>
    <row r="14" spans="1:20" ht="17.149999999999999" customHeight="1">
      <c r="A14" s="417" t="s">
        <v>282</v>
      </c>
      <c r="B14" s="398">
        <v>0</v>
      </c>
      <c r="C14" s="398">
        <v>0</v>
      </c>
      <c r="D14" s="398">
        <v>0</v>
      </c>
      <c r="E14" s="398">
        <v>0</v>
      </c>
      <c r="F14" s="398">
        <v>0</v>
      </c>
      <c r="G14" s="398">
        <v>0</v>
      </c>
      <c r="H14" s="398">
        <v>0</v>
      </c>
      <c r="I14" s="398">
        <v>0</v>
      </c>
      <c r="J14" s="398">
        <v>0</v>
      </c>
      <c r="K14" s="398">
        <v>0</v>
      </c>
      <c r="L14" s="398"/>
      <c r="M14" s="398">
        <f t="shared" si="0"/>
        <v>0</v>
      </c>
      <c r="N14" s="398">
        <f>+K14-I14</f>
        <v>0</v>
      </c>
      <c r="O14" s="398">
        <f>+K14-G14</f>
        <v>0</v>
      </c>
      <c r="P14" s="398">
        <f>+K14-E14</f>
        <v>0</v>
      </c>
      <c r="Q14" s="398">
        <f>+K14-E14</f>
        <v>0</v>
      </c>
      <c r="R14" s="398">
        <f>+K14-D14</f>
        <v>0</v>
      </c>
      <c r="S14" s="418"/>
      <c r="T14" s="416"/>
    </row>
    <row r="15" spans="1:20" ht="17.149999999999999" customHeight="1">
      <c r="A15" s="417" t="s">
        <v>283</v>
      </c>
      <c r="B15" s="398">
        <v>0</v>
      </c>
      <c r="C15" s="398">
        <v>0</v>
      </c>
      <c r="D15" s="398">
        <v>0</v>
      </c>
      <c r="E15" s="398">
        <v>0</v>
      </c>
      <c r="F15" s="398">
        <v>0</v>
      </c>
      <c r="G15" s="398">
        <v>0</v>
      </c>
      <c r="H15" s="398">
        <v>0</v>
      </c>
      <c r="I15" s="398">
        <v>0</v>
      </c>
      <c r="J15" s="398">
        <v>0</v>
      </c>
      <c r="K15" s="398">
        <v>0</v>
      </c>
      <c r="L15" s="398"/>
      <c r="M15" s="398">
        <f t="shared" si="0"/>
        <v>0</v>
      </c>
      <c r="N15" s="398">
        <f>+K15-I15</f>
        <v>0</v>
      </c>
      <c r="O15" s="398">
        <f>+K15-G15</f>
        <v>0</v>
      </c>
      <c r="P15" s="398">
        <f>+K15-E15</f>
        <v>0</v>
      </c>
      <c r="Q15" s="398">
        <f>+K15-E15</f>
        <v>0</v>
      </c>
      <c r="R15" s="398">
        <f>+K15-D15</f>
        <v>0</v>
      </c>
      <c r="S15" s="418"/>
      <c r="T15" s="416"/>
    </row>
    <row r="16" spans="1:20" ht="17.149999999999999" customHeight="1">
      <c r="A16" s="417" t="s">
        <v>284</v>
      </c>
      <c r="B16" s="398">
        <v>92</v>
      </c>
      <c r="C16" s="398">
        <v>48</v>
      </c>
      <c r="D16" s="398">
        <v>4</v>
      </c>
      <c r="E16" s="398">
        <v>2</v>
      </c>
      <c r="F16" s="398">
        <v>0</v>
      </c>
      <c r="G16" s="398">
        <v>0</v>
      </c>
      <c r="H16" s="398">
        <v>0</v>
      </c>
      <c r="I16" s="398">
        <v>0</v>
      </c>
      <c r="J16" s="398">
        <v>0</v>
      </c>
      <c r="K16" s="398">
        <v>0</v>
      </c>
      <c r="L16" s="398"/>
      <c r="M16" s="398">
        <f t="shared" si="0"/>
        <v>0</v>
      </c>
      <c r="N16" s="398">
        <f>+K16-I16</f>
        <v>0</v>
      </c>
      <c r="O16" s="398">
        <f>+K16-G16</f>
        <v>0</v>
      </c>
      <c r="P16" s="398">
        <f>+K16-E16</f>
        <v>-2</v>
      </c>
      <c r="Q16" s="398">
        <f>+K16-E16</f>
        <v>-2</v>
      </c>
      <c r="R16" s="398">
        <f>+K16-D16</f>
        <v>-4</v>
      </c>
      <c r="S16" s="418"/>
      <c r="T16" s="416"/>
    </row>
    <row r="17" spans="1:24" ht="17.149999999999999" customHeight="1">
      <c r="A17" s="417" t="s">
        <v>285</v>
      </c>
      <c r="B17" s="398">
        <v>0</v>
      </c>
      <c r="C17" s="398">
        <v>0</v>
      </c>
      <c r="D17" s="398">
        <v>0</v>
      </c>
      <c r="E17" s="398">
        <v>0</v>
      </c>
      <c r="F17" s="398">
        <v>0</v>
      </c>
      <c r="G17" s="398">
        <v>0</v>
      </c>
      <c r="H17" s="398">
        <v>0</v>
      </c>
      <c r="I17" s="398">
        <v>0</v>
      </c>
      <c r="J17" s="398">
        <v>0</v>
      </c>
      <c r="K17" s="398">
        <v>0</v>
      </c>
      <c r="L17" s="398"/>
      <c r="M17" s="398">
        <f t="shared" si="0"/>
        <v>0</v>
      </c>
      <c r="N17" s="398">
        <f>+K17-I17</f>
        <v>0</v>
      </c>
      <c r="O17" s="398">
        <f>+K17-G17</f>
        <v>0</v>
      </c>
      <c r="P17" s="398">
        <f>+K17-E17</f>
        <v>0</v>
      </c>
      <c r="Q17" s="398">
        <f>+K17-E17</f>
        <v>0</v>
      </c>
      <c r="R17" s="398">
        <f>+K17-D17</f>
        <v>0</v>
      </c>
      <c r="S17" s="418"/>
      <c r="T17" s="416"/>
    </row>
    <row r="18" spans="1:24">
      <c r="A18" s="417"/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418"/>
      <c r="T18" s="416"/>
    </row>
    <row r="19" spans="1:24" ht="21" customHeight="1">
      <c r="A19" s="413" t="s">
        <v>286</v>
      </c>
      <c r="B19" s="414">
        <v>3954.5562031405584</v>
      </c>
      <c r="C19" s="414">
        <v>4356.4307417774698</v>
      </c>
      <c r="D19" s="414">
        <v>5442.9988772518054</v>
      </c>
      <c r="E19" s="414">
        <v>5894.8554813761648</v>
      </c>
      <c r="F19" s="414">
        <v>5902.990841631784</v>
      </c>
      <c r="G19" s="414">
        <v>5988.6533017604352</v>
      </c>
      <c r="H19" s="414">
        <v>5949.0563254393237</v>
      </c>
      <c r="I19" s="414">
        <v>5956.658775170652</v>
      </c>
      <c r="J19" s="414">
        <v>5974.1370219067812</v>
      </c>
      <c r="K19" s="414">
        <v>5995.3757968144637</v>
      </c>
      <c r="L19" s="414"/>
      <c r="M19" s="414">
        <f t="shared" si="0"/>
        <v>21.238774907682455</v>
      </c>
      <c r="N19" s="414">
        <f>+K19-I19</f>
        <v>38.717021643811677</v>
      </c>
      <c r="O19" s="414">
        <f>+K19-G19</f>
        <v>6.7224950540285136</v>
      </c>
      <c r="P19" s="414">
        <f>+K19-E19</f>
        <v>100.52031543829889</v>
      </c>
      <c r="Q19" s="414">
        <f>+K19-E19</f>
        <v>100.52031543829889</v>
      </c>
      <c r="R19" s="414">
        <f>+K19-D19</f>
        <v>552.37691956265826</v>
      </c>
      <c r="S19" s="418"/>
      <c r="T19" s="416"/>
    </row>
    <row r="20" spans="1:24">
      <c r="A20" s="417"/>
      <c r="B20" s="398"/>
      <c r="C20" s="398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8"/>
      <c r="T20" s="416"/>
    </row>
    <row r="21" spans="1:24" ht="17.149999999999999" customHeight="1">
      <c r="A21" s="417" t="s">
        <v>287</v>
      </c>
      <c r="B21" s="398">
        <v>695.91903829904959</v>
      </c>
      <c r="C21" s="398">
        <v>589.72263542045221</v>
      </c>
      <c r="D21" s="398">
        <v>789.34351889313916</v>
      </c>
      <c r="E21" s="398">
        <v>687.29368299748683</v>
      </c>
      <c r="F21" s="398">
        <v>691.97596569431323</v>
      </c>
      <c r="G21" s="398">
        <v>711.73718039407731</v>
      </c>
      <c r="H21" s="398">
        <v>636.45347769731757</v>
      </c>
      <c r="I21" s="398">
        <v>718.15839349227178</v>
      </c>
      <c r="J21" s="398">
        <v>708.2173816220768</v>
      </c>
      <c r="K21" s="398">
        <v>677.79932451437651</v>
      </c>
      <c r="L21" s="398"/>
      <c r="M21" s="398">
        <f t="shared" si="0"/>
        <v>-30.418057107700292</v>
      </c>
      <c r="N21" s="398">
        <f t="shared" ref="N21:N26" si="1">+K21-I21</f>
        <v>-40.359068977895276</v>
      </c>
      <c r="O21" s="398">
        <f t="shared" ref="O21:O26" si="2">+K21-G21</f>
        <v>-33.937855879700805</v>
      </c>
      <c r="P21" s="398">
        <f t="shared" ref="P21:P26" si="3">+K21-E21</f>
        <v>-9.494358483110318</v>
      </c>
      <c r="Q21" s="398">
        <f t="shared" ref="Q21:Q26" si="4">+K21-E21</f>
        <v>-9.494358483110318</v>
      </c>
      <c r="R21" s="398">
        <f t="shared" ref="R21:R26" si="5">+K21-D21</f>
        <v>-111.54419437876265</v>
      </c>
      <c r="S21" s="418"/>
      <c r="T21" s="416"/>
    </row>
    <row r="22" spans="1:24" ht="17.149999999999999" customHeight="1">
      <c r="A22" s="417" t="s">
        <v>288</v>
      </c>
      <c r="B22" s="398">
        <v>218.88164885982937</v>
      </c>
      <c r="C22" s="398">
        <v>231.82723618987947</v>
      </c>
      <c r="D22" s="398">
        <v>256.76059078999464</v>
      </c>
      <c r="E22" s="398">
        <v>271.1680486600427</v>
      </c>
      <c r="F22" s="398">
        <v>273.21850674989014</v>
      </c>
      <c r="G22" s="398">
        <v>275.08880057011328</v>
      </c>
      <c r="H22" s="398">
        <v>275.29148659988044</v>
      </c>
      <c r="I22" s="398">
        <v>275.72082792981712</v>
      </c>
      <c r="J22" s="398">
        <v>276.1374616601546</v>
      </c>
      <c r="K22" s="398">
        <v>276.13746165988152</v>
      </c>
      <c r="L22" s="398"/>
      <c r="M22" s="398">
        <f t="shared" si="0"/>
        <v>-2.730757842073217E-10</v>
      </c>
      <c r="N22" s="398">
        <f t="shared" si="1"/>
        <v>0.41663373006440452</v>
      </c>
      <c r="O22" s="398">
        <f t="shared" si="2"/>
        <v>1.0486610897682453</v>
      </c>
      <c r="P22" s="398">
        <f t="shared" si="3"/>
        <v>4.9694129998388235</v>
      </c>
      <c r="Q22" s="398">
        <f t="shared" si="4"/>
        <v>4.9694129998388235</v>
      </c>
      <c r="R22" s="398">
        <f t="shared" si="5"/>
        <v>19.376870869886886</v>
      </c>
      <c r="S22" s="418"/>
      <c r="T22" s="416"/>
    </row>
    <row r="23" spans="1:24" s="420" customFormat="1" ht="17.149999999999999" customHeight="1">
      <c r="A23" s="417" t="s">
        <v>289</v>
      </c>
      <c r="B23" s="398">
        <v>419.42738300000002</v>
      </c>
      <c r="C23" s="398">
        <v>429.56810999999999</v>
      </c>
      <c r="D23" s="398">
        <v>138.99804069999999</v>
      </c>
      <c r="E23" s="398">
        <v>10.002355199999998</v>
      </c>
      <c r="F23" s="398">
        <v>12.494740199999999</v>
      </c>
      <c r="G23" s="398">
        <v>11.3988552</v>
      </c>
      <c r="H23" s="398">
        <v>11.3988552</v>
      </c>
      <c r="I23" s="398">
        <v>10.7006052</v>
      </c>
      <c r="J23" s="398">
        <v>10.7006052</v>
      </c>
      <c r="K23" s="398">
        <v>10.7006052</v>
      </c>
      <c r="L23" s="398"/>
      <c r="M23" s="398">
        <f t="shared" si="0"/>
        <v>0</v>
      </c>
      <c r="N23" s="398">
        <f t="shared" si="1"/>
        <v>0</v>
      </c>
      <c r="O23" s="398">
        <f t="shared" si="2"/>
        <v>-0.69824999999999982</v>
      </c>
      <c r="P23" s="398">
        <f t="shared" si="3"/>
        <v>0.69825000000000159</v>
      </c>
      <c r="Q23" s="398">
        <f t="shared" si="4"/>
        <v>0.69825000000000159</v>
      </c>
      <c r="R23" s="398">
        <f t="shared" si="5"/>
        <v>-128.29743549999998</v>
      </c>
      <c r="S23" s="418"/>
      <c r="T23" s="416"/>
      <c r="U23" s="395"/>
      <c r="V23" s="395"/>
      <c r="W23" s="395"/>
      <c r="X23" s="395"/>
    </row>
    <row r="24" spans="1:24" s="420" customFormat="1" ht="17.149999999999999" customHeight="1">
      <c r="A24" s="417" t="s">
        <v>290</v>
      </c>
      <c r="B24" s="398">
        <v>87.5</v>
      </c>
      <c r="C24" s="398">
        <v>94</v>
      </c>
      <c r="D24" s="398">
        <v>8.5</v>
      </c>
      <c r="E24" s="398">
        <v>35</v>
      </c>
      <c r="F24" s="398">
        <v>17</v>
      </c>
      <c r="G24" s="398">
        <v>33.4</v>
      </c>
      <c r="H24" s="398">
        <v>84</v>
      </c>
      <c r="I24" s="398">
        <v>11</v>
      </c>
      <c r="J24" s="398">
        <v>13</v>
      </c>
      <c r="K24" s="398">
        <v>13</v>
      </c>
      <c r="L24" s="398"/>
      <c r="M24" s="398">
        <f t="shared" si="0"/>
        <v>0</v>
      </c>
      <c r="N24" s="398">
        <f t="shared" si="1"/>
        <v>2</v>
      </c>
      <c r="O24" s="398">
        <f t="shared" si="2"/>
        <v>-20.399999999999999</v>
      </c>
      <c r="P24" s="398">
        <f t="shared" si="3"/>
        <v>-22</v>
      </c>
      <c r="Q24" s="398">
        <f t="shared" si="4"/>
        <v>-22</v>
      </c>
      <c r="R24" s="398">
        <f t="shared" si="5"/>
        <v>4.5</v>
      </c>
      <c r="S24" s="418"/>
      <c r="T24" s="416"/>
      <c r="U24" s="395"/>
      <c r="V24" s="395"/>
      <c r="W24" s="395"/>
      <c r="X24" s="395"/>
    </row>
    <row r="25" spans="1:24" s="420" customFormat="1" ht="17.149999999999999" customHeight="1">
      <c r="A25" s="417" t="s">
        <v>291</v>
      </c>
      <c r="B25" s="398">
        <v>0</v>
      </c>
      <c r="C25" s="398">
        <v>0</v>
      </c>
      <c r="D25" s="398">
        <v>0</v>
      </c>
      <c r="E25" s="398">
        <v>0</v>
      </c>
      <c r="F25" s="398">
        <v>0</v>
      </c>
      <c r="G25" s="398">
        <v>0</v>
      </c>
      <c r="H25" s="398">
        <v>0</v>
      </c>
      <c r="I25" s="398">
        <v>0</v>
      </c>
      <c r="J25" s="398">
        <v>0</v>
      </c>
      <c r="K25" s="398">
        <v>0</v>
      </c>
      <c r="L25" s="398"/>
      <c r="M25" s="398">
        <f t="shared" si="0"/>
        <v>0</v>
      </c>
      <c r="N25" s="398">
        <f t="shared" si="1"/>
        <v>0</v>
      </c>
      <c r="O25" s="398">
        <f t="shared" si="2"/>
        <v>0</v>
      </c>
      <c r="P25" s="398">
        <f t="shared" si="3"/>
        <v>0</v>
      </c>
      <c r="Q25" s="398">
        <f t="shared" si="4"/>
        <v>0</v>
      </c>
      <c r="R25" s="398">
        <f t="shared" si="5"/>
        <v>0</v>
      </c>
      <c r="S25" s="418"/>
      <c r="T25" s="416"/>
      <c r="U25" s="395"/>
      <c r="V25" s="395"/>
      <c r="W25" s="395"/>
      <c r="X25" s="395"/>
    </row>
    <row r="26" spans="1:24" s="420" customFormat="1" ht="17.149999999999999" customHeight="1">
      <c r="A26" s="417" t="s">
        <v>292</v>
      </c>
      <c r="B26" s="398">
        <v>1.96</v>
      </c>
      <c r="C26" s="398">
        <v>0.45</v>
      </c>
      <c r="D26" s="398">
        <v>0.18</v>
      </c>
      <c r="E26" s="398">
        <v>0.25</v>
      </c>
      <c r="F26" s="398">
        <v>0.15</v>
      </c>
      <c r="G26" s="398">
        <v>0.3</v>
      </c>
      <c r="H26" s="398">
        <v>0.3</v>
      </c>
      <c r="I26" s="398">
        <v>0.3</v>
      </c>
      <c r="J26" s="398">
        <v>0.3</v>
      </c>
      <c r="K26" s="398">
        <v>0.3</v>
      </c>
      <c r="L26" s="398"/>
      <c r="M26" s="398">
        <f t="shared" si="0"/>
        <v>0</v>
      </c>
      <c r="N26" s="398">
        <f t="shared" si="1"/>
        <v>0</v>
      </c>
      <c r="O26" s="398">
        <f t="shared" si="2"/>
        <v>0</v>
      </c>
      <c r="P26" s="398">
        <f t="shared" si="3"/>
        <v>4.9999999999999989E-2</v>
      </c>
      <c r="Q26" s="398">
        <f t="shared" si="4"/>
        <v>4.9999999999999989E-2</v>
      </c>
      <c r="R26" s="398">
        <f t="shared" si="5"/>
        <v>0.12</v>
      </c>
      <c r="S26" s="418"/>
      <c r="T26" s="416"/>
      <c r="U26" s="395"/>
      <c r="V26" s="395"/>
      <c r="W26" s="395"/>
      <c r="X26" s="395"/>
    </row>
    <row r="27" spans="1:24">
      <c r="A27" s="417"/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418"/>
      <c r="T27" s="416"/>
    </row>
    <row r="28" spans="1:24" ht="21" customHeight="1">
      <c r="A28" s="413" t="s">
        <v>293</v>
      </c>
      <c r="B28" s="414">
        <v>2530.8681329816791</v>
      </c>
      <c r="C28" s="414">
        <v>3010.8627601671383</v>
      </c>
      <c r="D28" s="414">
        <v>4249.2167268686717</v>
      </c>
      <c r="E28" s="414">
        <v>4891.141394518635</v>
      </c>
      <c r="F28" s="414">
        <v>4908.1516289875808</v>
      </c>
      <c r="G28" s="414">
        <v>4956.728465596244</v>
      </c>
      <c r="H28" s="414">
        <v>4941.6125059421256</v>
      </c>
      <c r="I28" s="414">
        <v>4940.7789485485628</v>
      </c>
      <c r="J28" s="414">
        <v>4965.7815734245505</v>
      </c>
      <c r="K28" s="414">
        <v>5017.4384054402062</v>
      </c>
      <c r="L28" s="414"/>
      <c r="M28" s="414">
        <f t="shared" si="0"/>
        <v>51.656832015655709</v>
      </c>
      <c r="N28" s="414">
        <f>+K28-I28</f>
        <v>76.659456891643458</v>
      </c>
      <c r="O28" s="414">
        <f>+K28-G28</f>
        <v>60.709939843962275</v>
      </c>
      <c r="P28" s="414">
        <f>+K28-E28</f>
        <v>126.2970109215712</v>
      </c>
      <c r="Q28" s="414">
        <f>+K28-E28</f>
        <v>126.2970109215712</v>
      </c>
      <c r="R28" s="414">
        <f>+K28-D28</f>
        <v>768.22167857153454</v>
      </c>
      <c r="S28" s="418"/>
      <c r="T28" s="416"/>
    </row>
    <row r="29" spans="1:24" ht="27" customHeight="1">
      <c r="A29" s="417" t="s">
        <v>294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18"/>
    </row>
    <row r="30" spans="1:24" ht="15.5" thickBot="1">
      <c r="A30" s="422"/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4"/>
      <c r="N30" s="424"/>
      <c r="O30" s="424"/>
      <c r="P30" s="424"/>
      <c r="Q30" s="424"/>
      <c r="R30" s="424"/>
      <c r="S30" s="418"/>
    </row>
    <row r="31" spans="1:24">
      <c r="A31" s="369" t="s">
        <v>295</v>
      </c>
      <c r="B31" s="425"/>
      <c r="C31" s="425"/>
      <c r="D31" s="425"/>
      <c r="E31" s="425"/>
      <c r="F31" s="425"/>
      <c r="G31" s="425"/>
      <c r="H31" s="425"/>
      <c r="I31" s="425"/>
      <c r="J31" s="425"/>
      <c r="K31" s="425"/>
    </row>
    <row r="32" spans="1:24">
      <c r="A32" s="369" t="s">
        <v>296</v>
      </c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</row>
    <row r="33" spans="1:23">
      <c r="A33" s="369" t="s">
        <v>297</v>
      </c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7"/>
    </row>
    <row r="34" spans="1:23">
      <c r="A34" s="369" t="s">
        <v>298</v>
      </c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</row>
    <row r="35" spans="1:23">
      <c r="A35" s="369" t="s">
        <v>186</v>
      </c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426"/>
      <c r="V35" s="426"/>
    </row>
    <row r="36" spans="1:23">
      <c r="A36" s="369" t="s">
        <v>299</v>
      </c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</row>
    <row r="37" spans="1:23">
      <c r="A37" s="369" t="s">
        <v>300</v>
      </c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</row>
    <row r="38" spans="1:23">
      <c r="A38" s="369" t="s">
        <v>190</v>
      </c>
      <c r="H38" s="428"/>
      <c r="I38" s="428"/>
      <c r="J38" s="428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</row>
    <row r="39" spans="1:23">
      <c r="A39" s="420"/>
      <c r="B39" s="420"/>
      <c r="C39" s="420"/>
      <c r="D39" s="420"/>
      <c r="E39" s="420"/>
      <c r="F39" s="420"/>
      <c r="G39" s="420"/>
      <c r="H39" s="428"/>
      <c r="I39" s="428"/>
      <c r="J39" s="428"/>
    </row>
    <row r="40" spans="1:23">
      <c r="A40" s="420"/>
      <c r="B40" s="420"/>
      <c r="C40" s="420"/>
      <c r="D40" s="420"/>
      <c r="E40" s="420"/>
      <c r="F40" s="420"/>
      <c r="G40" s="420"/>
      <c r="H40" s="428"/>
      <c r="I40" s="428"/>
      <c r="J40" s="428"/>
    </row>
    <row r="41" spans="1:23">
      <c r="A41" s="429"/>
      <c r="B41" s="429"/>
      <c r="C41" s="429"/>
      <c r="D41" s="429"/>
      <c r="E41" s="429"/>
      <c r="F41" s="429"/>
      <c r="G41" s="429"/>
      <c r="H41" s="428"/>
      <c r="I41" s="428"/>
      <c r="J41" s="428"/>
    </row>
    <row r="42" spans="1:23">
      <c r="A42" s="429"/>
      <c r="B42" s="429"/>
      <c r="C42" s="429"/>
      <c r="D42" s="429"/>
      <c r="E42" s="429"/>
      <c r="F42" s="429"/>
      <c r="G42" s="429"/>
      <c r="H42" s="428"/>
      <c r="I42" s="428"/>
      <c r="J42" s="428"/>
    </row>
    <row r="43" spans="1:23">
      <c r="H43" s="428"/>
      <c r="I43" s="428"/>
      <c r="J43" s="428"/>
    </row>
    <row r="44" spans="1:23">
      <c r="A44" s="430"/>
      <c r="H44" s="428"/>
      <c r="I44" s="428"/>
      <c r="J44" s="428"/>
    </row>
    <row r="45" spans="1:23">
      <c r="A45" s="430"/>
      <c r="H45" s="428"/>
      <c r="I45" s="428"/>
      <c r="J45" s="428"/>
    </row>
    <row r="46" spans="1:23">
      <c r="A46" s="430"/>
      <c r="H46" s="428"/>
      <c r="I46" s="428"/>
      <c r="J46" s="428"/>
    </row>
    <row r="47" spans="1:23">
      <c r="A47" s="430"/>
      <c r="H47" s="428"/>
      <c r="I47" s="428"/>
      <c r="J47" s="428"/>
    </row>
    <row r="48" spans="1:23">
      <c r="A48" s="430"/>
      <c r="H48" s="428"/>
      <c r="I48" s="428"/>
      <c r="J48" s="428"/>
    </row>
    <row r="49" spans="1:10">
      <c r="A49" s="430"/>
      <c r="H49" s="428"/>
      <c r="I49" s="428"/>
      <c r="J49" s="428"/>
    </row>
    <row r="50" spans="1:10">
      <c r="A50" s="430"/>
      <c r="H50" s="428"/>
      <c r="I50" s="428"/>
      <c r="J50" s="428"/>
    </row>
    <row r="51" spans="1:10">
      <c r="A51" s="430"/>
      <c r="H51" s="428"/>
      <c r="I51" s="428"/>
      <c r="J51" s="428"/>
    </row>
    <row r="52" spans="1:10">
      <c r="A52" s="430"/>
      <c r="H52" s="428"/>
      <c r="I52" s="428"/>
      <c r="J52" s="428"/>
    </row>
    <row r="53" spans="1:10">
      <c r="A53" s="430"/>
      <c r="H53" s="428"/>
      <c r="I53" s="428"/>
      <c r="J53" s="428"/>
    </row>
    <row r="54" spans="1:10">
      <c r="A54" s="430"/>
      <c r="H54" s="428"/>
      <c r="I54" s="428"/>
      <c r="J54" s="428"/>
    </row>
    <row r="55" spans="1:10">
      <c r="A55" s="430"/>
      <c r="H55" s="428"/>
      <c r="I55" s="428"/>
      <c r="J55" s="428"/>
    </row>
    <row r="56" spans="1:10">
      <c r="A56" s="430"/>
      <c r="H56" s="428"/>
      <c r="I56" s="428"/>
      <c r="J56" s="428"/>
    </row>
    <row r="57" spans="1:10">
      <c r="A57" s="430"/>
      <c r="H57" s="428"/>
      <c r="I57" s="428"/>
      <c r="J57" s="428"/>
    </row>
    <row r="58" spans="1:10">
      <c r="A58" s="430"/>
      <c r="H58" s="428"/>
      <c r="I58" s="428"/>
      <c r="J58" s="428"/>
    </row>
    <row r="59" spans="1:10">
      <c r="A59" s="430"/>
      <c r="H59" s="428"/>
      <c r="I59" s="428"/>
      <c r="J59" s="428"/>
    </row>
    <row r="60" spans="1:10">
      <c r="A60" s="430"/>
    </row>
    <row r="61" spans="1:10">
      <c r="A61" s="430"/>
    </row>
    <row r="62" spans="1:10">
      <c r="A62" s="430"/>
    </row>
    <row r="63" spans="1:10">
      <c r="A63" s="430"/>
    </row>
    <row r="64" spans="1:10">
      <c r="A64" s="430"/>
    </row>
    <row r="65" spans="1:1">
      <c r="A65" s="430"/>
    </row>
    <row r="66" spans="1:1">
      <c r="A66" s="430"/>
    </row>
    <row r="67" spans="1:1">
      <c r="A67" s="430"/>
    </row>
    <row r="68" spans="1:1">
      <c r="A68" s="430"/>
    </row>
  </sheetData>
  <mergeCells count="9">
    <mergeCell ref="G4:G5"/>
    <mergeCell ref="H4:K4"/>
    <mergeCell ref="M4:R4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E0F8-2C7F-4500-9EBD-7F3986A70526}">
  <sheetPr>
    <tabColor rgb="FFFF0000"/>
    <pageSetUpPr fitToPage="1"/>
  </sheetPr>
  <dimension ref="A1:P145"/>
  <sheetViews>
    <sheetView zoomScale="79" zoomScaleNormal="79" workbookViewId="0">
      <pane xSplit="1" ySplit="7" topLeftCell="E82" activePane="bottomRight" state="frozen"/>
      <selection activeCell="A38979" sqref="A38979:B38979"/>
      <selection pane="topRight" activeCell="A38979" sqref="A38979:B38979"/>
      <selection pane="bottomLeft" activeCell="A38979" sqref="A38979:B38979"/>
      <selection pane="bottomRight" activeCell="G101" sqref="G101"/>
    </sheetView>
  </sheetViews>
  <sheetFormatPr baseColWidth="10" defaultColWidth="11.53515625" defaultRowHeight="15.5"/>
  <cols>
    <col min="1" max="1" width="62.07421875" style="433" customWidth="1"/>
    <col min="2" max="2" width="13.69140625" style="433" customWidth="1"/>
    <col min="3" max="7" width="14.84375" style="433" customWidth="1"/>
    <col min="8" max="10" width="14.4609375" style="433" customWidth="1"/>
    <col min="11" max="11" width="8.3046875" style="433" customWidth="1"/>
    <col min="12" max="13" width="13.69140625" style="433" customWidth="1"/>
    <col min="14" max="14" width="14.921875" style="433" customWidth="1"/>
    <col min="15" max="15" width="13.69140625" style="433" customWidth="1"/>
    <col min="16" max="16" width="15.07421875" style="433" customWidth="1"/>
    <col min="17" max="256" width="11.53515625" style="433"/>
    <col min="257" max="257" width="62.07421875" style="433" customWidth="1"/>
    <col min="258" max="258" width="13.69140625" style="433" customWidth="1"/>
    <col min="259" max="263" width="14.84375" style="433" customWidth="1"/>
    <col min="264" max="266" width="14.4609375" style="433" customWidth="1"/>
    <col min="267" max="267" width="8.3046875" style="433" customWidth="1"/>
    <col min="268" max="269" width="13.69140625" style="433" customWidth="1"/>
    <col min="270" max="270" width="14.921875" style="433" customWidth="1"/>
    <col min="271" max="271" width="13.69140625" style="433" customWidth="1"/>
    <col min="272" max="272" width="15.07421875" style="433" customWidth="1"/>
    <col min="273" max="512" width="11.53515625" style="433"/>
    <col min="513" max="513" width="62.07421875" style="433" customWidth="1"/>
    <col min="514" max="514" width="13.69140625" style="433" customWidth="1"/>
    <col min="515" max="519" width="14.84375" style="433" customWidth="1"/>
    <col min="520" max="522" width="14.4609375" style="433" customWidth="1"/>
    <col min="523" max="523" width="8.3046875" style="433" customWidth="1"/>
    <col min="524" max="525" width="13.69140625" style="433" customWidth="1"/>
    <col min="526" max="526" width="14.921875" style="433" customWidth="1"/>
    <col min="527" max="527" width="13.69140625" style="433" customWidth="1"/>
    <col min="528" max="528" width="15.07421875" style="433" customWidth="1"/>
    <col min="529" max="768" width="11.53515625" style="433"/>
    <col min="769" max="769" width="62.07421875" style="433" customWidth="1"/>
    <col min="770" max="770" width="13.69140625" style="433" customWidth="1"/>
    <col min="771" max="775" width="14.84375" style="433" customWidth="1"/>
    <col min="776" max="778" width="14.4609375" style="433" customWidth="1"/>
    <col min="779" max="779" width="8.3046875" style="433" customWidth="1"/>
    <col min="780" max="781" width="13.69140625" style="433" customWidth="1"/>
    <col min="782" max="782" width="14.921875" style="433" customWidth="1"/>
    <col min="783" max="783" width="13.69140625" style="433" customWidth="1"/>
    <col min="784" max="784" width="15.07421875" style="433" customWidth="1"/>
    <col min="785" max="1024" width="11.53515625" style="433"/>
    <col min="1025" max="1025" width="62.07421875" style="433" customWidth="1"/>
    <col min="1026" max="1026" width="13.69140625" style="433" customWidth="1"/>
    <col min="1027" max="1031" width="14.84375" style="433" customWidth="1"/>
    <col min="1032" max="1034" width="14.4609375" style="433" customWidth="1"/>
    <col min="1035" max="1035" width="8.3046875" style="433" customWidth="1"/>
    <col min="1036" max="1037" width="13.69140625" style="433" customWidth="1"/>
    <col min="1038" max="1038" width="14.921875" style="433" customWidth="1"/>
    <col min="1039" max="1039" width="13.69140625" style="433" customWidth="1"/>
    <col min="1040" max="1040" width="15.07421875" style="433" customWidth="1"/>
    <col min="1041" max="1280" width="11.53515625" style="433"/>
    <col min="1281" max="1281" width="62.07421875" style="433" customWidth="1"/>
    <col min="1282" max="1282" width="13.69140625" style="433" customWidth="1"/>
    <col min="1283" max="1287" width="14.84375" style="433" customWidth="1"/>
    <col min="1288" max="1290" width="14.4609375" style="433" customWidth="1"/>
    <col min="1291" max="1291" width="8.3046875" style="433" customWidth="1"/>
    <col min="1292" max="1293" width="13.69140625" style="433" customWidth="1"/>
    <col min="1294" max="1294" width="14.921875" style="433" customWidth="1"/>
    <col min="1295" max="1295" width="13.69140625" style="433" customWidth="1"/>
    <col min="1296" max="1296" width="15.07421875" style="433" customWidth="1"/>
    <col min="1297" max="1536" width="11.53515625" style="433"/>
    <col min="1537" max="1537" width="62.07421875" style="433" customWidth="1"/>
    <col min="1538" max="1538" width="13.69140625" style="433" customWidth="1"/>
    <col min="1539" max="1543" width="14.84375" style="433" customWidth="1"/>
    <col min="1544" max="1546" width="14.4609375" style="433" customWidth="1"/>
    <col min="1547" max="1547" width="8.3046875" style="433" customWidth="1"/>
    <col min="1548" max="1549" width="13.69140625" style="433" customWidth="1"/>
    <col min="1550" max="1550" width="14.921875" style="433" customWidth="1"/>
    <col min="1551" max="1551" width="13.69140625" style="433" customWidth="1"/>
    <col min="1552" max="1552" width="15.07421875" style="433" customWidth="1"/>
    <col min="1553" max="1792" width="11.53515625" style="433"/>
    <col min="1793" max="1793" width="62.07421875" style="433" customWidth="1"/>
    <col min="1794" max="1794" width="13.69140625" style="433" customWidth="1"/>
    <col min="1795" max="1799" width="14.84375" style="433" customWidth="1"/>
    <col min="1800" max="1802" width="14.4609375" style="433" customWidth="1"/>
    <col min="1803" max="1803" width="8.3046875" style="433" customWidth="1"/>
    <col min="1804" max="1805" width="13.69140625" style="433" customWidth="1"/>
    <col min="1806" max="1806" width="14.921875" style="433" customWidth="1"/>
    <col min="1807" max="1807" width="13.69140625" style="433" customWidth="1"/>
    <col min="1808" max="1808" width="15.07421875" style="433" customWidth="1"/>
    <col min="1809" max="2048" width="11.53515625" style="433"/>
    <col min="2049" max="2049" width="62.07421875" style="433" customWidth="1"/>
    <col min="2050" max="2050" width="13.69140625" style="433" customWidth="1"/>
    <col min="2051" max="2055" width="14.84375" style="433" customWidth="1"/>
    <col min="2056" max="2058" width="14.4609375" style="433" customWidth="1"/>
    <col min="2059" max="2059" width="8.3046875" style="433" customWidth="1"/>
    <col min="2060" max="2061" width="13.69140625" style="433" customWidth="1"/>
    <col min="2062" max="2062" width="14.921875" style="433" customWidth="1"/>
    <col min="2063" max="2063" width="13.69140625" style="433" customWidth="1"/>
    <col min="2064" max="2064" width="15.07421875" style="433" customWidth="1"/>
    <col min="2065" max="2304" width="11.53515625" style="433"/>
    <col min="2305" max="2305" width="62.07421875" style="433" customWidth="1"/>
    <col min="2306" max="2306" width="13.69140625" style="433" customWidth="1"/>
    <col min="2307" max="2311" width="14.84375" style="433" customWidth="1"/>
    <col min="2312" max="2314" width="14.4609375" style="433" customWidth="1"/>
    <col min="2315" max="2315" width="8.3046875" style="433" customWidth="1"/>
    <col min="2316" max="2317" width="13.69140625" style="433" customWidth="1"/>
    <col min="2318" max="2318" width="14.921875" style="433" customWidth="1"/>
    <col min="2319" max="2319" width="13.69140625" style="433" customWidth="1"/>
    <col min="2320" max="2320" width="15.07421875" style="433" customWidth="1"/>
    <col min="2321" max="2560" width="11.53515625" style="433"/>
    <col min="2561" max="2561" width="62.07421875" style="433" customWidth="1"/>
    <col min="2562" max="2562" width="13.69140625" style="433" customWidth="1"/>
    <col min="2563" max="2567" width="14.84375" style="433" customWidth="1"/>
    <col min="2568" max="2570" width="14.4609375" style="433" customWidth="1"/>
    <col min="2571" max="2571" width="8.3046875" style="433" customWidth="1"/>
    <col min="2572" max="2573" width="13.69140625" style="433" customWidth="1"/>
    <col min="2574" max="2574" width="14.921875" style="433" customWidth="1"/>
    <col min="2575" max="2575" width="13.69140625" style="433" customWidth="1"/>
    <col min="2576" max="2576" width="15.07421875" style="433" customWidth="1"/>
    <col min="2577" max="2816" width="11.53515625" style="433"/>
    <col min="2817" max="2817" width="62.07421875" style="433" customWidth="1"/>
    <col min="2818" max="2818" width="13.69140625" style="433" customWidth="1"/>
    <col min="2819" max="2823" width="14.84375" style="433" customWidth="1"/>
    <col min="2824" max="2826" width="14.4609375" style="433" customWidth="1"/>
    <col min="2827" max="2827" width="8.3046875" style="433" customWidth="1"/>
    <col min="2828" max="2829" width="13.69140625" style="433" customWidth="1"/>
    <col min="2830" max="2830" width="14.921875" style="433" customWidth="1"/>
    <col min="2831" max="2831" width="13.69140625" style="433" customWidth="1"/>
    <col min="2832" max="2832" width="15.07421875" style="433" customWidth="1"/>
    <col min="2833" max="3072" width="11.53515625" style="433"/>
    <col min="3073" max="3073" width="62.07421875" style="433" customWidth="1"/>
    <col min="3074" max="3074" width="13.69140625" style="433" customWidth="1"/>
    <col min="3075" max="3079" width="14.84375" style="433" customWidth="1"/>
    <col min="3080" max="3082" width="14.4609375" style="433" customWidth="1"/>
    <col min="3083" max="3083" width="8.3046875" style="433" customWidth="1"/>
    <col min="3084" max="3085" width="13.69140625" style="433" customWidth="1"/>
    <col min="3086" max="3086" width="14.921875" style="433" customWidth="1"/>
    <col min="3087" max="3087" width="13.69140625" style="433" customWidth="1"/>
    <col min="3088" max="3088" width="15.07421875" style="433" customWidth="1"/>
    <col min="3089" max="3328" width="11.53515625" style="433"/>
    <col min="3329" max="3329" width="62.07421875" style="433" customWidth="1"/>
    <col min="3330" max="3330" width="13.69140625" style="433" customWidth="1"/>
    <col min="3331" max="3335" width="14.84375" style="433" customWidth="1"/>
    <col min="3336" max="3338" width="14.4609375" style="433" customWidth="1"/>
    <col min="3339" max="3339" width="8.3046875" style="433" customWidth="1"/>
    <col min="3340" max="3341" width="13.69140625" style="433" customWidth="1"/>
    <col min="3342" max="3342" width="14.921875" style="433" customWidth="1"/>
    <col min="3343" max="3343" width="13.69140625" style="433" customWidth="1"/>
    <col min="3344" max="3344" width="15.07421875" style="433" customWidth="1"/>
    <col min="3345" max="3584" width="11.53515625" style="433"/>
    <col min="3585" max="3585" width="62.07421875" style="433" customWidth="1"/>
    <col min="3586" max="3586" width="13.69140625" style="433" customWidth="1"/>
    <col min="3587" max="3591" width="14.84375" style="433" customWidth="1"/>
    <col min="3592" max="3594" width="14.4609375" style="433" customWidth="1"/>
    <col min="3595" max="3595" width="8.3046875" style="433" customWidth="1"/>
    <col min="3596" max="3597" width="13.69140625" style="433" customWidth="1"/>
    <col min="3598" max="3598" width="14.921875" style="433" customWidth="1"/>
    <col min="3599" max="3599" width="13.69140625" style="433" customWidth="1"/>
    <col min="3600" max="3600" width="15.07421875" style="433" customWidth="1"/>
    <col min="3601" max="3840" width="11.53515625" style="433"/>
    <col min="3841" max="3841" width="62.07421875" style="433" customWidth="1"/>
    <col min="3842" max="3842" width="13.69140625" style="433" customWidth="1"/>
    <col min="3843" max="3847" width="14.84375" style="433" customWidth="1"/>
    <col min="3848" max="3850" width="14.4609375" style="433" customWidth="1"/>
    <col min="3851" max="3851" width="8.3046875" style="433" customWidth="1"/>
    <col min="3852" max="3853" width="13.69140625" style="433" customWidth="1"/>
    <col min="3854" max="3854" width="14.921875" style="433" customWidth="1"/>
    <col min="3855" max="3855" width="13.69140625" style="433" customWidth="1"/>
    <col min="3856" max="3856" width="15.07421875" style="433" customWidth="1"/>
    <col min="3857" max="4096" width="11.53515625" style="433"/>
    <col min="4097" max="4097" width="62.07421875" style="433" customWidth="1"/>
    <col min="4098" max="4098" width="13.69140625" style="433" customWidth="1"/>
    <col min="4099" max="4103" width="14.84375" style="433" customWidth="1"/>
    <col min="4104" max="4106" width="14.4609375" style="433" customWidth="1"/>
    <col min="4107" max="4107" width="8.3046875" style="433" customWidth="1"/>
    <col min="4108" max="4109" width="13.69140625" style="433" customWidth="1"/>
    <col min="4110" max="4110" width="14.921875" style="433" customWidth="1"/>
    <col min="4111" max="4111" width="13.69140625" style="433" customWidth="1"/>
    <col min="4112" max="4112" width="15.07421875" style="433" customWidth="1"/>
    <col min="4113" max="4352" width="11.53515625" style="433"/>
    <col min="4353" max="4353" width="62.07421875" style="433" customWidth="1"/>
    <col min="4354" max="4354" width="13.69140625" style="433" customWidth="1"/>
    <col min="4355" max="4359" width="14.84375" style="433" customWidth="1"/>
    <col min="4360" max="4362" width="14.4609375" style="433" customWidth="1"/>
    <col min="4363" max="4363" width="8.3046875" style="433" customWidth="1"/>
    <col min="4364" max="4365" width="13.69140625" style="433" customWidth="1"/>
    <col min="4366" max="4366" width="14.921875" style="433" customWidth="1"/>
    <col min="4367" max="4367" width="13.69140625" style="433" customWidth="1"/>
    <col min="4368" max="4368" width="15.07421875" style="433" customWidth="1"/>
    <col min="4369" max="4608" width="11.53515625" style="433"/>
    <col min="4609" max="4609" width="62.07421875" style="433" customWidth="1"/>
    <col min="4610" max="4610" width="13.69140625" style="433" customWidth="1"/>
    <col min="4611" max="4615" width="14.84375" style="433" customWidth="1"/>
    <col min="4616" max="4618" width="14.4609375" style="433" customWidth="1"/>
    <col min="4619" max="4619" width="8.3046875" style="433" customWidth="1"/>
    <col min="4620" max="4621" width="13.69140625" style="433" customWidth="1"/>
    <col min="4622" max="4622" width="14.921875" style="433" customWidth="1"/>
    <col min="4623" max="4623" width="13.69140625" style="433" customWidth="1"/>
    <col min="4624" max="4624" width="15.07421875" style="433" customWidth="1"/>
    <col min="4625" max="4864" width="11.53515625" style="433"/>
    <col min="4865" max="4865" width="62.07421875" style="433" customWidth="1"/>
    <col min="4866" max="4866" width="13.69140625" style="433" customWidth="1"/>
    <col min="4867" max="4871" width="14.84375" style="433" customWidth="1"/>
    <col min="4872" max="4874" width="14.4609375" style="433" customWidth="1"/>
    <col min="4875" max="4875" width="8.3046875" style="433" customWidth="1"/>
    <col min="4876" max="4877" width="13.69140625" style="433" customWidth="1"/>
    <col min="4878" max="4878" width="14.921875" style="433" customWidth="1"/>
    <col min="4879" max="4879" width="13.69140625" style="433" customWidth="1"/>
    <col min="4880" max="4880" width="15.07421875" style="433" customWidth="1"/>
    <col min="4881" max="5120" width="11.53515625" style="433"/>
    <col min="5121" max="5121" width="62.07421875" style="433" customWidth="1"/>
    <col min="5122" max="5122" width="13.69140625" style="433" customWidth="1"/>
    <col min="5123" max="5127" width="14.84375" style="433" customWidth="1"/>
    <col min="5128" max="5130" width="14.4609375" style="433" customWidth="1"/>
    <col min="5131" max="5131" width="8.3046875" style="433" customWidth="1"/>
    <col min="5132" max="5133" width="13.69140625" style="433" customWidth="1"/>
    <col min="5134" max="5134" width="14.921875" style="433" customWidth="1"/>
    <col min="5135" max="5135" width="13.69140625" style="433" customWidth="1"/>
    <col min="5136" max="5136" width="15.07421875" style="433" customWidth="1"/>
    <col min="5137" max="5376" width="11.53515625" style="433"/>
    <col min="5377" max="5377" width="62.07421875" style="433" customWidth="1"/>
    <col min="5378" max="5378" width="13.69140625" style="433" customWidth="1"/>
    <col min="5379" max="5383" width="14.84375" style="433" customWidth="1"/>
    <col min="5384" max="5386" width="14.4609375" style="433" customWidth="1"/>
    <col min="5387" max="5387" width="8.3046875" style="433" customWidth="1"/>
    <col min="5388" max="5389" width="13.69140625" style="433" customWidth="1"/>
    <col min="5390" max="5390" width="14.921875" style="433" customWidth="1"/>
    <col min="5391" max="5391" width="13.69140625" style="433" customWidth="1"/>
    <col min="5392" max="5392" width="15.07421875" style="433" customWidth="1"/>
    <col min="5393" max="5632" width="11.53515625" style="433"/>
    <col min="5633" max="5633" width="62.07421875" style="433" customWidth="1"/>
    <col min="5634" max="5634" width="13.69140625" style="433" customWidth="1"/>
    <col min="5635" max="5639" width="14.84375" style="433" customWidth="1"/>
    <col min="5640" max="5642" width="14.4609375" style="433" customWidth="1"/>
    <col min="5643" max="5643" width="8.3046875" style="433" customWidth="1"/>
    <col min="5644" max="5645" width="13.69140625" style="433" customWidth="1"/>
    <col min="5646" max="5646" width="14.921875" style="433" customWidth="1"/>
    <col min="5647" max="5647" width="13.69140625" style="433" customWidth="1"/>
    <col min="5648" max="5648" width="15.07421875" style="433" customWidth="1"/>
    <col min="5649" max="5888" width="11.53515625" style="433"/>
    <col min="5889" max="5889" width="62.07421875" style="433" customWidth="1"/>
    <col min="5890" max="5890" width="13.69140625" style="433" customWidth="1"/>
    <col min="5891" max="5895" width="14.84375" style="433" customWidth="1"/>
    <col min="5896" max="5898" width="14.4609375" style="433" customWidth="1"/>
    <col min="5899" max="5899" width="8.3046875" style="433" customWidth="1"/>
    <col min="5900" max="5901" width="13.69140625" style="433" customWidth="1"/>
    <col min="5902" max="5902" width="14.921875" style="433" customWidth="1"/>
    <col min="5903" max="5903" width="13.69140625" style="433" customWidth="1"/>
    <col min="5904" max="5904" width="15.07421875" style="433" customWidth="1"/>
    <col min="5905" max="6144" width="11.53515625" style="433"/>
    <col min="6145" max="6145" width="62.07421875" style="433" customWidth="1"/>
    <col min="6146" max="6146" width="13.69140625" style="433" customWidth="1"/>
    <col min="6147" max="6151" width="14.84375" style="433" customWidth="1"/>
    <col min="6152" max="6154" width="14.4609375" style="433" customWidth="1"/>
    <col min="6155" max="6155" width="8.3046875" style="433" customWidth="1"/>
    <col min="6156" max="6157" width="13.69140625" style="433" customWidth="1"/>
    <col min="6158" max="6158" width="14.921875" style="433" customWidth="1"/>
    <col min="6159" max="6159" width="13.69140625" style="433" customWidth="1"/>
    <col min="6160" max="6160" width="15.07421875" style="433" customWidth="1"/>
    <col min="6161" max="6400" width="11.53515625" style="433"/>
    <col min="6401" max="6401" width="62.07421875" style="433" customWidth="1"/>
    <col min="6402" max="6402" width="13.69140625" style="433" customWidth="1"/>
    <col min="6403" max="6407" width="14.84375" style="433" customWidth="1"/>
    <col min="6408" max="6410" width="14.4609375" style="433" customWidth="1"/>
    <col min="6411" max="6411" width="8.3046875" style="433" customWidth="1"/>
    <col min="6412" max="6413" width="13.69140625" style="433" customWidth="1"/>
    <col min="6414" max="6414" width="14.921875" style="433" customWidth="1"/>
    <col min="6415" max="6415" width="13.69140625" style="433" customWidth="1"/>
    <col min="6416" max="6416" width="15.07421875" style="433" customWidth="1"/>
    <col min="6417" max="6656" width="11.53515625" style="433"/>
    <col min="6657" max="6657" width="62.07421875" style="433" customWidth="1"/>
    <col min="6658" max="6658" width="13.69140625" style="433" customWidth="1"/>
    <col min="6659" max="6663" width="14.84375" style="433" customWidth="1"/>
    <col min="6664" max="6666" width="14.4609375" style="433" customWidth="1"/>
    <col min="6667" max="6667" width="8.3046875" style="433" customWidth="1"/>
    <col min="6668" max="6669" width="13.69140625" style="433" customWidth="1"/>
    <col min="6670" max="6670" width="14.921875" style="433" customWidth="1"/>
    <col min="6671" max="6671" width="13.69140625" style="433" customWidth="1"/>
    <col min="6672" max="6672" width="15.07421875" style="433" customWidth="1"/>
    <col min="6673" max="6912" width="11.53515625" style="433"/>
    <col min="6913" max="6913" width="62.07421875" style="433" customWidth="1"/>
    <col min="6914" max="6914" width="13.69140625" style="433" customWidth="1"/>
    <col min="6915" max="6919" width="14.84375" style="433" customWidth="1"/>
    <col min="6920" max="6922" width="14.4609375" style="433" customWidth="1"/>
    <col min="6923" max="6923" width="8.3046875" style="433" customWidth="1"/>
    <col min="6924" max="6925" width="13.69140625" style="433" customWidth="1"/>
    <col min="6926" max="6926" width="14.921875" style="433" customWidth="1"/>
    <col min="6927" max="6927" width="13.69140625" style="433" customWidth="1"/>
    <col min="6928" max="6928" width="15.07421875" style="433" customWidth="1"/>
    <col min="6929" max="7168" width="11.53515625" style="433"/>
    <col min="7169" max="7169" width="62.07421875" style="433" customWidth="1"/>
    <col min="7170" max="7170" width="13.69140625" style="433" customWidth="1"/>
    <col min="7171" max="7175" width="14.84375" style="433" customWidth="1"/>
    <col min="7176" max="7178" width="14.4609375" style="433" customWidth="1"/>
    <col min="7179" max="7179" width="8.3046875" style="433" customWidth="1"/>
    <col min="7180" max="7181" width="13.69140625" style="433" customWidth="1"/>
    <col min="7182" max="7182" width="14.921875" style="433" customWidth="1"/>
    <col min="7183" max="7183" width="13.69140625" style="433" customWidth="1"/>
    <col min="7184" max="7184" width="15.07421875" style="433" customWidth="1"/>
    <col min="7185" max="7424" width="11.53515625" style="433"/>
    <col min="7425" max="7425" width="62.07421875" style="433" customWidth="1"/>
    <col min="7426" max="7426" width="13.69140625" style="433" customWidth="1"/>
    <col min="7427" max="7431" width="14.84375" style="433" customWidth="1"/>
    <col min="7432" max="7434" width="14.4609375" style="433" customWidth="1"/>
    <col min="7435" max="7435" width="8.3046875" style="433" customWidth="1"/>
    <col min="7436" max="7437" width="13.69140625" style="433" customWidth="1"/>
    <col min="7438" max="7438" width="14.921875" style="433" customWidth="1"/>
    <col min="7439" max="7439" width="13.69140625" style="433" customWidth="1"/>
    <col min="7440" max="7440" width="15.07421875" style="433" customWidth="1"/>
    <col min="7441" max="7680" width="11.53515625" style="433"/>
    <col min="7681" max="7681" width="62.07421875" style="433" customWidth="1"/>
    <col min="7682" max="7682" width="13.69140625" style="433" customWidth="1"/>
    <col min="7683" max="7687" width="14.84375" style="433" customWidth="1"/>
    <col min="7688" max="7690" width="14.4609375" style="433" customWidth="1"/>
    <col min="7691" max="7691" width="8.3046875" style="433" customWidth="1"/>
    <col min="7692" max="7693" width="13.69140625" style="433" customWidth="1"/>
    <col min="7694" max="7694" width="14.921875" style="433" customWidth="1"/>
    <col min="7695" max="7695" width="13.69140625" style="433" customWidth="1"/>
    <col min="7696" max="7696" width="15.07421875" style="433" customWidth="1"/>
    <col min="7697" max="7936" width="11.53515625" style="433"/>
    <col min="7937" max="7937" width="62.07421875" style="433" customWidth="1"/>
    <col min="7938" max="7938" width="13.69140625" style="433" customWidth="1"/>
    <col min="7939" max="7943" width="14.84375" style="433" customWidth="1"/>
    <col min="7944" max="7946" width="14.4609375" style="433" customWidth="1"/>
    <col min="7947" max="7947" width="8.3046875" style="433" customWidth="1"/>
    <col min="7948" max="7949" width="13.69140625" style="433" customWidth="1"/>
    <col min="7950" max="7950" width="14.921875" style="433" customWidth="1"/>
    <col min="7951" max="7951" width="13.69140625" style="433" customWidth="1"/>
    <col min="7952" max="7952" width="15.07421875" style="433" customWidth="1"/>
    <col min="7953" max="8192" width="11.53515625" style="433"/>
    <col min="8193" max="8193" width="62.07421875" style="433" customWidth="1"/>
    <col min="8194" max="8194" width="13.69140625" style="433" customWidth="1"/>
    <col min="8195" max="8199" width="14.84375" style="433" customWidth="1"/>
    <col min="8200" max="8202" width="14.4609375" style="433" customWidth="1"/>
    <col min="8203" max="8203" width="8.3046875" style="433" customWidth="1"/>
    <col min="8204" max="8205" width="13.69140625" style="433" customWidth="1"/>
    <col min="8206" max="8206" width="14.921875" style="433" customWidth="1"/>
    <col min="8207" max="8207" width="13.69140625" style="433" customWidth="1"/>
    <col min="8208" max="8208" width="15.07421875" style="433" customWidth="1"/>
    <col min="8209" max="8448" width="11.53515625" style="433"/>
    <col min="8449" max="8449" width="62.07421875" style="433" customWidth="1"/>
    <col min="8450" max="8450" width="13.69140625" style="433" customWidth="1"/>
    <col min="8451" max="8455" width="14.84375" style="433" customWidth="1"/>
    <col min="8456" max="8458" width="14.4609375" style="433" customWidth="1"/>
    <col min="8459" max="8459" width="8.3046875" style="433" customWidth="1"/>
    <col min="8460" max="8461" width="13.69140625" style="433" customWidth="1"/>
    <col min="8462" max="8462" width="14.921875" style="433" customWidth="1"/>
    <col min="8463" max="8463" width="13.69140625" style="433" customWidth="1"/>
    <col min="8464" max="8464" width="15.07421875" style="433" customWidth="1"/>
    <col min="8465" max="8704" width="11.53515625" style="433"/>
    <col min="8705" max="8705" width="62.07421875" style="433" customWidth="1"/>
    <col min="8706" max="8706" width="13.69140625" style="433" customWidth="1"/>
    <col min="8707" max="8711" width="14.84375" style="433" customWidth="1"/>
    <col min="8712" max="8714" width="14.4609375" style="433" customWidth="1"/>
    <col min="8715" max="8715" width="8.3046875" style="433" customWidth="1"/>
    <col min="8716" max="8717" width="13.69140625" style="433" customWidth="1"/>
    <col min="8718" max="8718" width="14.921875" style="433" customWidth="1"/>
    <col min="8719" max="8719" width="13.69140625" style="433" customWidth="1"/>
    <col min="8720" max="8720" width="15.07421875" style="433" customWidth="1"/>
    <col min="8721" max="8960" width="11.53515625" style="433"/>
    <col min="8961" max="8961" width="62.07421875" style="433" customWidth="1"/>
    <col min="8962" max="8962" width="13.69140625" style="433" customWidth="1"/>
    <col min="8963" max="8967" width="14.84375" style="433" customWidth="1"/>
    <col min="8968" max="8970" width="14.4609375" style="433" customWidth="1"/>
    <col min="8971" max="8971" width="8.3046875" style="433" customWidth="1"/>
    <col min="8972" max="8973" width="13.69140625" style="433" customWidth="1"/>
    <col min="8974" max="8974" width="14.921875" style="433" customWidth="1"/>
    <col min="8975" max="8975" width="13.69140625" style="433" customWidth="1"/>
    <col min="8976" max="8976" width="15.07421875" style="433" customWidth="1"/>
    <col min="8977" max="9216" width="11.53515625" style="433"/>
    <col min="9217" max="9217" width="62.07421875" style="433" customWidth="1"/>
    <col min="9218" max="9218" width="13.69140625" style="433" customWidth="1"/>
    <col min="9219" max="9223" width="14.84375" style="433" customWidth="1"/>
    <col min="9224" max="9226" width="14.4609375" style="433" customWidth="1"/>
    <col min="9227" max="9227" width="8.3046875" style="433" customWidth="1"/>
    <col min="9228" max="9229" width="13.69140625" style="433" customWidth="1"/>
    <col min="9230" max="9230" width="14.921875" style="433" customWidth="1"/>
    <col min="9231" max="9231" width="13.69140625" style="433" customWidth="1"/>
    <col min="9232" max="9232" width="15.07421875" style="433" customWidth="1"/>
    <col min="9233" max="9472" width="11.53515625" style="433"/>
    <col min="9473" max="9473" width="62.07421875" style="433" customWidth="1"/>
    <col min="9474" max="9474" width="13.69140625" style="433" customWidth="1"/>
    <col min="9475" max="9479" width="14.84375" style="433" customWidth="1"/>
    <col min="9480" max="9482" width="14.4609375" style="433" customWidth="1"/>
    <col min="9483" max="9483" width="8.3046875" style="433" customWidth="1"/>
    <col min="9484" max="9485" width="13.69140625" style="433" customWidth="1"/>
    <col min="9486" max="9486" width="14.921875" style="433" customWidth="1"/>
    <col min="9487" max="9487" width="13.69140625" style="433" customWidth="1"/>
    <col min="9488" max="9488" width="15.07421875" style="433" customWidth="1"/>
    <col min="9489" max="9728" width="11.53515625" style="433"/>
    <col min="9729" max="9729" width="62.07421875" style="433" customWidth="1"/>
    <col min="9730" max="9730" width="13.69140625" style="433" customWidth="1"/>
    <col min="9731" max="9735" width="14.84375" style="433" customWidth="1"/>
    <col min="9736" max="9738" width="14.4609375" style="433" customWidth="1"/>
    <col min="9739" max="9739" width="8.3046875" style="433" customWidth="1"/>
    <col min="9740" max="9741" width="13.69140625" style="433" customWidth="1"/>
    <col min="9742" max="9742" width="14.921875" style="433" customWidth="1"/>
    <col min="9743" max="9743" width="13.69140625" style="433" customWidth="1"/>
    <col min="9744" max="9744" width="15.07421875" style="433" customWidth="1"/>
    <col min="9745" max="9984" width="11.53515625" style="433"/>
    <col min="9985" max="9985" width="62.07421875" style="433" customWidth="1"/>
    <col min="9986" max="9986" width="13.69140625" style="433" customWidth="1"/>
    <col min="9987" max="9991" width="14.84375" style="433" customWidth="1"/>
    <col min="9992" max="9994" width="14.4609375" style="433" customWidth="1"/>
    <col min="9995" max="9995" width="8.3046875" style="433" customWidth="1"/>
    <col min="9996" max="9997" width="13.69140625" style="433" customWidth="1"/>
    <col min="9998" max="9998" width="14.921875" style="433" customWidth="1"/>
    <col min="9999" max="9999" width="13.69140625" style="433" customWidth="1"/>
    <col min="10000" max="10000" width="15.07421875" style="433" customWidth="1"/>
    <col min="10001" max="10240" width="11.53515625" style="433"/>
    <col min="10241" max="10241" width="62.07421875" style="433" customWidth="1"/>
    <col min="10242" max="10242" width="13.69140625" style="433" customWidth="1"/>
    <col min="10243" max="10247" width="14.84375" style="433" customWidth="1"/>
    <col min="10248" max="10250" width="14.4609375" style="433" customWidth="1"/>
    <col min="10251" max="10251" width="8.3046875" style="433" customWidth="1"/>
    <col min="10252" max="10253" width="13.69140625" style="433" customWidth="1"/>
    <col min="10254" max="10254" width="14.921875" style="433" customWidth="1"/>
    <col min="10255" max="10255" width="13.69140625" style="433" customWidth="1"/>
    <col min="10256" max="10256" width="15.07421875" style="433" customWidth="1"/>
    <col min="10257" max="10496" width="11.53515625" style="433"/>
    <col min="10497" max="10497" width="62.07421875" style="433" customWidth="1"/>
    <col min="10498" max="10498" width="13.69140625" style="433" customWidth="1"/>
    <col min="10499" max="10503" width="14.84375" style="433" customWidth="1"/>
    <col min="10504" max="10506" width="14.4609375" style="433" customWidth="1"/>
    <col min="10507" max="10507" width="8.3046875" style="433" customWidth="1"/>
    <col min="10508" max="10509" width="13.69140625" style="433" customWidth="1"/>
    <col min="10510" max="10510" width="14.921875" style="433" customWidth="1"/>
    <col min="10511" max="10511" width="13.69140625" style="433" customWidth="1"/>
    <col min="10512" max="10512" width="15.07421875" style="433" customWidth="1"/>
    <col min="10513" max="10752" width="11.53515625" style="433"/>
    <col min="10753" max="10753" width="62.07421875" style="433" customWidth="1"/>
    <col min="10754" max="10754" width="13.69140625" style="433" customWidth="1"/>
    <col min="10755" max="10759" width="14.84375" style="433" customWidth="1"/>
    <col min="10760" max="10762" width="14.4609375" style="433" customWidth="1"/>
    <col min="10763" max="10763" width="8.3046875" style="433" customWidth="1"/>
    <col min="10764" max="10765" width="13.69140625" style="433" customWidth="1"/>
    <col min="10766" max="10766" width="14.921875" style="433" customWidth="1"/>
    <col min="10767" max="10767" width="13.69140625" style="433" customWidth="1"/>
    <col min="10768" max="10768" width="15.07421875" style="433" customWidth="1"/>
    <col min="10769" max="11008" width="11.53515625" style="433"/>
    <col min="11009" max="11009" width="62.07421875" style="433" customWidth="1"/>
    <col min="11010" max="11010" width="13.69140625" style="433" customWidth="1"/>
    <col min="11011" max="11015" width="14.84375" style="433" customWidth="1"/>
    <col min="11016" max="11018" width="14.4609375" style="433" customWidth="1"/>
    <col min="11019" max="11019" width="8.3046875" style="433" customWidth="1"/>
    <col min="11020" max="11021" width="13.69140625" style="433" customWidth="1"/>
    <col min="11022" max="11022" width="14.921875" style="433" customWidth="1"/>
    <col min="11023" max="11023" width="13.69140625" style="433" customWidth="1"/>
    <col min="11024" max="11024" width="15.07421875" style="433" customWidth="1"/>
    <col min="11025" max="11264" width="11.53515625" style="433"/>
    <col min="11265" max="11265" width="62.07421875" style="433" customWidth="1"/>
    <col min="11266" max="11266" width="13.69140625" style="433" customWidth="1"/>
    <col min="11267" max="11271" width="14.84375" style="433" customWidth="1"/>
    <col min="11272" max="11274" width="14.4609375" style="433" customWidth="1"/>
    <col min="11275" max="11275" width="8.3046875" style="433" customWidth="1"/>
    <col min="11276" max="11277" width="13.69140625" style="433" customWidth="1"/>
    <col min="11278" max="11278" width="14.921875" style="433" customWidth="1"/>
    <col min="11279" max="11279" width="13.69140625" style="433" customWidth="1"/>
    <col min="11280" max="11280" width="15.07421875" style="433" customWidth="1"/>
    <col min="11281" max="11520" width="11.53515625" style="433"/>
    <col min="11521" max="11521" width="62.07421875" style="433" customWidth="1"/>
    <col min="11522" max="11522" width="13.69140625" style="433" customWidth="1"/>
    <col min="11523" max="11527" width="14.84375" style="433" customWidth="1"/>
    <col min="11528" max="11530" width="14.4609375" style="433" customWidth="1"/>
    <col min="11531" max="11531" width="8.3046875" style="433" customWidth="1"/>
    <col min="11532" max="11533" width="13.69140625" style="433" customWidth="1"/>
    <col min="11534" max="11534" width="14.921875" style="433" customWidth="1"/>
    <col min="11535" max="11535" width="13.69140625" style="433" customWidth="1"/>
    <col min="11536" max="11536" width="15.07421875" style="433" customWidth="1"/>
    <col min="11537" max="11776" width="11.53515625" style="433"/>
    <col min="11777" max="11777" width="62.07421875" style="433" customWidth="1"/>
    <col min="11778" max="11778" width="13.69140625" style="433" customWidth="1"/>
    <col min="11779" max="11783" width="14.84375" style="433" customWidth="1"/>
    <col min="11784" max="11786" width="14.4609375" style="433" customWidth="1"/>
    <col min="11787" max="11787" width="8.3046875" style="433" customWidth="1"/>
    <col min="11788" max="11789" width="13.69140625" style="433" customWidth="1"/>
    <col min="11790" max="11790" width="14.921875" style="433" customWidth="1"/>
    <col min="11791" max="11791" width="13.69140625" style="433" customWidth="1"/>
    <col min="11792" max="11792" width="15.07421875" style="433" customWidth="1"/>
    <col min="11793" max="12032" width="11.53515625" style="433"/>
    <col min="12033" max="12033" width="62.07421875" style="433" customWidth="1"/>
    <col min="12034" max="12034" width="13.69140625" style="433" customWidth="1"/>
    <col min="12035" max="12039" width="14.84375" style="433" customWidth="1"/>
    <col min="12040" max="12042" width="14.4609375" style="433" customWidth="1"/>
    <col min="12043" max="12043" width="8.3046875" style="433" customWidth="1"/>
    <col min="12044" max="12045" width="13.69140625" style="433" customWidth="1"/>
    <col min="12046" max="12046" width="14.921875" style="433" customWidth="1"/>
    <col min="12047" max="12047" width="13.69140625" style="433" customWidth="1"/>
    <col min="12048" max="12048" width="15.07421875" style="433" customWidth="1"/>
    <col min="12049" max="12288" width="11.53515625" style="433"/>
    <col min="12289" max="12289" width="62.07421875" style="433" customWidth="1"/>
    <col min="12290" max="12290" width="13.69140625" style="433" customWidth="1"/>
    <col min="12291" max="12295" width="14.84375" style="433" customWidth="1"/>
    <col min="12296" max="12298" width="14.4609375" style="433" customWidth="1"/>
    <col min="12299" max="12299" width="8.3046875" style="433" customWidth="1"/>
    <col min="12300" max="12301" width="13.69140625" style="433" customWidth="1"/>
    <col min="12302" max="12302" width="14.921875" style="433" customWidth="1"/>
    <col min="12303" max="12303" width="13.69140625" style="433" customWidth="1"/>
    <col min="12304" max="12304" width="15.07421875" style="433" customWidth="1"/>
    <col min="12305" max="12544" width="11.53515625" style="433"/>
    <col min="12545" max="12545" width="62.07421875" style="433" customWidth="1"/>
    <col min="12546" max="12546" width="13.69140625" style="433" customWidth="1"/>
    <col min="12547" max="12551" width="14.84375" style="433" customWidth="1"/>
    <col min="12552" max="12554" width="14.4609375" style="433" customWidth="1"/>
    <col min="12555" max="12555" width="8.3046875" style="433" customWidth="1"/>
    <col min="12556" max="12557" width="13.69140625" style="433" customWidth="1"/>
    <col min="12558" max="12558" width="14.921875" style="433" customWidth="1"/>
    <col min="12559" max="12559" width="13.69140625" style="433" customWidth="1"/>
    <col min="12560" max="12560" width="15.07421875" style="433" customWidth="1"/>
    <col min="12561" max="12800" width="11.53515625" style="433"/>
    <col min="12801" max="12801" width="62.07421875" style="433" customWidth="1"/>
    <col min="12802" max="12802" width="13.69140625" style="433" customWidth="1"/>
    <col min="12803" max="12807" width="14.84375" style="433" customWidth="1"/>
    <col min="12808" max="12810" width="14.4609375" style="433" customWidth="1"/>
    <col min="12811" max="12811" width="8.3046875" style="433" customWidth="1"/>
    <col min="12812" max="12813" width="13.69140625" style="433" customWidth="1"/>
    <col min="12814" max="12814" width="14.921875" style="433" customWidth="1"/>
    <col min="12815" max="12815" width="13.69140625" style="433" customWidth="1"/>
    <col min="12816" max="12816" width="15.07421875" style="433" customWidth="1"/>
    <col min="12817" max="13056" width="11.53515625" style="433"/>
    <col min="13057" max="13057" width="62.07421875" style="433" customWidth="1"/>
    <col min="13058" max="13058" width="13.69140625" style="433" customWidth="1"/>
    <col min="13059" max="13063" width="14.84375" style="433" customWidth="1"/>
    <col min="13064" max="13066" width="14.4609375" style="433" customWidth="1"/>
    <col min="13067" max="13067" width="8.3046875" style="433" customWidth="1"/>
    <col min="13068" max="13069" width="13.69140625" style="433" customWidth="1"/>
    <col min="13070" max="13070" width="14.921875" style="433" customWidth="1"/>
    <col min="13071" max="13071" width="13.69140625" style="433" customWidth="1"/>
    <col min="13072" max="13072" width="15.07421875" style="433" customWidth="1"/>
    <col min="13073" max="13312" width="11.53515625" style="433"/>
    <col min="13313" max="13313" width="62.07421875" style="433" customWidth="1"/>
    <col min="13314" max="13314" width="13.69140625" style="433" customWidth="1"/>
    <col min="13315" max="13319" width="14.84375" style="433" customWidth="1"/>
    <col min="13320" max="13322" width="14.4609375" style="433" customWidth="1"/>
    <col min="13323" max="13323" width="8.3046875" style="433" customWidth="1"/>
    <col min="13324" max="13325" width="13.69140625" style="433" customWidth="1"/>
    <col min="13326" max="13326" width="14.921875" style="433" customWidth="1"/>
    <col min="13327" max="13327" width="13.69140625" style="433" customWidth="1"/>
    <col min="13328" max="13328" width="15.07421875" style="433" customWidth="1"/>
    <col min="13329" max="13568" width="11.53515625" style="433"/>
    <col min="13569" max="13569" width="62.07421875" style="433" customWidth="1"/>
    <col min="13570" max="13570" width="13.69140625" style="433" customWidth="1"/>
    <col min="13571" max="13575" width="14.84375" style="433" customWidth="1"/>
    <col min="13576" max="13578" width="14.4609375" style="433" customWidth="1"/>
    <col min="13579" max="13579" width="8.3046875" style="433" customWidth="1"/>
    <col min="13580" max="13581" width="13.69140625" style="433" customWidth="1"/>
    <col min="13582" max="13582" width="14.921875" style="433" customWidth="1"/>
    <col min="13583" max="13583" width="13.69140625" style="433" customWidth="1"/>
    <col min="13584" max="13584" width="15.07421875" style="433" customWidth="1"/>
    <col min="13585" max="13824" width="11.53515625" style="433"/>
    <col min="13825" max="13825" width="62.07421875" style="433" customWidth="1"/>
    <col min="13826" max="13826" width="13.69140625" style="433" customWidth="1"/>
    <col min="13827" max="13831" width="14.84375" style="433" customWidth="1"/>
    <col min="13832" max="13834" width="14.4609375" style="433" customWidth="1"/>
    <col min="13835" max="13835" width="8.3046875" style="433" customWidth="1"/>
    <col min="13836" max="13837" width="13.69140625" style="433" customWidth="1"/>
    <col min="13838" max="13838" width="14.921875" style="433" customWidth="1"/>
    <col min="13839" max="13839" width="13.69140625" style="433" customWidth="1"/>
    <col min="13840" max="13840" width="15.07421875" style="433" customWidth="1"/>
    <col min="13841" max="14080" width="11.53515625" style="433"/>
    <col min="14081" max="14081" width="62.07421875" style="433" customWidth="1"/>
    <col min="14082" max="14082" width="13.69140625" style="433" customWidth="1"/>
    <col min="14083" max="14087" width="14.84375" style="433" customWidth="1"/>
    <col min="14088" max="14090" width="14.4609375" style="433" customWidth="1"/>
    <col min="14091" max="14091" width="8.3046875" style="433" customWidth="1"/>
    <col min="14092" max="14093" width="13.69140625" style="433" customWidth="1"/>
    <col min="14094" max="14094" width="14.921875" style="433" customWidth="1"/>
    <col min="14095" max="14095" width="13.69140625" style="433" customWidth="1"/>
    <col min="14096" max="14096" width="15.07421875" style="433" customWidth="1"/>
    <col min="14097" max="14336" width="11.53515625" style="433"/>
    <col min="14337" max="14337" width="62.07421875" style="433" customWidth="1"/>
    <col min="14338" max="14338" width="13.69140625" style="433" customWidth="1"/>
    <col min="14339" max="14343" width="14.84375" style="433" customWidth="1"/>
    <col min="14344" max="14346" width="14.4609375" style="433" customWidth="1"/>
    <col min="14347" max="14347" width="8.3046875" style="433" customWidth="1"/>
    <col min="14348" max="14349" width="13.69140625" style="433" customWidth="1"/>
    <col min="14350" max="14350" width="14.921875" style="433" customWidth="1"/>
    <col min="14351" max="14351" width="13.69140625" style="433" customWidth="1"/>
    <col min="14352" max="14352" width="15.07421875" style="433" customWidth="1"/>
    <col min="14353" max="14592" width="11.53515625" style="433"/>
    <col min="14593" max="14593" width="62.07421875" style="433" customWidth="1"/>
    <col min="14594" max="14594" width="13.69140625" style="433" customWidth="1"/>
    <col min="14595" max="14599" width="14.84375" style="433" customWidth="1"/>
    <col min="14600" max="14602" width="14.4609375" style="433" customWidth="1"/>
    <col min="14603" max="14603" width="8.3046875" style="433" customWidth="1"/>
    <col min="14604" max="14605" width="13.69140625" style="433" customWidth="1"/>
    <col min="14606" max="14606" width="14.921875" style="433" customWidth="1"/>
    <col min="14607" max="14607" width="13.69140625" style="433" customWidth="1"/>
    <col min="14608" max="14608" width="15.07421875" style="433" customWidth="1"/>
    <col min="14609" max="14848" width="11.53515625" style="433"/>
    <col min="14849" max="14849" width="62.07421875" style="433" customWidth="1"/>
    <col min="14850" max="14850" width="13.69140625" style="433" customWidth="1"/>
    <col min="14851" max="14855" width="14.84375" style="433" customWidth="1"/>
    <col min="14856" max="14858" width="14.4609375" style="433" customWidth="1"/>
    <col min="14859" max="14859" width="8.3046875" style="433" customWidth="1"/>
    <col min="14860" max="14861" width="13.69140625" style="433" customWidth="1"/>
    <col min="14862" max="14862" width="14.921875" style="433" customWidth="1"/>
    <col min="14863" max="14863" width="13.69140625" style="433" customWidth="1"/>
    <col min="14864" max="14864" width="15.07421875" style="433" customWidth="1"/>
    <col min="14865" max="15104" width="11.53515625" style="433"/>
    <col min="15105" max="15105" width="62.07421875" style="433" customWidth="1"/>
    <col min="15106" max="15106" width="13.69140625" style="433" customWidth="1"/>
    <col min="15107" max="15111" width="14.84375" style="433" customWidth="1"/>
    <col min="15112" max="15114" width="14.4609375" style="433" customWidth="1"/>
    <col min="15115" max="15115" width="8.3046875" style="433" customWidth="1"/>
    <col min="15116" max="15117" width="13.69140625" style="433" customWidth="1"/>
    <col min="15118" max="15118" width="14.921875" style="433" customWidth="1"/>
    <col min="15119" max="15119" width="13.69140625" style="433" customWidth="1"/>
    <col min="15120" max="15120" width="15.07421875" style="433" customWidth="1"/>
    <col min="15121" max="15360" width="11.53515625" style="433"/>
    <col min="15361" max="15361" width="62.07421875" style="433" customWidth="1"/>
    <col min="15362" max="15362" width="13.69140625" style="433" customWidth="1"/>
    <col min="15363" max="15367" width="14.84375" style="433" customWidth="1"/>
    <col min="15368" max="15370" width="14.4609375" style="433" customWidth="1"/>
    <col min="15371" max="15371" width="8.3046875" style="433" customWidth="1"/>
    <col min="15372" max="15373" width="13.69140625" style="433" customWidth="1"/>
    <col min="15374" max="15374" width="14.921875" style="433" customWidth="1"/>
    <col min="15375" max="15375" width="13.69140625" style="433" customWidth="1"/>
    <col min="15376" max="15376" width="15.07421875" style="433" customWidth="1"/>
    <col min="15377" max="15616" width="11.53515625" style="433"/>
    <col min="15617" max="15617" width="62.07421875" style="433" customWidth="1"/>
    <col min="15618" max="15618" width="13.69140625" style="433" customWidth="1"/>
    <col min="15619" max="15623" width="14.84375" style="433" customWidth="1"/>
    <col min="15624" max="15626" width="14.4609375" style="433" customWidth="1"/>
    <col min="15627" max="15627" width="8.3046875" style="433" customWidth="1"/>
    <col min="15628" max="15629" width="13.69140625" style="433" customWidth="1"/>
    <col min="15630" max="15630" width="14.921875" style="433" customWidth="1"/>
    <col min="15631" max="15631" width="13.69140625" style="433" customWidth="1"/>
    <col min="15632" max="15632" width="15.07421875" style="433" customWidth="1"/>
    <col min="15633" max="15872" width="11.53515625" style="433"/>
    <col min="15873" max="15873" width="62.07421875" style="433" customWidth="1"/>
    <col min="15874" max="15874" width="13.69140625" style="433" customWidth="1"/>
    <col min="15875" max="15879" width="14.84375" style="433" customWidth="1"/>
    <col min="15880" max="15882" width="14.4609375" style="433" customWidth="1"/>
    <col min="15883" max="15883" width="8.3046875" style="433" customWidth="1"/>
    <col min="15884" max="15885" width="13.69140625" style="433" customWidth="1"/>
    <col min="15886" max="15886" width="14.921875" style="433" customWidth="1"/>
    <col min="15887" max="15887" width="13.69140625" style="433" customWidth="1"/>
    <col min="15888" max="15888" width="15.07421875" style="433" customWidth="1"/>
    <col min="15889" max="16128" width="11.53515625" style="433"/>
    <col min="16129" max="16129" width="62.07421875" style="433" customWidth="1"/>
    <col min="16130" max="16130" width="13.69140625" style="433" customWidth="1"/>
    <col min="16131" max="16135" width="14.84375" style="433" customWidth="1"/>
    <col min="16136" max="16138" width="14.4609375" style="433" customWidth="1"/>
    <col min="16139" max="16139" width="8.3046875" style="433" customWidth="1"/>
    <col min="16140" max="16141" width="13.69140625" style="433" customWidth="1"/>
    <col min="16142" max="16142" width="14.921875" style="433" customWidth="1"/>
    <col min="16143" max="16143" width="13.69140625" style="433" customWidth="1"/>
    <col min="16144" max="16144" width="15.07421875" style="433" customWidth="1"/>
    <col min="16145" max="16384" width="11.53515625" style="433"/>
  </cols>
  <sheetData>
    <row r="1" spans="1:16" ht="17">
      <c r="A1" s="431" t="s">
        <v>301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</row>
    <row r="2" spans="1:16" ht="17">
      <c r="A2" s="431" t="s">
        <v>302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6" ht="18" thickBot="1">
      <c r="A3" s="435" t="s">
        <v>303</v>
      </c>
      <c r="B3" s="436"/>
      <c r="C3" s="436"/>
      <c r="D3" s="436"/>
      <c r="E3" s="436"/>
      <c r="F3" s="436"/>
      <c r="G3" s="436"/>
      <c r="H3" s="437"/>
      <c r="I3" s="437"/>
      <c r="J3" s="437"/>
      <c r="K3" s="437"/>
      <c r="L3" s="437"/>
      <c r="M3" s="437"/>
      <c r="N3" s="436"/>
      <c r="O3" s="436"/>
      <c r="P3" s="436"/>
    </row>
    <row r="4" spans="1:16">
      <c r="A4" s="438" t="s">
        <v>304</v>
      </c>
      <c r="B4" s="439"/>
      <c r="C4" s="439"/>
      <c r="D4" s="439"/>
      <c r="E4" s="439"/>
      <c r="F4" s="439"/>
      <c r="G4" s="439"/>
      <c r="H4" s="731" t="s">
        <v>4</v>
      </c>
      <c r="I4" s="731"/>
      <c r="J4" s="731"/>
      <c r="K4" s="731"/>
      <c r="L4" s="731"/>
      <c r="M4" s="731"/>
      <c r="N4" s="732" t="s">
        <v>305</v>
      </c>
      <c r="O4" s="732" t="s">
        <v>122</v>
      </c>
      <c r="P4" s="732" t="s">
        <v>123</v>
      </c>
    </row>
    <row r="5" spans="1:16" ht="19.5" customHeight="1">
      <c r="A5" s="440"/>
      <c r="B5" s="441" t="s">
        <v>0</v>
      </c>
      <c r="C5" s="441" t="s">
        <v>71</v>
      </c>
      <c r="D5" s="441" t="s">
        <v>72</v>
      </c>
      <c r="E5" s="441" t="s">
        <v>73</v>
      </c>
      <c r="F5" s="441" t="s">
        <v>2</v>
      </c>
      <c r="G5" s="441" t="s">
        <v>3</v>
      </c>
      <c r="H5" s="442" t="s">
        <v>117</v>
      </c>
      <c r="I5" s="442" t="s">
        <v>118</v>
      </c>
      <c r="J5" s="441" t="s">
        <v>229</v>
      </c>
      <c r="K5" s="441"/>
      <c r="L5" s="442" t="s">
        <v>119</v>
      </c>
      <c r="M5" s="442" t="s">
        <v>120</v>
      </c>
      <c r="N5" s="733"/>
      <c r="O5" s="733"/>
      <c r="P5" s="733"/>
    </row>
    <row r="6" spans="1:16" ht="19.5" customHeight="1">
      <c r="A6" s="440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733"/>
      <c r="O6" s="733"/>
      <c r="P6" s="733"/>
    </row>
    <row r="7" spans="1:16" ht="16" thickBot="1">
      <c r="A7" s="443"/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5"/>
      <c r="M7" s="445"/>
      <c r="N7" s="734"/>
      <c r="O7" s="734"/>
      <c r="P7" s="734"/>
    </row>
    <row r="8" spans="1:16">
      <c r="A8" s="446" t="s">
        <v>306</v>
      </c>
      <c r="B8" s="447">
        <v>966.9194517987919</v>
      </c>
      <c r="C8" s="447">
        <v>557.8980706725921</v>
      </c>
      <c r="D8" s="447">
        <v>735.99833875453669</v>
      </c>
      <c r="E8" s="447">
        <v>318.98471305855242</v>
      </c>
      <c r="F8" s="447">
        <v>50.910504432959044</v>
      </c>
      <c r="G8" s="447">
        <v>55.836408637361501</v>
      </c>
      <c r="H8" s="447">
        <v>4.3181471008260042</v>
      </c>
      <c r="I8" s="447">
        <v>4.6267757200000004</v>
      </c>
      <c r="J8" s="447">
        <v>4.7339633306302149</v>
      </c>
      <c r="K8" s="447"/>
      <c r="L8" s="447">
        <v>27.525634130465942</v>
      </c>
      <c r="M8" s="447">
        <v>36.470556951291947</v>
      </c>
      <c r="N8" s="447">
        <v>143.21747002161248</v>
      </c>
      <c r="O8" s="447">
        <v>143.21747002161248</v>
      </c>
      <c r="P8" s="447">
        <v>462.2021830801649</v>
      </c>
    </row>
    <row r="9" spans="1:16">
      <c r="A9" s="446" t="s">
        <v>307</v>
      </c>
      <c r="B9" s="447">
        <v>357.06083881205274</v>
      </c>
      <c r="C9" s="447">
        <v>13.934416602592083</v>
      </c>
      <c r="D9" s="447">
        <v>127.71693862453671</v>
      </c>
      <c r="E9" s="447">
        <v>110.93091751855241</v>
      </c>
      <c r="F9" s="447">
        <v>15.154694952959048</v>
      </c>
      <c r="G9" s="447">
        <v>20.551116507361499</v>
      </c>
      <c r="H9" s="447">
        <v>4.3181471008260042</v>
      </c>
      <c r="I9" s="447">
        <v>4.6267757200000004</v>
      </c>
      <c r="J9" s="447">
        <v>4.7339633306302149</v>
      </c>
      <c r="K9" s="447"/>
      <c r="L9" s="447">
        <v>5.7272091605846445</v>
      </c>
      <c r="M9" s="447">
        <v>14.672131981410649</v>
      </c>
      <c r="N9" s="447">
        <v>50.377943441731198</v>
      </c>
      <c r="O9" s="447">
        <v>50.377943441731198</v>
      </c>
      <c r="P9" s="447">
        <v>161.3088609602836</v>
      </c>
    </row>
    <row r="10" spans="1:16">
      <c r="A10" s="446" t="s">
        <v>308</v>
      </c>
      <c r="B10" s="448">
        <v>0</v>
      </c>
      <c r="C10" s="448">
        <v>0</v>
      </c>
      <c r="D10" s="448">
        <v>0</v>
      </c>
      <c r="E10" s="448">
        <v>0</v>
      </c>
      <c r="F10" s="448">
        <v>0</v>
      </c>
      <c r="G10" s="448">
        <v>0</v>
      </c>
      <c r="H10" s="448">
        <v>0</v>
      </c>
      <c r="I10" s="448">
        <v>0</v>
      </c>
      <c r="J10" s="448">
        <v>0</v>
      </c>
      <c r="K10" s="448"/>
      <c r="L10" s="448">
        <v>0</v>
      </c>
      <c r="M10" s="448">
        <v>0</v>
      </c>
      <c r="N10" s="448">
        <v>0</v>
      </c>
      <c r="O10" s="448">
        <v>0</v>
      </c>
      <c r="P10" s="448">
        <v>0</v>
      </c>
    </row>
    <row r="11" spans="1:16">
      <c r="A11" s="446" t="s">
        <v>309</v>
      </c>
      <c r="B11" s="448">
        <v>0</v>
      </c>
      <c r="C11" s="448">
        <v>0</v>
      </c>
      <c r="D11" s="448">
        <v>0</v>
      </c>
      <c r="E11" s="448">
        <v>0</v>
      </c>
      <c r="F11" s="448">
        <v>0</v>
      </c>
      <c r="G11" s="448">
        <v>0</v>
      </c>
      <c r="H11" s="448">
        <v>0</v>
      </c>
      <c r="I11" s="448">
        <v>0</v>
      </c>
      <c r="J11" s="448">
        <v>0</v>
      </c>
      <c r="K11" s="448"/>
      <c r="L11" s="448">
        <v>0</v>
      </c>
      <c r="M11" s="448">
        <v>0</v>
      </c>
      <c r="N11" s="448">
        <v>0</v>
      </c>
      <c r="O11" s="448">
        <v>0</v>
      </c>
      <c r="P11" s="448">
        <v>0</v>
      </c>
    </row>
    <row r="12" spans="1:16">
      <c r="A12" s="449" t="s">
        <v>310</v>
      </c>
      <c r="B12" s="450">
        <v>0</v>
      </c>
      <c r="C12" s="450">
        <v>0</v>
      </c>
      <c r="D12" s="450">
        <v>0</v>
      </c>
      <c r="E12" s="450">
        <v>0</v>
      </c>
      <c r="F12" s="450">
        <v>0</v>
      </c>
      <c r="G12" s="450">
        <v>0</v>
      </c>
      <c r="H12" s="450">
        <v>0</v>
      </c>
      <c r="I12" s="450">
        <v>0</v>
      </c>
      <c r="J12" s="450">
        <v>0</v>
      </c>
      <c r="K12" s="450"/>
      <c r="L12" s="450">
        <v>0</v>
      </c>
      <c r="M12" s="450">
        <v>0</v>
      </c>
      <c r="N12" s="450">
        <v>0</v>
      </c>
      <c r="O12" s="450">
        <v>0</v>
      </c>
      <c r="P12" s="450">
        <v>0</v>
      </c>
    </row>
    <row r="13" spans="1:16">
      <c r="A13" s="449" t="s">
        <v>311</v>
      </c>
      <c r="B13" s="450">
        <v>357.06083881205274</v>
      </c>
      <c r="C13" s="450">
        <v>13.934416602592083</v>
      </c>
      <c r="D13" s="450">
        <v>127.71693862453671</v>
      </c>
      <c r="E13" s="450">
        <v>110.93091751855241</v>
      </c>
      <c r="F13" s="450">
        <v>15.154694952959048</v>
      </c>
      <c r="G13" s="450">
        <v>20.551116507361499</v>
      </c>
      <c r="H13" s="450">
        <v>4.3181471008260042</v>
      </c>
      <c r="I13" s="450">
        <v>4.6267757200000004</v>
      </c>
      <c r="J13" s="450">
        <v>4.7339633306302149</v>
      </c>
      <c r="K13" s="450"/>
      <c r="L13" s="450">
        <v>5.7272091605846445</v>
      </c>
      <c r="M13" s="450">
        <v>14.672131981410649</v>
      </c>
      <c r="N13" s="450">
        <v>50.377943441731198</v>
      </c>
      <c r="O13" s="450">
        <v>50.377943441731198</v>
      </c>
      <c r="P13" s="450">
        <v>161.3088609602836</v>
      </c>
    </row>
    <row r="14" spans="1:16">
      <c r="A14" s="446" t="s">
        <v>312</v>
      </c>
      <c r="B14" s="448">
        <v>353.76852852547967</v>
      </c>
      <c r="C14" s="448">
        <v>4.6415295148373197</v>
      </c>
      <c r="D14" s="448">
        <v>17.060043177594402</v>
      </c>
      <c r="E14" s="448">
        <v>8.288656300772935</v>
      </c>
      <c r="F14" s="448">
        <v>0</v>
      </c>
      <c r="G14" s="448">
        <v>5.2991998375016403</v>
      </c>
      <c r="H14" s="448">
        <v>0</v>
      </c>
      <c r="I14" s="448">
        <v>0</v>
      </c>
      <c r="J14" s="448">
        <v>0</v>
      </c>
      <c r="K14" s="448"/>
      <c r="L14" s="448">
        <v>0</v>
      </c>
      <c r="M14" s="448">
        <v>0</v>
      </c>
      <c r="N14" s="448">
        <v>5.2991998375016403</v>
      </c>
      <c r="O14" s="448">
        <v>5.2991998375016403</v>
      </c>
      <c r="P14" s="448">
        <v>13.587856138274574</v>
      </c>
    </row>
    <row r="15" spans="1:16">
      <c r="A15" s="446" t="s">
        <v>313</v>
      </c>
      <c r="B15" s="448">
        <v>6.2331448627147399</v>
      </c>
      <c r="C15" s="448">
        <v>10.886637440390029</v>
      </c>
      <c r="D15" s="448">
        <v>112.84257509282713</v>
      </c>
      <c r="E15" s="448">
        <v>102.70202897777948</v>
      </c>
      <c r="F15" s="448">
        <v>15.154694952959048</v>
      </c>
      <c r="G15" s="448">
        <v>16.631345164137894</v>
      </c>
      <c r="H15" s="448">
        <v>4.3181471008260042</v>
      </c>
      <c r="I15" s="448">
        <v>4.6267757200000004</v>
      </c>
      <c r="J15" s="448">
        <v>4.7339633306302149</v>
      </c>
      <c r="K15" s="448"/>
      <c r="L15" s="448">
        <v>5.7272091605846445</v>
      </c>
      <c r="M15" s="448">
        <v>14.672131981410649</v>
      </c>
      <c r="N15" s="448">
        <v>46.458172098507589</v>
      </c>
      <c r="O15" s="448">
        <v>46.458172098507589</v>
      </c>
      <c r="P15" s="448">
        <v>149.16020107628708</v>
      </c>
    </row>
    <row r="16" spans="1:16">
      <c r="A16" s="446" t="s">
        <v>314</v>
      </c>
      <c r="B16" s="448">
        <v>-2.9408345761417776</v>
      </c>
      <c r="C16" s="448">
        <v>-1.5937503526352685</v>
      </c>
      <c r="D16" s="448">
        <v>-2.1856796458848073</v>
      </c>
      <c r="E16" s="448">
        <v>-5.9767760000000003E-2</v>
      </c>
      <c r="F16" s="448">
        <v>0</v>
      </c>
      <c r="G16" s="448">
        <v>-1.3794284942780339</v>
      </c>
      <c r="H16" s="448">
        <v>0</v>
      </c>
      <c r="I16" s="448">
        <v>0</v>
      </c>
      <c r="J16" s="448">
        <v>0</v>
      </c>
      <c r="K16" s="448"/>
      <c r="L16" s="448">
        <v>0</v>
      </c>
      <c r="M16" s="448">
        <v>0</v>
      </c>
      <c r="N16" s="448">
        <v>-1.3794284942780339</v>
      </c>
      <c r="O16" s="448">
        <v>-1.3794284942780339</v>
      </c>
      <c r="P16" s="448">
        <v>-1.4391962542780339</v>
      </c>
    </row>
    <row r="17" spans="1:16">
      <c r="A17" s="449" t="s">
        <v>315</v>
      </c>
      <c r="B17" s="450">
        <v>609.85861298673922</v>
      </c>
      <c r="C17" s="450">
        <v>543.96365407000008</v>
      </c>
      <c r="D17" s="450">
        <v>608.28140013000007</v>
      </c>
      <c r="E17" s="450">
        <v>208.05379554000001</v>
      </c>
      <c r="F17" s="450">
        <v>35.755809480000003</v>
      </c>
      <c r="G17" s="450">
        <v>35.285292130000002</v>
      </c>
      <c r="H17" s="450">
        <v>0</v>
      </c>
      <c r="I17" s="450">
        <v>0</v>
      </c>
      <c r="J17" s="450">
        <v>0</v>
      </c>
      <c r="K17" s="450"/>
      <c r="L17" s="450">
        <v>21.7984249698813</v>
      </c>
      <c r="M17" s="450">
        <v>21.7984249698813</v>
      </c>
      <c r="N17" s="450">
        <v>92.839526579881294</v>
      </c>
      <c r="O17" s="450">
        <v>92.839526579881294</v>
      </c>
      <c r="P17" s="450">
        <v>300.8933221198813</v>
      </c>
    </row>
    <row r="18" spans="1:16">
      <c r="A18" s="449" t="s">
        <v>316</v>
      </c>
      <c r="B18" s="450">
        <v>0</v>
      </c>
      <c r="C18" s="450">
        <v>0</v>
      </c>
      <c r="D18" s="450">
        <v>0</v>
      </c>
      <c r="E18" s="450">
        <v>0</v>
      </c>
      <c r="F18" s="450">
        <v>0</v>
      </c>
      <c r="G18" s="450">
        <v>0</v>
      </c>
      <c r="H18" s="450">
        <v>0</v>
      </c>
      <c r="I18" s="450">
        <v>0</v>
      </c>
      <c r="J18" s="450">
        <v>0</v>
      </c>
      <c r="K18" s="450"/>
      <c r="L18" s="450">
        <v>0</v>
      </c>
      <c r="M18" s="450">
        <v>0</v>
      </c>
      <c r="N18" s="450">
        <v>0</v>
      </c>
      <c r="O18" s="450">
        <v>0</v>
      </c>
      <c r="P18" s="450">
        <v>0</v>
      </c>
    </row>
    <row r="19" spans="1:16">
      <c r="A19" s="446" t="s">
        <v>317</v>
      </c>
      <c r="B19" s="448">
        <v>0</v>
      </c>
      <c r="C19" s="448">
        <v>0</v>
      </c>
      <c r="D19" s="448">
        <v>0</v>
      </c>
      <c r="E19" s="448">
        <v>0</v>
      </c>
      <c r="F19" s="448">
        <v>0</v>
      </c>
      <c r="G19" s="448">
        <v>0</v>
      </c>
      <c r="H19" s="448">
        <v>0</v>
      </c>
      <c r="I19" s="448">
        <v>0</v>
      </c>
      <c r="J19" s="448">
        <v>0</v>
      </c>
      <c r="K19" s="448"/>
      <c r="L19" s="448">
        <v>0</v>
      </c>
      <c r="M19" s="448">
        <v>0</v>
      </c>
      <c r="N19" s="448">
        <v>0</v>
      </c>
      <c r="O19" s="448">
        <v>0</v>
      </c>
      <c r="P19" s="448">
        <v>0</v>
      </c>
    </row>
    <row r="20" spans="1:16">
      <c r="A20" s="451" t="s">
        <v>318</v>
      </c>
      <c r="B20" s="448">
        <v>0</v>
      </c>
      <c r="C20" s="448">
        <v>0</v>
      </c>
      <c r="D20" s="448">
        <v>0</v>
      </c>
      <c r="E20" s="448">
        <v>0</v>
      </c>
      <c r="F20" s="448">
        <v>0</v>
      </c>
      <c r="G20" s="448">
        <v>0</v>
      </c>
      <c r="H20" s="448">
        <v>0</v>
      </c>
      <c r="I20" s="448">
        <v>0</v>
      </c>
      <c r="J20" s="448">
        <v>0</v>
      </c>
      <c r="K20" s="448"/>
      <c r="L20" s="448">
        <v>0</v>
      </c>
      <c r="M20" s="448">
        <v>0</v>
      </c>
      <c r="N20" s="448">
        <v>0</v>
      </c>
      <c r="O20" s="448">
        <v>0</v>
      </c>
      <c r="P20" s="448">
        <v>0</v>
      </c>
    </row>
    <row r="21" spans="1:16">
      <c r="A21" s="449" t="s">
        <v>319</v>
      </c>
      <c r="B21" s="450">
        <v>609.85861298673922</v>
      </c>
      <c r="C21" s="450">
        <v>543.96365407000008</v>
      </c>
      <c r="D21" s="450">
        <v>608.28140013000007</v>
      </c>
      <c r="E21" s="450">
        <v>208.05379554000001</v>
      </c>
      <c r="F21" s="450">
        <v>35.755809480000003</v>
      </c>
      <c r="G21" s="450">
        <v>35.285292130000002</v>
      </c>
      <c r="H21" s="450">
        <v>0</v>
      </c>
      <c r="I21" s="450">
        <v>0</v>
      </c>
      <c r="J21" s="450">
        <v>0</v>
      </c>
      <c r="K21" s="450"/>
      <c r="L21" s="450">
        <v>21.7984249698813</v>
      </c>
      <c r="M21" s="450">
        <v>21.7984249698813</v>
      </c>
      <c r="N21" s="450">
        <v>92.839526579881294</v>
      </c>
      <c r="O21" s="450">
        <v>92.839526579881294</v>
      </c>
      <c r="P21" s="450">
        <v>300.8933221198813</v>
      </c>
    </row>
    <row r="22" spans="1:16">
      <c r="A22" s="449" t="s">
        <v>320</v>
      </c>
      <c r="B22" s="450">
        <v>566.67077795</v>
      </c>
      <c r="C22" s="450">
        <v>530.36445374000004</v>
      </c>
      <c r="D22" s="450">
        <v>607.98910812999998</v>
      </c>
      <c r="E22" s="450">
        <v>208.05231885000001</v>
      </c>
      <c r="F22" s="450">
        <v>35.755809480000003</v>
      </c>
      <c r="G22" s="450">
        <v>35.099043080000001</v>
      </c>
      <c r="H22" s="450">
        <v>0</v>
      </c>
      <c r="I22" s="450">
        <v>0</v>
      </c>
      <c r="J22" s="450">
        <v>0</v>
      </c>
      <c r="K22" s="450"/>
      <c r="L22" s="450">
        <v>21.7984249698813</v>
      </c>
      <c r="M22" s="450">
        <v>21.7984249698813</v>
      </c>
      <c r="N22" s="450">
        <v>92.653277529881308</v>
      </c>
      <c r="O22" s="450">
        <v>92.653277529881308</v>
      </c>
      <c r="P22" s="450">
        <v>300.70559637988129</v>
      </c>
    </row>
    <row r="23" spans="1:16">
      <c r="A23" s="446" t="s">
        <v>321</v>
      </c>
      <c r="B23" s="448">
        <v>43.187835036739273</v>
      </c>
      <c r="C23" s="448">
        <v>13.599200330000002</v>
      </c>
      <c r="D23" s="448">
        <v>0.292292</v>
      </c>
      <c r="E23" s="448">
        <v>1.4766899999999999E-3</v>
      </c>
      <c r="F23" s="448">
        <v>0</v>
      </c>
      <c r="G23" s="448">
        <v>0.18624905</v>
      </c>
      <c r="H23" s="448">
        <v>0</v>
      </c>
      <c r="I23" s="448">
        <v>0</v>
      </c>
      <c r="J23" s="448">
        <v>0</v>
      </c>
      <c r="K23" s="448"/>
      <c r="L23" s="448">
        <v>0</v>
      </c>
      <c r="M23" s="448">
        <v>0</v>
      </c>
      <c r="N23" s="448">
        <v>0.18624905</v>
      </c>
      <c r="O23" s="448">
        <v>0.18624905</v>
      </c>
      <c r="P23" s="448">
        <v>0.18772574</v>
      </c>
    </row>
    <row r="24" spans="1:16">
      <c r="A24" s="446"/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</row>
    <row r="25" spans="1:16">
      <c r="A25" s="446" t="s">
        <v>322</v>
      </c>
      <c r="B25" s="447">
        <v>-371.00644455558484</v>
      </c>
      <c r="C25" s="447">
        <v>-426.05876777418621</v>
      </c>
      <c r="D25" s="447">
        <v>-584.13784374268357</v>
      </c>
      <c r="E25" s="447">
        <v>-334.85549470403691</v>
      </c>
      <c r="F25" s="447">
        <v>-41.500898700000008</v>
      </c>
      <c r="G25" s="447">
        <v>-72.614541108870313</v>
      </c>
      <c r="H25" s="447">
        <v>-3.2547577099999998</v>
      </c>
      <c r="I25" s="447">
        <v>-30.311645540000001</v>
      </c>
      <c r="J25" s="447">
        <v>-4.7471671400000002</v>
      </c>
      <c r="K25" s="447"/>
      <c r="L25" s="447">
        <v>-7.4549708500000005</v>
      </c>
      <c r="M25" s="447">
        <v>-41.021374100000003</v>
      </c>
      <c r="N25" s="447">
        <v>-155.13681390887032</v>
      </c>
      <c r="O25" s="447">
        <v>-155.13681390887032</v>
      </c>
      <c r="P25" s="447">
        <v>-489.99230861290721</v>
      </c>
    </row>
    <row r="26" spans="1:16">
      <c r="A26" s="446" t="s">
        <v>323</v>
      </c>
      <c r="B26" s="448">
        <v>-84.121925421608722</v>
      </c>
      <c r="C26" s="448">
        <v>-88.199090839604679</v>
      </c>
      <c r="D26" s="448">
        <v>-96.249526955094154</v>
      </c>
      <c r="E26" s="448">
        <v>-18.312908397388078</v>
      </c>
      <c r="F26" s="448">
        <v>-2.0853568899999999</v>
      </c>
      <c r="G26" s="448">
        <v>-6.5904415661186704</v>
      </c>
      <c r="H26" s="448">
        <v>0</v>
      </c>
      <c r="I26" s="448">
        <v>0</v>
      </c>
      <c r="J26" s="448">
        <v>0</v>
      </c>
      <c r="K26" s="448"/>
      <c r="L26" s="448">
        <v>0</v>
      </c>
      <c r="M26" s="448">
        <v>0</v>
      </c>
      <c r="N26" s="448">
        <v>-8.6757984561186703</v>
      </c>
      <c r="O26" s="448">
        <v>-8.6757984561186703</v>
      </c>
      <c r="P26" s="448">
        <v>-26.988706853506748</v>
      </c>
    </row>
    <row r="27" spans="1:16">
      <c r="A27" s="446" t="s">
        <v>324</v>
      </c>
      <c r="B27" s="448">
        <v>-84.018189164924109</v>
      </c>
      <c r="C27" s="448">
        <v>-84.469162189999992</v>
      </c>
      <c r="D27" s="448">
        <v>-78.399352512000007</v>
      </c>
      <c r="E27" s="448">
        <v>-8.1495521999999987</v>
      </c>
      <c r="F27" s="448">
        <v>-2.0853568899999999</v>
      </c>
      <c r="G27" s="448">
        <v>-1.5</v>
      </c>
      <c r="H27" s="448">
        <v>0</v>
      </c>
      <c r="I27" s="448">
        <v>0</v>
      </c>
      <c r="J27" s="448">
        <v>0</v>
      </c>
      <c r="K27" s="448"/>
      <c r="L27" s="448">
        <v>0</v>
      </c>
      <c r="M27" s="448">
        <v>0</v>
      </c>
      <c r="N27" s="448">
        <v>-3.5853568899999999</v>
      </c>
      <c r="O27" s="448">
        <v>-3.5853568899999999</v>
      </c>
      <c r="P27" s="448">
        <v>-11.734909089999999</v>
      </c>
    </row>
    <row r="28" spans="1:16">
      <c r="A28" s="446" t="s">
        <v>325</v>
      </c>
      <c r="B28" s="448">
        <v>-79.265675054924102</v>
      </c>
      <c r="C28" s="448">
        <v>-80.218576139999996</v>
      </c>
      <c r="D28" s="448">
        <v>-74.667780829999998</v>
      </c>
      <c r="E28" s="448">
        <v>-7.9721209999999996</v>
      </c>
      <c r="F28" s="448">
        <v>-2</v>
      </c>
      <c r="G28" s="448">
        <v>-1.5</v>
      </c>
      <c r="H28" s="448">
        <v>0</v>
      </c>
      <c r="I28" s="448">
        <v>0</v>
      </c>
      <c r="J28" s="448">
        <v>0</v>
      </c>
      <c r="K28" s="448"/>
      <c r="L28" s="448">
        <v>0</v>
      </c>
      <c r="M28" s="448">
        <v>0</v>
      </c>
      <c r="N28" s="448">
        <v>-3.5</v>
      </c>
      <c r="O28" s="448">
        <v>-3.5</v>
      </c>
      <c r="P28" s="448">
        <v>-11.472121</v>
      </c>
    </row>
    <row r="29" spans="1:16">
      <c r="A29" s="449" t="s">
        <v>326</v>
      </c>
      <c r="B29" s="450">
        <v>-4.7525141099999999</v>
      </c>
      <c r="C29" s="450">
        <v>-4.2505860499999999</v>
      </c>
      <c r="D29" s="450">
        <v>-3.7315716819999998</v>
      </c>
      <c r="E29" s="450">
        <v>-0.17743120000000001</v>
      </c>
      <c r="F29" s="450">
        <v>-8.5356890000000005E-2</v>
      </c>
      <c r="G29" s="450">
        <v>0</v>
      </c>
      <c r="H29" s="450">
        <v>0</v>
      </c>
      <c r="I29" s="450">
        <v>0</v>
      </c>
      <c r="J29" s="450">
        <v>0</v>
      </c>
      <c r="K29" s="450"/>
      <c r="L29" s="450">
        <v>0</v>
      </c>
      <c r="M29" s="450">
        <v>0</v>
      </c>
      <c r="N29" s="450">
        <v>-8.5356890000000005E-2</v>
      </c>
      <c r="O29" s="450">
        <v>-8.5356890000000005E-2</v>
      </c>
      <c r="P29" s="450">
        <v>-0.26278809000000003</v>
      </c>
    </row>
    <row r="30" spans="1:16">
      <c r="A30" s="449" t="s">
        <v>327</v>
      </c>
      <c r="B30" s="450">
        <v>-0.10373625668460859</v>
      </c>
      <c r="C30" s="450">
        <v>-3.7299286496046786</v>
      </c>
      <c r="D30" s="450">
        <v>-17.850174443094165</v>
      </c>
      <c r="E30" s="450">
        <v>-10.163356197388079</v>
      </c>
      <c r="F30" s="450">
        <v>0</v>
      </c>
      <c r="G30" s="450">
        <v>-5.0904415661186704</v>
      </c>
      <c r="H30" s="450">
        <v>0</v>
      </c>
      <c r="I30" s="450">
        <v>0</v>
      </c>
      <c r="J30" s="450">
        <v>0</v>
      </c>
      <c r="K30" s="450"/>
      <c r="L30" s="450">
        <v>0</v>
      </c>
      <c r="M30" s="450">
        <v>0</v>
      </c>
      <c r="N30" s="450">
        <v>-5.0904415661186704</v>
      </c>
      <c r="O30" s="450">
        <v>-5.0904415661186704</v>
      </c>
      <c r="P30" s="450">
        <v>-15.25379776350675</v>
      </c>
    </row>
    <row r="31" spans="1:16">
      <c r="A31" s="446" t="s">
        <v>328</v>
      </c>
      <c r="B31" s="448">
        <v>-286.88451913397614</v>
      </c>
      <c r="C31" s="448">
        <v>-337.85967693458156</v>
      </c>
      <c r="D31" s="448">
        <v>-487.88831678758953</v>
      </c>
      <c r="E31" s="448">
        <v>-316.54258630664884</v>
      </c>
      <c r="F31" s="448">
        <v>-39.415541810000008</v>
      </c>
      <c r="G31" s="448">
        <v>-66.024099542751642</v>
      </c>
      <c r="H31" s="448">
        <v>-3.2547577099999998</v>
      </c>
      <c r="I31" s="448">
        <v>-30.311645540000001</v>
      </c>
      <c r="J31" s="448">
        <v>-4.7471671400000002</v>
      </c>
      <c r="K31" s="448"/>
      <c r="L31" s="448">
        <v>-7.4549708500000005</v>
      </c>
      <c r="M31" s="448">
        <v>-41.021374100000003</v>
      </c>
      <c r="N31" s="448">
        <v>-146.46101545275167</v>
      </c>
      <c r="O31" s="448">
        <v>-146.46101545275167</v>
      </c>
      <c r="P31" s="448">
        <v>-463.00360175940051</v>
      </c>
    </row>
    <row r="32" spans="1:16">
      <c r="A32" s="446" t="s">
        <v>329</v>
      </c>
      <c r="B32" s="448">
        <v>-286.88451913397614</v>
      </c>
      <c r="C32" s="448">
        <v>-337.85967693458156</v>
      </c>
      <c r="D32" s="448">
        <v>-487.88831678758953</v>
      </c>
      <c r="E32" s="448">
        <v>-316.54258630664884</v>
      </c>
      <c r="F32" s="448">
        <v>-39.415541810000008</v>
      </c>
      <c r="G32" s="448">
        <v>-66.024099542751642</v>
      </c>
      <c r="H32" s="448">
        <v>-3.2547577099999998</v>
      </c>
      <c r="I32" s="448">
        <v>-30.311645540000001</v>
      </c>
      <c r="J32" s="448">
        <v>-4.7471671400000002</v>
      </c>
      <c r="K32" s="448"/>
      <c r="L32" s="448">
        <v>-7.4549708500000005</v>
      </c>
      <c r="M32" s="448">
        <v>-41.021374100000003</v>
      </c>
      <c r="N32" s="448">
        <v>-146.46101545275167</v>
      </c>
      <c r="O32" s="448">
        <v>-146.46101545275167</v>
      </c>
      <c r="P32" s="448">
        <v>-463.00360175940051</v>
      </c>
    </row>
    <row r="33" spans="1:16">
      <c r="A33" s="449" t="s">
        <v>330</v>
      </c>
      <c r="B33" s="450">
        <v>-177.20357034706564</v>
      </c>
      <c r="C33" s="450">
        <v>-207.77409044803471</v>
      </c>
      <c r="D33" s="450">
        <v>-270.53793358232247</v>
      </c>
      <c r="E33" s="450">
        <v>-182.43869456367997</v>
      </c>
      <c r="F33" s="450">
        <v>-18.261419454116567</v>
      </c>
      <c r="G33" s="450">
        <v>-33.140835420000002</v>
      </c>
      <c r="H33" s="450">
        <v>-2.1688841399999998</v>
      </c>
      <c r="I33" s="450">
        <v>-22.529444309999999</v>
      </c>
      <c r="J33" s="450">
        <v>-3.5533583800000001</v>
      </c>
      <c r="K33" s="450" t="s">
        <v>331</v>
      </c>
      <c r="L33" s="450">
        <v>-5.4122449600000007</v>
      </c>
      <c r="M33" s="450">
        <v>-30.110573410000001</v>
      </c>
      <c r="N33" s="450">
        <v>-81.512828284116566</v>
      </c>
      <c r="O33" s="450">
        <v>-81.512828284116566</v>
      </c>
      <c r="P33" s="450">
        <v>-263.95152284779653</v>
      </c>
    </row>
    <row r="34" spans="1:16">
      <c r="A34" s="449" t="s">
        <v>332</v>
      </c>
      <c r="B34" s="450">
        <v>-109.68094878691051</v>
      </c>
      <c r="C34" s="450">
        <v>-130.08558648654684</v>
      </c>
      <c r="D34" s="450">
        <v>-217.35038320526706</v>
      </c>
      <c r="E34" s="450">
        <v>-134.10389174296887</v>
      </c>
      <c r="F34" s="450">
        <v>-21.154122355883437</v>
      </c>
      <c r="G34" s="450">
        <v>-32.88326412275164</v>
      </c>
      <c r="H34" s="450">
        <v>-1.08587357</v>
      </c>
      <c r="I34" s="450">
        <v>-7.7822012300000001</v>
      </c>
      <c r="J34" s="450">
        <v>-1.19380876</v>
      </c>
      <c r="K34" s="450" t="s">
        <v>333</v>
      </c>
      <c r="L34" s="450">
        <v>-2.0427258899999998</v>
      </c>
      <c r="M34" s="450">
        <v>-10.91080069</v>
      </c>
      <c r="N34" s="450">
        <v>-64.948187168635073</v>
      </c>
      <c r="O34" s="450">
        <v>-64.948187168635073</v>
      </c>
      <c r="P34" s="450">
        <v>-199.05207891160393</v>
      </c>
    </row>
    <row r="35" spans="1:16">
      <c r="A35" s="446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447"/>
      <c r="P35" s="447"/>
    </row>
    <row r="36" spans="1:16">
      <c r="A36" s="446" t="s">
        <v>334</v>
      </c>
      <c r="B36" s="447">
        <v>352.9285276121982</v>
      </c>
      <c r="C36" s="447">
        <v>501.50083683000003</v>
      </c>
      <c r="D36" s="447">
        <v>1425.1964444533864</v>
      </c>
      <c r="E36" s="447">
        <v>726.4364803314013</v>
      </c>
      <c r="F36" s="447">
        <v>-25.593526690000008</v>
      </c>
      <c r="G36" s="447">
        <v>67.443343849999991</v>
      </c>
      <c r="H36" s="447">
        <v>18.937602599999998</v>
      </c>
      <c r="I36" s="447">
        <v>19.567836490000001</v>
      </c>
      <c r="J36" s="447">
        <v>9.9031096900145528</v>
      </c>
      <c r="K36" s="447"/>
      <c r="L36" s="447">
        <v>13.478109690014552</v>
      </c>
      <c r="M36" s="447">
        <v>51.983548780014544</v>
      </c>
      <c r="N36" s="447">
        <v>93.833365940014531</v>
      </c>
      <c r="O36" s="447">
        <v>93.833365940014531</v>
      </c>
      <c r="P36" s="447">
        <v>820.26984627141587</v>
      </c>
    </row>
    <row r="37" spans="1:16">
      <c r="A37" s="446" t="s">
        <v>335</v>
      </c>
      <c r="B37" s="448">
        <v>167.73644253999998</v>
      </c>
      <c r="C37" s="448">
        <v>378.01759292999998</v>
      </c>
      <c r="D37" s="448">
        <v>1279.4582580000417</v>
      </c>
      <c r="E37" s="448">
        <v>745.92883747000008</v>
      </c>
      <c r="F37" s="448">
        <v>42.524500000000003</v>
      </c>
      <c r="G37" s="448">
        <v>60.999412829999997</v>
      </c>
      <c r="H37" s="448">
        <v>15.311</v>
      </c>
      <c r="I37" s="448">
        <v>18.659000000000002</v>
      </c>
      <c r="J37" s="448">
        <v>7.2549999999999999</v>
      </c>
      <c r="K37" s="448"/>
      <c r="L37" s="448">
        <v>10.83</v>
      </c>
      <c r="M37" s="448">
        <v>44.8</v>
      </c>
      <c r="N37" s="448">
        <v>148.32391282999998</v>
      </c>
      <c r="O37" s="448">
        <v>148.32391282999998</v>
      </c>
      <c r="P37" s="448">
        <v>894.25275030000012</v>
      </c>
    </row>
    <row r="38" spans="1:16">
      <c r="A38" s="449" t="s">
        <v>336</v>
      </c>
      <c r="B38" s="450">
        <v>167.73644253999998</v>
      </c>
      <c r="C38" s="450">
        <v>378.01759292999998</v>
      </c>
      <c r="D38" s="450">
        <v>1279.4582580000417</v>
      </c>
      <c r="E38" s="450">
        <v>745.92883747000008</v>
      </c>
      <c r="F38" s="450">
        <v>42.524500000000003</v>
      </c>
      <c r="G38" s="450">
        <v>60.999412829999997</v>
      </c>
      <c r="H38" s="450">
        <v>15.311</v>
      </c>
      <c r="I38" s="450">
        <v>18.659000000000002</v>
      </c>
      <c r="J38" s="450">
        <v>7.2549999999999999</v>
      </c>
      <c r="K38" s="450" t="s">
        <v>337</v>
      </c>
      <c r="L38" s="450">
        <v>10.83</v>
      </c>
      <c r="M38" s="450">
        <v>44.8</v>
      </c>
      <c r="N38" s="450">
        <v>148.32391282999998</v>
      </c>
      <c r="O38" s="450">
        <v>148.32391282999998</v>
      </c>
      <c r="P38" s="450">
        <v>894.25275030000012</v>
      </c>
    </row>
    <row r="39" spans="1:16">
      <c r="A39" s="449" t="s">
        <v>338</v>
      </c>
      <c r="B39" s="450">
        <v>0</v>
      </c>
      <c r="C39" s="450">
        <v>0</v>
      </c>
      <c r="D39" s="450">
        <v>0</v>
      </c>
      <c r="E39" s="450">
        <v>0</v>
      </c>
      <c r="F39" s="450">
        <v>0</v>
      </c>
      <c r="G39" s="450">
        <v>0</v>
      </c>
      <c r="H39" s="450">
        <v>0</v>
      </c>
      <c r="I39" s="450">
        <v>0</v>
      </c>
      <c r="J39" s="450">
        <v>0</v>
      </c>
      <c r="K39" s="450"/>
      <c r="L39" s="450">
        <v>0</v>
      </c>
      <c r="M39" s="450">
        <v>0</v>
      </c>
      <c r="N39" s="450">
        <v>0</v>
      </c>
      <c r="O39" s="450">
        <v>0</v>
      </c>
      <c r="P39" s="450">
        <v>0</v>
      </c>
    </row>
    <row r="40" spans="1:16">
      <c r="A40" s="446" t="s">
        <v>339</v>
      </c>
      <c r="B40" s="448">
        <v>185.19208507219815</v>
      </c>
      <c r="C40" s="448">
        <v>123.48324389999999</v>
      </c>
      <c r="D40" s="448">
        <v>145.73818645334484</v>
      </c>
      <c r="E40" s="448">
        <v>-19.49235713859872</v>
      </c>
      <c r="F40" s="448">
        <v>-68.118026690000008</v>
      </c>
      <c r="G40" s="448">
        <v>6.44393102</v>
      </c>
      <c r="H40" s="448">
        <v>3.6266026</v>
      </c>
      <c r="I40" s="448">
        <v>0.90883649000000011</v>
      </c>
      <c r="J40" s="448">
        <v>2.6481096900145533</v>
      </c>
      <c r="K40" s="448" t="s">
        <v>340</v>
      </c>
      <c r="L40" s="448">
        <v>2.6481096900145533</v>
      </c>
      <c r="M40" s="448">
        <v>7.1835487800145543</v>
      </c>
      <c r="N40" s="448">
        <v>-54.490546889985453</v>
      </c>
      <c r="O40" s="448">
        <v>-54.490546889985453</v>
      </c>
      <c r="P40" s="448">
        <v>-73.982904028584173</v>
      </c>
    </row>
    <row r="41" spans="1:16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</row>
    <row r="42" spans="1:16">
      <c r="A42" s="446" t="s">
        <v>341</v>
      </c>
      <c r="B42" s="448">
        <v>107.48767553826121</v>
      </c>
      <c r="C42" s="448">
        <v>-106.19640287859738</v>
      </c>
      <c r="D42" s="448">
        <v>199.61772511942141</v>
      </c>
      <c r="E42" s="448">
        <v>-102.04983589565234</v>
      </c>
      <c r="F42" s="448">
        <v>4.6822826968264053</v>
      </c>
      <c r="G42" s="448">
        <v>19.761214699764082</v>
      </c>
      <c r="H42" s="448">
        <v>-75.283702696759747</v>
      </c>
      <c r="I42" s="448">
        <v>81.704915794954218</v>
      </c>
      <c r="J42" s="448">
        <v>-30.418057107700292</v>
      </c>
      <c r="K42" s="448"/>
      <c r="L42" s="448">
        <v>-40.359068977895276</v>
      </c>
      <c r="M42" s="448">
        <v>-33.937855879700805</v>
      </c>
      <c r="N42" s="448">
        <v>-9.494358483110318</v>
      </c>
      <c r="O42" s="448">
        <v>-9.494358483110318</v>
      </c>
      <c r="P42" s="448">
        <v>-111.54419437876265</v>
      </c>
    </row>
    <row r="43" spans="1:16">
      <c r="A43" s="446"/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</row>
    <row r="44" spans="1:16">
      <c r="A44" s="446" t="s">
        <v>342</v>
      </c>
      <c r="B44" s="448">
        <v>0</v>
      </c>
      <c r="C44" s="448">
        <v>0</v>
      </c>
      <c r="D44" s="448">
        <v>0</v>
      </c>
      <c r="E44" s="448">
        <v>0</v>
      </c>
      <c r="F44" s="448">
        <v>0</v>
      </c>
      <c r="G44" s="448">
        <v>0</v>
      </c>
      <c r="H44" s="448">
        <v>0</v>
      </c>
      <c r="I44" s="448">
        <v>0</v>
      </c>
      <c r="J44" s="448">
        <v>0</v>
      </c>
      <c r="K44" s="448"/>
      <c r="L44" s="448">
        <v>0</v>
      </c>
      <c r="M44" s="448">
        <v>0</v>
      </c>
      <c r="N44" s="448">
        <v>0</v>
      </c>
      <c r="O44" s="448">
        <v>0</v>
      </c>
      <c r="P44" s="448">
        <v>0</v>
      </c>
    </row>
    <row r="45" spans="1:16">
      <c r="A45" s="446"/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</row>
    <row r="46" spans="1:16">
      <c r="A46" s="446" t="s">
        <v>343</v>
      </c>
      <c r="B46" s="448">
        <v>48.000000000000014</v>
      </c>
      <c r="C46" s="448">
        <v>6.5</v>
      </c>
      <c r="D46" s="448">
        <v>-85.499999999999986</v>
      </c>
      <c r="E46" s="448">
        <v>26.499999999999986</v>
      </c>
      <c r="F46" s="448">
        <v>-18</v>
      </c>
      <c r="G46" s="448">
        <v>16.399999999999999</v>
      </c>
      <c r="H46" s="448">
        <v>50.6</v>
      </c>
      <c r="I46" s="448">
        <v>-73</v>
      </c>
      <c r="J46" s="448">
        <v>0</v>
      </c>
      <c r="K46" s="448"/>
      <c r="L46" s="448">
        <v>2</v>
      </c>
      <c r="M46" s="448">
        <v>-20.399999999999999</v>
      </c>
      <c r="N46" s="448">
        <v>-22</v>
      </c>
      <c r="O46" s="448">
        <v>-22</v>
      </c>
      <c r="P46" s="448">
        <v>4.4999999999999858</v>
      </c>
    </row>
    <row r="47" spans="1:16">
      <c r="A47" s="446"/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>
        <v>0</v>
      </c>
      <c r="O47" s="448"/>
      <c r="P47" s="448"/>
    </row>
    <row r="48" spans="1:16">
      <c r="A48" s="451" t="s">
        <v>344</v>
      </c>
      <c r="B48" s="448">
        <v>71.092237000000026</v>
      </c>
      <c r="C48" s="448">
        <v>8.6407269999999556</v>
      </c>
      <c r="D48" s="448">
        <v>-290.84006929999998</v>
      </c>
      <c r="E48" s="448">
        <v>-128.92568549999999</v>
      </c>
      <c r="F48" s="448">
        <v>2.3923850000000004</v>
      </c>
      <c r="G48" s="448">
        <v>-0.9458849999999992</v>
      </c>
      <c r="H48" s="448">
        <v>0</v>
      </c>
      <c r="I48" s="448">
        <v>-0.69824999999999982</v>
      </c>
      <c r="J48" s="448">
        <v>0</v>
      </c>
      <c r="K48" s="448"/>
      <c r="L48" s="448">
        <v>0</v>
      </c>
      <c r="M48" s="448">
        <v>-0.69824999999999982</v>
      </c>
      <c r="N48" s="448">
        <v>0.74825000000000141</v>
      </c>
      <c r="O48" s="448">
        <v>0.74825000000000141</v>
      </c>
      <c r="P48" s="448">
        <v>-128.17743549999997</v>
      </c>
    </row>
    <row r="49" spans="1:16">
      <c r="A49" s="453" t="s">
        <v>345</v>
      </c>
      <c r="B49" s="450">
        <v>0</v>
      </c>
      <c r="C49" s="450">
        <v>0</v>
      </c>
      <c r="D49" s="450">
        <v>0</v>
      </c>
      <c r="E49" s="450">
        <v>0</v>
      </c>
      <c r="F49" s="450">
        <v>0</v>
      </c>
      <c r="G49" s="450">
        <v>0</v>
      </c>
      <c r="H49" s="450">
        <v>0</v>
      </c>
      <c r="I49" s="450">
        <v>0</v>
      </c>
      <c r="J49" s="450">
        <v>0</v>
      </c>
      <c r="K49" s="450"/>
      <c r="L49" s="450">
        <v>0</v>
      </c>
      <c r="M49" s="450">
        <v>0</v>
      </c>
      <c r="N49" s="450">
        <v>0</v>
      </c>
      <c r="O49" s="450">
        <v>0</v>
      </c>
      <c r="P49" s="450">
        <v>0</v>
      </c>
    </row>
    <row r="50" spans="1:16">
      <c r="A50" s="453" t="s">
        <v>346</v>
      </c>
      <c r="B50" s="450">
        <v>71.82223700000003</v>
      </c>
      <c r="C50" s="450">
        <v>10.14072699999997</v>
      </c>
      <c r="D50" s="450">
        <v>-290.57006930000006</v>
      </c>
      <c r="E50" s="450">
        <v>-128.99568549999998</v>
      </c>
      <c r="F50" s="450">
        <v>2.4923850000000005</v>
      </c>
      <c r="G50" s="450">
        <v>-1.0958849999999991</v>
      </c>
      <c r="H50" s="450">
        <v>0</v>
      </c>
      <c r="I50" s="450">
        <v>-0.69824999999999982</v>
      </c>
      <c r="J50" s="450">
        <v>0</v>
      </c>
      <c r="K50" s="450"/>
      <c r="L50" s="450">
        <v>0</v>
      </c>
      <c r="M50" s="450">
        <v>-0.69824999999999982</v>
      </c>
      <c r="N50" s="450">
        <v>0.69825000000000159</v>
      </c>
      <c r="O50" s="450">
        <v>0.69825000000000159</v>
      </c>
      <c r="P50" s="450">
        <v>-128.29743549999998</v>
      </c>
    </row>
    <row r="51" spans="1:16">
      <c r="A51" s="453" t="s">
        <v>347</v>
      </c>
      <c r="B51" s="450">
        <v>-0.73000000000000065</v>
      </c>
      <c r="C51" s="450">
        <v>-1.5099999999999998</v>
      </c>
      <c r="D51" s="450">
        <v>-0.27</v>
      </c>
      <c r="E51" s="450">
        <v>6.9999999999999993E-2</v>
      </c>
      <c r="F51" s="450">
        <v>-0.1</v>
      </c>
      <c r="G51" s="450">
        <v>0.15</v>
      </c>
      <c r="H51" s="450">
        <v>0</v>
      </c>
      <c r="I51" s="450">
        <v>0</v>
      </c>
      <c r="J51" s="450">
        <v>0</v>
      </c>
      <c r="K51" s="450"/>
      <c r="L51" s="450">
        <v>0</v>
      </c>
      <c r="M51" s="450">
        <v>0</v>
      </c>
      <c r="N51" s="450">
        <v>4.9999999999999989E-2</v>
      </c>
      <c r="O51" s="450">
        <v>4.9999999999999989E-2</v>
      </c>
      <c r="P51" s="450">
        <v>0.11999999999999998</v>
      </c>
    </row>
    <row r="52" spans="1:16">
      <c r="A52" s="451"/>
      <c r="B52" s="448"/>
      <c r="C52" s="448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</row>
    <row r="53" spans="1:16">
      <c r="A53" s="451" t="s">
        <v>348</v>
      </c>
      <c r="B53" s="448">
        <v>-338.81350519902998</v>
      </c>
      <c r="C53" s="448">
        <v>-169.2138788709554</v>
      </c>
      <c r="D53" s="448">
        <v>-367.16955955976243</v>
      </c>
      <c r="E53" s="448">
        <v>-62.403397529596774</v>
      </c>
      <c r="F53" s="448">
        <v>26.735766031000004</v>
      </c>
      <c r="G53" s="448">
        <v>-6.4308347803988912</v>
      </c>
      <c r="H53" s="448">
        <v>-35.673704639999997</v>
      </c>
      <c r="I53" s="448">
        <v>6.4684380200000007</v>
      </c>
      <c r="J53" s="448">
        <v>35.361127870112902</v>
      </c>
      <c r="K53" s="448"/>
      <c r="L53" s="448">
        <v>40.391433020218763</v>
      </c>
      <c r="M53" s="448">
        <v>11.186166400218767</v>
      </c>
      <c r="N53" s="448">
        <v>31.491097650819881</v>
      </c>
      <c r="O53" s="448">
        <v>31.491097650819881</v>
      </c>
      <c r="P53" s="448">
        <v>-30.912299878776892</v>
      </c>
    </row>
    <row r="54" spans="1:16">
      <c r="A54" s="451" t="s">
        <v>349</v>
      </c>
      <c r="B54" s="448">
        <v>-490.88136533702044</v>
      </c>
      <c r="C54" s="448">
        <v>-410.747247055</v>
      </c>
      <c r="D54" s="448">
        <v>-511.12901860997113</v>
      </c>
      <c r="E54" s="448">
        <v>-199.66591923999999</v>
      </c>
      <c r="F54" s="448">
        <v>-44.457147550000002</v>
      </c>
      <c r="G54" s="448">
        <v>-36.79478057</v>
      </c>
      <c r="H54" s="448">
        <v>-6.3664139900000007</v>
      </c>
      <c r="I54" s="448">
        <v>-2.0191463300000003</v>
      </c>
      <c r="J54" s="448">
        <v>-3.18930661</v>
      </c>
      <c r="K54" s="448" t="s">
        <v>350</v>
      </c>
      <c r="L54" s="448">
        <v>-3.6201730699999999</v>
      </c>
      <c r="M54" s="448">
        <v>-12.005733390000001</v>
      </c>
      <c r="N54" s="448">
        <v>-93.257661510000005</v>
      </c>
      <c r="O54" s="448">
        <v>-93.257661510000005</v>
      </c>
      <c r="P54" s="448">
        <v>-292.92358074999999</v>
      </c>
    </row>
    <row r="55" spans="1:16">
      <c r="A55" s="451" t="s">
        <v>351</v>
      </c>
      <c r="B55" s="448">
        <v>152.06786013799052</v>
      </c>
      <c r="C55" s="448">
        <v>241.5333681840446</v>
      </c>
      <c r="D55" s="448">
        <v>143.95945905020866</v>
      </c>
      <c r="E55" s="448">
        <v>137.26252171040323</v>
      </c>
      <c r="F55" s="448">
        <v>71.192913580999999</v>
      </c>
      <c r="G55" s="448">
        <v>30.363945789601114</v>
      </c>
      <c r="H55" s="448">
        <v>-29.307290650000002</v>
      </c>
      <c r="I55" s="448">
        <v>8.4875843499999988</v>
      </c>
      <c r="J55" s="448">
        <v>38.550434480112905</v>
      </c>
      <c r="K55" s="448"/>
      <c r="L55" s="448">
        <v>44.011606090218763</v>
      </c>
      <c r="M55" s="448">
        <v>23.191899790218759</v>
      </c>
      <c r="N55" s="448">
        <v>124.74875916081987</v>
      </c>
      <c r="O55" s="448">
        <v>124.74875916081987</v>
      </c>
      <c r="P55" s="448">
        <v>262.01128087122311</v>
      </c>
    </row>
    <row r="56" spans="1:16">
      <c r="A56" s="453" t="s">
        <v>352</v>
      </c>
      <c r="B56" s="450">
        <v>0</v>
      </c>
      <c r="C56" s="450">
        <v>0</v>
      </c>
      <c r="D56" s="450">
        <v>0</v>
      </c>
      <c r="E56" s="450">
        <v>0</v>
      </c>
      <c r="F56" s="450">
        <v>0</v>
      </c>
      <c r="G56" s="450">
        <v>0</v>
      </c>
      <c r="H56" s="450">
        <v>0</v>
      </c>
      <c r="I56" s="450">
        <v>0</v>
      </c>
      <c r="J56" s="450">
        <v>0</v>
      </c>
      <c r="K56" s="450"/>
      <c r="L56" s="450">
        <v>0</v>
      </c>
      <c r="M56" s="450">
        <v>0</v>
      </c>
      <c r="N56" s="450">
        <v>0</v>
      </c>
      <c r="O56" s="450">
        <v>0</v>
      </c>
      <c r="P56" s="450">
        <v>0</v>
      </c>
    </row>
    <row r="57" spans="1:16">
      <c r="A57" s="453" t="s">
        <v>353</v>
      </c>
      <c r="B57" s="450">
        <v>0</v>
      </c>
      <c r="C57" s="450">
        <v>0</v>
      </c>
      <c r="D57" s="450">
        <v>0</v>
      </c>
      <c r="E57" s="450">
        <v>0</v>
      </c>
      <c r="F57" s="450">
        <v>0</v>
      </c>
      <c r="G57" s="450">
        <v>0</v>
      </c>
      <c r="H57" s="450">
        <v>0</v>
      </c>
      <c r="I57" s="450">
        <v>0</v>
      </c>
      <c r="J57" s="450">
        <v>0</v>
      </c>
      <c r="K57" s="450"/>
      <c r="L57" s="450">
        <v>0</v>
      </c>
      <c r="M57" s="450">
        <v>0</v>
      </c>
      <c r="N57" s="450">
        <v>0</v>
      </c>
      <c r="O57" s="450">
        <v>0</v>
      </c>
      <c r="P57" s="450">
        <v>0</v>
      </c>
    </row>
    <row r="58" spans="1:16">
      <c r="A58" s="446"/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</row>
    <row r="59" spans="1:16">
      <c r="A59" s="451" t="s">
        <v>354</v>
      </c>
      <c r="B59" s="448">
        <v>44.444300060621885</v>
      </c>
      <c r="C59" s="448">
        <v>28.803953580695111</v>
      </c>
      <c r="D59" s="448">
        <v>53.403689592014118</v>
      </c>
      <c r="E59" s="448">
        <v>8.1626084275857824</v>
      </c>
      <c r="F59" s="448">
        <v>8.5088474851056439</v>
      </c>
      <c r="G59" s="448">
        <v>6.2126838307940924</v>
      </c>
      <c r="H59" s="448">
        <v>0.7594390248222721</v>
      </c>
      <c r="I59" s="448">
        <v>-0.75562075362602599</v>
      </c>
      <c r="J59" s="448">
        <v>6.4057982646250764</v>
      </c>
      <c r="K59" s="448"/>
      <c r="L59" s="448">
        <v>3.135884631007714</v>
      </c>
      <c r="M59" s="448">
        <v>3.1397029022039602</v>
      </c>
      <c r="N59" s="448">
        <v>17.861234218103696</v>
      </c>
      <c r="O59" s="448">
        <v>17.861234218103696</v>
      </c>
      <c r="P59" s="448">
        <v>26.023842645689477</v>
      </c>
    </row>
    <row r="60" spans="1:16">
      <c r="A60" s="451" t="s">
        <v>355</v>
      </c>
      <c r="B60" s="448">
        <v>10.340655101141692</v>
      </c>
      <c r="C60" s="448">
        <v>12.94558725023321</v>
      </c>
      <c r="D60" s="448">
        <v>24.933354598873905</v>
      </c>
      <c r="E60" s="448">
        <v>14.407457869501968</v>
      </c>
      <c r="F60" s="448">
        <v>2.0504580901205145</v>
      </c>
      <c r="G60" s="448">
        <v>1.8702938202231394</v>
      </c>
      <c r="H60" s="448">
        <v>0.20268602976716465</v>
      </c>
      <c r="I60" s="448">
        <v>0.42934132993667617</v>
      </c>
      <c r="J60" s="448">
        <v>-2.730757842073217E-10</v>
      </c>
      <c r="K60" s="448"/>
      <c r="L60" s="448">
        <v>0.41663373006440452</v>
      </c>
      <c r="M60" s="448">
        <v>1.0486610897682453</v>
      </c>
      <c r="N60" s="448">
        <v>4.9694130001118992</v>
      </c>
      <c r="O60" s="448">
        <v>4.9694130001118992</v>
      </c>
      <c r="P60" s="448">
        <v>19.376870869613867</v>
      </c>
    </row>
    <row r="61" spans="1:16">
      <c r="A61" s="451" t="s">
        <v>356</v>
      </c>
      <c r="B61" s="448">
        <v>-0.20666240095313679</v>
      </c>
      <c r="C61" s="448">
        <v>1.2143843620372713E-2</v>
      </c>
      <c r="D61" s="448">
        <v>9.9087292829331944E-2</v>
      </c>
      <c r="E61" s="448">
        <v>-0.24452984088773003</v>
      </c>
      <c r="F61" s="448">
        <v>0.20756101867960958</v>
      </c>
      <c r="G61" s="448">
        <v>0.31598015389124684</v>
      </c>
      <c r="H61" s="448">
        <v>2.2808355506060647E-2</v>
      </c>
      <c r="I61" s="448">
        <v>-8.05432353858892E-2</v>
      </c>
      <c r="J61" s="448">
        <v>3.3566543009566144E-2</v>
      </c>
      <c r="K61" s="448"/>
      <c r="L61" s="448">
        <v>3.3566543009566144E-2</v>
      </c>
      <c r="M61" s="448">
        <v>-2.4168336870262409E-2</v>
      </c>
      <c r="N61" s="448">
        <v>0.49937283570059399</v>
      </c>
      <c r="O61" s="448">
        <v>0.49937283570059399</v>
      </c>
      <c r="P61" s="448">
        <v>0.25484299481286399</v>
      </c>
    </row>
    <row r="62" spans="1:16">
      <c r="A62" s="453" t="s">
        <v>357</v>
      </c>
      <c r="B62" s="450">
        <v>2.2757329875549765E-3</v>
      </c>
      <c r="C62" s="450">
        <v>0</v>
      </c>
      <c r="D62" s="450">
        <v>0</v>
      </c>
      <c r="E62" s="450">
        <v>0</v>
      </c>
      <c r="F62" s="450">
        <v>0</v>
      </c>
      <c r="G62" s="450">
        <v>0</v>
      </c>
      <c r="H62" s="450">
        <v>0</v>
      </c>
      <c r="I62" s="450">
        <v>0</v>
      </c>
      <c r="J62" s="450">
        <v>0</v>
      </c>
      <c r="K62" s="450"/>
      <c r="L62" s="450">
        <v>0</v>
      </c>
      <c r="M62" s="450">
        <v>0</v>
      </c>
      <c r="N62" s="450">
        <v>0</v>
      </c>
      <c r="O62" s="450">
        <v>0</v>
      </c>
      <c r="P62" s="450">
        <v>0</v>
      </c>
    </row>
    <row r="63" spans="1:16">
      <c r="A63" s="453" t="s">
        <v>358</v>
      </c>
      <c r="B63" s="450">
        <v>0</v>
      </c>
      <c r="C63" s="450">
        <v>0</v>
      </c>
      <c r="D63" s="450">
        <v>0</v>
      </c>
      <c r="E63" s="450">
        <v>0</v>
      </c>
      <c r="F63" s="450">
        <v>0</v>
      </c>
      <c r="G63" s="450">
        <v>0</v>
      </c>
      <c r="H63" s="450">
        <v>0</v>
      </c>
      <c r="I63" s="450">
        <v>0</v>
      </c>
      <c r="J63" s="450">
        <v>0</v>
      </c>
      <c r="K63" s="450"/>
      <c r="L63" s="450">
        <v>0</v>
      </c>
      <c r="M63" s="450">
        <v>0</v>
      </c>
      <c r="N63" s="450">
        <v>0</v>
      </c>
      <c r="O63" s="450">
        <v>0</v>
      </c>
      <c r="P63" s="450">
        <v>0</v>
      </c>
    </row>
    <row r="64" spans="1:16">
      <c r="A64" s="451" t="s">
        <v>359</v>
      </c>
      <c r="B64" s="448">
        <v>0</v>
      </c>
      <c r="C64" s="448">
        <v>0</v>
      </c>
      <c r="D64" s="448">
        <v>0</v>
      </c>
      <c r="E64" s="448">
        <v>0</v>
      </c>
      <c r="F64" s="448">
        <v>0</v>
      </c>
      <c r="G64" s="448">
        <v>0</v>
      </c>
      <c r="H64" s="448">
        <v>0</v>
      </c>
      <c r="I64" s="448">
        <v>0</v>
      </c>
      <c r="J64" s="448">
        <v>0</v>
      </c>
      <c r="K64" s="448"/>
      <c r="L64" s="448">
        <v>0</v>
      </c>
      <c r="M64" s="448">
        <v>0</v>
      </c>
      <c r="N64" s="448">
        <v>0</v>
      </c>
      <c r="O64" s="448">
        <v>0</v>
      </c>
      <c r="P64" s="448">
        <v>0</v>
      </c>
    </row>
    <row r="65" spans="1:16">
      <c r="A65" s="451" t="s">
        <v>360</v>
      </c>
      <c r="B65" s="448">
        <v>34.308031627445772</v>
      </c>
      <c r="C65" s="448">
        <v>15.837415201403676</v>
      </c>
      <c r="D65" s="448">
        <v>28.371247700310892</v>
      </c>
      <c r="E65" s="448">
        <v>-6.0003196010284601</v>
      </c>
      <c r="F65" s="448">
        <v>6.2508283763055212</v>
      </c>
      <c r="G65" s="448">
        <v>4.0264098566797051</v>
      </c>
      <c r="H65" s="448">
        <v>0.5339446395490467</v>
      </c>
      <c r="I65" s="448">
        <v>-1.1044188481768131</v>
      </c>
      <c r="J65" s="448">
        <v>6.3722317218885864</v>
      </c>
      <c r="K65" s="448" t="s">
        <v>361</v>
      </c>
      <c r="L65" s="448">
        <v>2.6856843579337437</v>
      </c>
      <c r="M65" s="448">
        <v>2.1152101493059772</v>
      </c>
      <c r="N65" s="448">
        <v>12.392448382291203</v>
      </c>
      <c r="O65" s="448">
        <v>12.392448382291203</v>
      </c>
      <c r="P65" s="448">
        <v>6.392128781262743</v>
      </c>
    </row>
    <row r="66" spans="1:16">
      <c r="A66" s="446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</row>
    <row r="67" spans="1:16">
      <c r="A67" s="455" t="s">
        <v>362</v>
      </c>
      <c r="B67" s="456">
        <v>881.05224225525842</v>
      </c>
      <c r="C67" s="456">
        <v>401.87453855954817</v>
      </c>
      <c r="D67" s="456">
        <v>1086.5687253169126</v>
      </c>
      <c r="E67" s="456">
        <v>451.84938818825344</v>
      </c>
      <c r="F67" s="456">
        <v>8.1353602558910989</v>
      </c>
      <c r="G67" s="456">
        <v>85.662390128650458</v>
      </c>
      <c r="H67" s="456">
        <v>-39.59697632111147</v>
      </c>
      <c r="I67" s="456">
        <v>7.6024497313281927</v>
      </c>
      <c r="J67" s="456">
        <v>21.238774907682455</v>
      </c>
      <c r="K67" s="456"/>
      <c r="L67" s="456">
        <v>38.717021643811691</v>
      </c>
      <c r="M67" s="456">
        <v>6.7224950540284141</v>
      </c>
      <c r="N67" s="456">
        <v>100.52024543856997</v>
      </c>
      <c r="O67" s="456">
        <v>100.52024543856997</v>
      </c>
      <c r="P67" s="456">
        <v>552.36963362682343</v>
      </c>
    </row>
    <row r="68" spans="1:16" ht="14.25" customHeight="1">
      <c r="A68" s="451" t="s">
        <v>363</v>
      </c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</row>
    <row r="69" spans="1:16">
      <c r="A69" s="446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</row>
    <row r="70" spans="1:16">
      <c r="A70" s="451" t="s">
        <v>364</v>
      </c>
      <c r="B70" s="448">
        <v>-107.48767553826121</v>
      </c>
      <c r="C70" s="448">
        <v>106.19640287859738</v>
      </c>
      <c r="D70" s="448">
        <v>-199.61772511942141</v>
      </c>
      <c r="E70" s="448">
        <v>102.04983589565234</v>
      </c>
      <c r="F70" s="448">
        <v>-4.6822826968264053</v>
      </c>
      <c r="G70" s="448">
        <v>-19.761214699764082</v>
      </c>
      <c r="H70" s="448">
        <v>75.283702696759747</v>
      </c>
      <c r="I70" s="448">
        <v>-81.704915794954218</v>
      </c>
      <c r="J70" s="448">
        <v>30.418057107700292</v>
      </c>
      <c r="K70" s="448"/>
      <c r="L70" s="448">
        <v>40.359068977895276</v>
      </c>
      <c r="M70" s="448">
        <v>33.937855879700805</v>
      </c>
      <c r="N70" s="448">
        <v>9.494358483110318</v>
      </c>
      <c r="O70" s="448">
        <v>9.494358483110318</v>
      </c>
      <c r="P70" s="448">
        <v>111.54419437876265</v>
      </c>
    </row>
    <row r="71" spans="1:16">
      <c r="A71" s="451" t="s">
        <v>365</v>
      </c>
      <c r="B71" s="448">
        <v>0</v>
      </c>
      <c r="C71" s="448">
        <v>0</v>
      </c>
      <c r="D71" s="448">
        <v>0</v>
      </c>
      <c r="E71" s="448">
        <v>0</v>
      </c>
      <c r="F71" s="448">
        <v>0</v>
      </c>
      <c r="G71" s="448">
        <v>0</v>
      </c>
      <c r="H71" s="448">
        <v>0</v>
      </c>
      <c r="I71" s="448">
        <v>0</v>
      </c>
      <c r="J71" s="448">
        <v>0</v>
      </c>
      <c r="K71" s="448"/>
      <c r="L71" s="448">
        <v>0</v>
      </c>
      <c r="M71" s="448">
        <v>0</v>
      </c>
      <c r="N71" s="448">
        <v>0</v>
      </c>
      <c r="O71" s="448">
        <v>0</v>
      </c>
      <c r="P71" s="448">
        <v>0</v>
      </c>
    </row>
    <row r="72" spans="1:16">
      <c r="A72" s="453" t="s">
        <v>366</v>
      </c>
      <c r="B72" s="450">
        <v>0</v>
      </c>
      <c r="C72" s="450">
        <v>0</v>
      </c>
      <c r="D72" s="450">
        <v>0</v>
      </c>
      <c r="E72" s="450">
        <v>0</v>
      </c>
      <c r="F72" s="450">
        <v>0</v>
      </c>
      <c r="G72" s="450">
        <v>0</v>
      </c>
      <c r="H72" s="450">
        <v>0</v>
      </c>
      <c r="I72" s="450">
        <v>0</v>
      </c>
      <c r="J72" s="450">
        <v>0</v>
      </c>
      <c r="K72" s="450"/>
      <c r="L72" s="450">
        <v>0</v>
      </c>
      <c r="M72" s="450">
        <v>0</v>
      </c>
      <c r="N72" s="450">
        <v>0</v>
      </c>
      <c r="O72" s="450">
        <v>0</v>
      </c>
      <c r="P72" s="450">
        <v>0</v>
      </c>
    </row>
    <row r="73" spans="1:16">
      <c r="A73" s="453" t="s">
        <v>367</v>
      </c>
      <c r="B73" s="450">
        <v>-10.340655101175514</v>
      </c>
      <c r="C73" s="450">
        <v>-12.945587250107586</v>
      </c>
      <c r="D73" s="450">
        <v>-24.933354598873905</v>
      </c>
      <c r="E73" s="450">
        <v>-14.407457869501968</v>
      </c>
      <c r="F73" s="450">
        <v>-2.0504580901205145</v>
      </c>
      <c r="G73" s="450">
        <v>-1.8702938202231394</v>
      </c>
      <c r="H73" s="450">
        <v>-0.20268602976716465</v>
      </c>
      <c r="I73" s="450">
        <v>-0.42934132993667617</v>
      </c>
      <c r="J73" s="450">
        <v>2.730757842073217E-10</v>
      </c>
      <c r="K73" s="450"/>
      <c r="L73" s="450">
        <v>-0.41663373006440452</v>
      </c>
      <c r="M73" s="450">
        <v>-1.0486610897682453</v>
      </c>
      <c r="N73" s="450">
        <v>-4.9694130001118992</v>
      </c>
      <c r="O73" s="450">
        <v>-4.9694130001118992</v>
      </c>
      <c r="P73" s="450">
        <v>-19.376870869613867</v>
      </c>
    </row>
    <row r="74" spans="1:16">
      <c r="A74" s="451" t="s">
        <v>368</v>
      </c>
      <c r="B74" s="448">
        <v>-71.82223700000003</v>
      </c>
      <c r="C74" s="448">
        <v>-10.14072699999997</v>
      </c>
      <c r="D74" s="448">
        <v>290.57006930000006</v>
      </c>
      <c r="E74" s="448">
        <v>128.99568549999998</v>
      </c>
      <c r="F74" s="448">
        <v>-2.4923850000000005</v>
      </c>
      <c r="G74" s="448">
        <v>1.0958849999999991</v>
      </c>
      <c r="H74" s="448">
        <v>0</v>
      </c>
      <c r="I74" s="448">
        <v>0.69824999999999982</v>
      </c>
      <c r="J74" s="448">
        <v>0</v>
      </c>
      <c r="K74" s="448"/>
      <c r="L74" s="448">
        <v>0</v>
      </c>
      <c r="M74" s="448">
        <v>0.69824999999999982</v>
      </c>
      <c r="N74" s="448">
        <v>-0.69825000000000159</v>
      </c>
      <c r="O74" s="448">
        <v>-0.69825000000000159</v>
      </c>
      <c r="P74" s="448">
        <v>128.29743549999998</v>
      </c>
    </row>
    <row r="75" spans="1:16">
      <c r="A75" s="451" t="s">
        <v>369</v>
      </c>
      <c r="B75" s="448">
        <v>-48.000000000000014</v>
      </c>
      <c r="C75" s="448">
        <v>-6.5</v>
      </c>
      <c r="D75" s="448">
        <v>85.499999999999986</v>
      </c>
      <c r="E75" s="448">
        <v>-26.499999999999986</v>
      </c>
      <c r="F75" s="448">
        <v>18</v>
      </c>
      <c r="G75" s="448">
        <v>-16.399999999999999</v>
      </c>
      <c r="H75" s="448">
        <v>-50.6</v>
      </c>
      <c r="I75" s="448">
        <v>73</v>
      </c>
      <c r="J75" s="448">
        <v>0</v>
      </c>
      <c r="K75" s="448"/>
      <c r="L75" s="448">
        <v>-2</v>
      </c>
      <c r="M75" s="448">
        <v>20.399999999999999</v>
      </c>
      <c r="N75" s="448">
        <v>22</v>
      </c>
      <c r="O75" s="448">
        <v>22</v>
      </c>
      <c r="P75" s="448">
        <v>-4.4999999999999858</v>
      </c>
    </row>
    <row r="76" spans="1:16">
      <c r="A76" s="451" t="s">
        <v>370</v>
      </c>
      <c r="B76" s="448">
        <v>0.73000000000000065</v>
      </c>
      <c r="C76" s="448">
        <v>1.5099999999999998</v>
      </c>
      <c r="D76" s="448">
        <v>0.27</v>
      </c>
      <c r="E76" s="448">
        <v>-6.9999999999999993E-2</v>
      </c>
      <c r="F76" s="448">
        <v>0.1</v>
      </c>
      <c r="G76" s="448">
        <v>-0.15</v>
      </c>
      <c r="H76" s="448">
        <v>0</v>
      </c>
      <c r="I76" s="448">
        <v>0</v>
      </c>
      <c r="J76" s="448">
        <v>0</v>
      </c>
      <c r="K76" s="448"/>
      <c r="L76" s="448">
        <v>0</v>
      </c>
      <c r="M76" s="448">
        <v>0</v>
      </c>
      <c r="N76" s="448">
        <v>-4.9999999999999989E-2</v>
      </c>
      <c r="O76" s="448">
        <v>-4.9999999999999989E-2</v>
      </c>
      <c r="P76" s="448">
        <v>-0.11999999999999998</v>
      </c>
    </row>
    <row r="77" spans="1:16">
      <c r="A77" s="451" t="s">
        <v>371</v>
      </c>
      <c r="B77" s="448">
        <v>0</v>
      </c>
      <c r="C77" s="448">
        <v>0</v>
      </c>
      <c r="D77" s="448">
        <v>0</v>
      </c>
      <c r="E77" s="448">
        <v>0</v>
      </c>
      <c r="F77" s="448">
        <v>0</v>
      </c>
      <c r="G77" s="448">
        <v>0</v>
      </c>
      <c r="H77" s="448">
        <v>0</v>
      </c>
      <c r="I77" s="448">
        <v>0</v>
      </c>
      <c r="J77" s="448">
        <v>0</v>
      </c>
      <c r="K77" s="448"/>
      <c r="L77" s="448">
        <v>0</v>
      </c>
      <c r="M77" s="448">
        <v>0</v>
      </c>
      <c r="N77" s="448">
        <v>0</v>
      </c>
      <c r="O77" s="448">
        <v>0</v>
      </c>
      <c r="P77" s="448">
        <v>0</v>
      </c>
    </row>
    <row r="78" spans="1:16">
      <c r="A78" s="446"/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>
        <v>0</v>
      </c>
    </row>
    <row r="79" spans="1:16">
      <c r="A79" s="457" t="s">
        <v>372</v>
      </c>
      <c r="B79" s="456">
        <v>644.13167461582157</v>
      </c>
      <c r="C79" s="456">
        <v>479.99462718803795</v>
      </c>
      <c r="D79" s="456">
        <v>1238.3577148986174</v>
      </c>
      <c r="E79" s="456">
        <v>641.9174517144038</v>
      </c>
      <c r="F79" s="456">
        <v>17.01023446894418</v>
      </c>
      <c r="G79" s="456">
        <v>48.576766608663249</v>
      </c>
      <c r="H79" s="456">
        <v>-15.115959654118889</v>
      </c>
      <c r="I79" s="456">
        <v>-0.83355739356269964</v>
      </c>
      <c r="J79" s="456">
        <v>51.656832015655823</v>
      </c>
      <c r="K79" s="456"/>
      <c r="L79" s="456">
        <v>76.659456891642563</v>
      </c>
      <c r="M79" s="456">
        <v>60.709939843960974</v>
      </c>
      <c r="N79" s="456">
        <v>126.29694092156839</v>
      </c>
      <c r="O79" s="456">
        <v>126.29694092156839</v>
      </c>
      <c r="P79" s="456">
        <v>768.21439263597222</v>
      </c>
    </row>
    <row r="80" spans="1:16" ht="16" thickBot="1">
      <c r="A80" s="458" t="s">
        <v>373</v>
      </c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</row>
    <row r="81" spans="1:16" ht="15" customHeight="1">
      <c r="A81" s="460" t="s">
        <v>182</v>
      </c>
      <c r="B81" s="460"/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</row>
    <row r="82" spans="1:16" ht="15" customHeight="1">
      <c r="A82" s="460" t="s">
        <v>374</v>
      </c>
      <c r="B82" s="460"/>
      <c r="C82" s="460"/>
      <c r="D82" s="460"/>
      <c r="E82" s="460"/>
      <c r="F82" s="460"/>
      <c r="G82" s="460"/>
      <c r="H82" s="460"/>
      <c r="I82" s="460"/>
      <c r="J82" s="460"/>
      <c r="K82" s="460"/>
      <c r="L82" s="460"/>
      <c r="M82" s="460"/>
      <c r="N82" s="460"/>
      <c r="O82" s="460"/>
    </row>
    <row r="83" spans="1:16" ht="15" customHeight="1">
      <c r="A83" s="460" t="s">
        <v>375</v>
      </c>
      <c r="B83" s="460"/>
      <c r="C83" s="460"/>
      <c r="D83" s="460"/>
      <c r="E83" s="460"/>
      <c r="F83" s="460"/>
      <c r="G83" s="460"/>
      <c r="H83" s="460"/>
      <c r="I83" s="460"/>
      <c r="J83" s="460"/>
      <c r="K83" s="460"/>
      <c r="L83" s="460"/>
      <c r="M83" s="460"/>
      <c r="N83" s="460"/>
      <c r="O83" s="460"/>
    </row>
    <row r="84" spans="1:16" ht="15" customHeight="1">
      <c r="A84" s="460" t="s">
        <v>376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60"/>
      <c r="M84" s="460"/>
      <c r="N84" s="460"/>
      <c r="O84" s="460"/>
    </row>
    <row r="85" spans="1:16" ht="15" customHeight="1">
      <c r="A85" s="460" t="s">
        <v>377</v>
      </c>
      <c r="B85" s="460"/>
      <c r="C85" s="460"/>
      <c r="D85" s="46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</row>
    <row r="86" spans="1:16" ht="15" customHeight="1">
      <c r="A86" s="460" t="s">
        <v>378</v>
      </c>
      <c r="B86" s="460"/>
      <c r="C86" s="460"/>
      <c r="D86" s="460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460"/>
    </row>
    <row r="87" spans="1:16" ht="15" customHeight="1">
      <c r="A87" s="460" t="s">
        <v>379</v>
      </c>
      <c r="B87" s="460"/>
      <c r="C87" s="460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</row>
    <row r="88" spans="1:16" ht="15" customHeight="1">
      <c r="A88" s="460" t="s">
        <v>380</v>
      </c>
      <c r="B88" s="461"/>
      <c r="C88" s="460"/>
      <c r="D88" s="460"/>
      <c r="E88" s="460"/>
      <c r="F88" s="460"/>
      <c r="G88" s="462"/>
      <c r="I88" s="460"/>
      <c r="J88" s="460"/>
      <c r="K88" s="460"/>
      <c r="L88" s="460"/>
      <c r="M88" s="460"/>
      <c r="N88" s="460"/>
      <c r="O88" s="460"/>
    </row>
    <row r="89" spans="1:16" ht="15" customHeight="1">
      <c r="A89" s="460" t="s">
        <v>381</v>
      </c>
      <c r="B89" s="461"/>
      <c r="C89" s="460"/>
      <c r="D89" s="463"/>
      <c r="E89" s="460"/>
      <c r="F89" s="460"/>
      <c r="I89" s="460"/>
      <c r="J89" s="460"/>
      <c r="K89" s="460"/>
      <c r="L89" s="460"/>
      <c r="M89" s="460"/>
      <c r="N89" s="460"/>
      <c r="O89" s="460"/>
    </row>
    <row r="90" spans="1:16" ht="15" customHeight="1">
      <c r="A90" s="460" t="s">
        <v>382</v>
      </c>
      <c r="B90" s="461"/>
      <c r="C90" s="460"/>
      <c r="D90" s="460"/>
      <c r="E90" s="460"/>
      <c r="F90" s="460"/>
      <c r="G90" s="462"/>
      <c r="I90" s="460"/>
      <c r="J90" s="460"/>
      <c r="K90" s="460"/>
      <c r="L90" s="460"/>
      <c r="M90" s="460"/>
      <c r="N90" s="460"/>
      <c r="O90" s="460"/>
    </row>
    <row r="91" spans="1:16" ht="15" customHeight="1">
      <c r="A91" s="460" t="s">
        <v>383</v>
      </c>
      <c r="B91" s="464"/>
      <c r="C91" s="460"/>
      <c r="G91" s="464"/>
    </row>
    <row r="92" spans="1:16" ht="15" customHeight="1">
      <c r="A92" s="460" t="s">
        <v>384</v>
      </c>
      <c r="B92" s="461"/>
      <c r="C92" s="460"/>
      <c r="G92" s="464"/>
    </row>
    <row r="93" spans="1:16" ht="15" customHeight="1">
      <c r="A93" s="460" t="s">
        <v>385</v>
      </c>
      <c r="B93" s="461"/>
      <c r="C93" s="460"/>
      <c r="D93" s="461"/>
      <c r="E93" s="460"/>
      <c r="F93" s="461"/>
      <c r="G93" s="460"/>
    </row>
    <row r="94" spans="1:16" ht="15" customHeight="1">
      <c r="A94" s="460" t="s">
        <v>386</v>
      </c>
      <c r="B94" s="461"/>
      <c r="C94" s="460"/>
      <c r="D94" s="461"/>
      <c r="E94" s="460"/>
      <c r="F94" s="461"/>
      <c r="G94" s="460"/>
      <c r="H94" s="465"/>
      <c r="N94" s="460"/>
      <c r="O94" s="460"/>
    </row>
    <row r="95" spans="1:16" ht="15" customHeight="1">
      <c r="A95" s="460" t="s">
        <v>387</v>
      </c>
      <c r="B95" s="461"/>
      <c r="C95" s="460"/>
      <c r="D95" s="461"/>
      <c r="E95" s="460"/>
      <c r="F95" s="461"/>
      <c r="G95" s="460"/>
      <c r="N95" s="460"/>
      <c r="O95" s="460"/>
    </row>
    <row r="96" spans="1:16" ht="15" customHeight="1">
      <c r="A96" s="460" t="s">
        <v>388</v>
      </c>
      <c r="B96" s="461"/>
      <c r="C96" s="460"/>
      <c r="D96" s="461"/>
      <c r="E96" s="460"/>
      <c r="F96" s="461"/>
      <c r="G96" s="460"/>
      <c r="N96" s="460"/>
      <c r="O96" s="460"/>
    </row>
    <row r="97" spans="1:15" ht="15" customHeight="1">
      <c r="A97" s="460" t="s">
        <v>389</v>
      </c>
      <c r="B97" s="461"/>
      <c r="C97" s="460"/>
      <c r="D97" s="461"/>
      <c r="E97" s="460"/>
      <c r="F97" s="461"/>
      <c r="G97" s="460"/>
      <c r="I97" s="460"/>
      <c r="J97" s="460"/>
      <c r="K97" s="460"/>
      <c r="L97" s="460"/>
      <c r="M97" s="460"/>
      <c r="N97" s="460"/>
      <c r="O97" s="460"/>
    </row>
    <row r="98" spans="1:15" ht="15" customHeight="1">
      <c r="A98" s="460" t="s">
        <v>390</v>
      </c>
      <c r="B98" s="461"/>
      <c r="C98" s="460"/>
      <c r="D98" s="461"/>
      <c r="E98" s="460"/>
      <c r="F98" s="461"/>
      <c r="G98" s="460"/>
      <c r="I98" s="460"/>
      <c r="J98" s="460"/>
      <c r="K98" s="460"/>
      <c r="L98" s="460"/>
      <c r="M98" s="460"/>
      <c r="N98" s="460"/>
      <c r="O98" s="460"/>
    </row>
    <row r="99" spans="1:15">
      <c r="A99" s="460" t="s">
        <v>391</v>
      </c>
      <c r="B99" s="461"/>
      <c r="C99" s="460"/>
      <c r="D99" s="461"/>
      <c r="E99" s="460"/>
      <c r="F99" s="461"/>
      <c r="G99" s="460"/>
      <c r="H99" s="465"/>
      <c r="I99" s="460"/>
      <c r="J99" s="460"/>
      <c r="K99" s="460"/>
      <c r="L99" s="460"/>
      <c r="M99" s="460"/>
      <c r="N99" s="460"/>
      <c r="O99" s="460"/>
    </row>
    <row r="100" spans="1:15">
      <c r="A100" s="460" t="s">
        <v>392</v>
      </c>
      <c r="B100" s="461"/>
      <c r="C100" s="460"/>
      <c r="D100" s="461"/>
      <c r="E100" s="460"/>
      <c r="F100" s="461"/>
      <c r="G100" s="460"/>
      <c r="I100" s="460"/>
      <c r="J100" s="460"/>
      <c r="K100" s="460"/>
      <c r="L100" s="460"/>
      <c r="M100" s="460"/>
      <c r="N100" s="460"/>
      <c r="O100" s="460"/>
    </row>
    <row r="101" spans="1:15">
      <c r="A101" s="460" t="s">
        <v>393</v>
      </c>
      <c r="B101" s="461"/>
      <c r="C101" s="460"/>
      <c r="D101" s="461"/>
      <c r="E101" s="460"/>
      <c r="F101" s="461"/>
      <c r="G101" s="460"/>
      <c r="I101" s="460"/>
      <c r="J101" s="460"/>
      <c r="K101" s="460"/>
      <c r="L101" s="460"/>
      <c r="M101" s="460"/>
      <c r="N101" s="460"/>
      <c r="O101" s="460"/>
    </row>
    <row r="102" spans="1:15">
      <c r="A102" s="460" t="s">
        <v>394</v>
      </c>
      <c r="B102" s="461"/>
      <c r="C102" s="460"/>
      <c r="D102" s="461"/>
      <c r="E102" s="460"/>
      <c r="F102" s="461"/>
      <c r="G102" s="460"/>
    </row>
    <row r="103" spans="1:15">
      <c r="A103" s="460" t="s">
        <v>395</v>
      </c>
      <c r="B103" s="461"/>
      <c r="C103" s="460"/>
      <c r="D103" s="461"/>
      <c r="E103" s="460"/>
      <c r="F103" s="461"/>
      <c r="G103" s="460"/>
      <c r="N103" s="466"/>
      <c r="O103" s="466"/>
    </row>
    <row r="104" spans="1:15">
      <c r="A104" s="460" t="s">
        <v>396</v>
      </c>
      <c r="B104" s="461"/>
      <c r="C104" s="460"/>
      <c r="D104" s="461"/>
      <c r="E104" s="460"/>
      <c r="F104" s="461"/>
      <c r="G104" s="460"/>
      <c r="N104" s="466"/>
      <c r="O104" s="466"/>
    </row>
    <row r="105" spans="1:15">
      <c r="A105" s="460" t="s">
        <v>397</v>
      </c>
      <c r="B105" s="461"/>
      <c r="C105" s="460"/>
      <c r="D105" s="461"/>
      <c r="E105" s="460"/>
      <c r="F105" s="461"/>
      <c r="G105" s="460"/>
    </row>
    <row r="106" spans="1:15">
      <c r="A106" s="460" t="s">
        <v>190</v>
      </c>
      <c r="B106" s="461"/>
      <c r="C106" s="460"/>
      <c r="D106" s="461"/>
      <c r="E106" s="460"/>
      <c r="F106" s="461"/>
      <c r="G106" s="460"/>
    </row>
    <row r="107" spans="1:15">
      <c r="A107" s="460"/>
      <c r="B107" s="461"/>
      <c r="C107" s="460"/>
      <c r="D107" s="461"/>
      <c r="E107" s="460"/>
      <c r="F107" s="461"/>
      <c r="G107" s="460"/>
    </row>
    <row r="108" spans="1:15">
      <c r="A108" s="460"/>
      <c r="B108" s="461"/>
      <c r="C108" s="460"/>
      <c r="D108" s="461"/>
      <c r="E108" s="460"/>
      <c r="F108" s="461"/>
      <c r="G108" s="460"/>
    </row>
    <row r="109" spans="1:15">
      <c r="A109" s="460"/>
      <c r="G109" s="464"/>
    </row>
    <row r="110" spans="1:15">
      <c r="A110" s="460"/>
      <c r="G110" s="464"/>
    </row>
    <row r="111" spans="1:15">
      <c r="A111" s="460"/>
      <c r="G111" s="464"/>
    </row>
    <row r="112" spans="1:15">
      <c r="A112" s="460"/>
      <c r="G112" s="464"/>
    </row>
    <row r="113" spans="1:7">
      <c r="A113" s="460"/>
      <c r="G113" s="464"/>
    </row>
    <row r="114" spans="1:7">
      <c r="A114" s="460"/>
      <c r="G114" s="464"/>
    </row>
    <row r="115" spans="1:7">
      <c r="A115" s="460"/>
      <c r="G115" s="464"/>
    </row>
    <row r="116" spans="1:7">
      <c r="A116" s="460"/>
      <c r="G116" s="464"/>
    </row>
    <row r="117" spans="1:7">
      <c r="A117" s="460"/>
      <c r="G117" s="464"/>
    </row>
    <row r="118" spans="1:7">
      <c r="A118" s="460"/>
      <c r="G118" s="464"/>
    </row>
    <row r="119" spans="1:7">
      <c r="A119" s="460"/>
      <c r="G119" s="464"/>
    </row>
    <row r="120" spans="1:7">
      <c r="A120" s="460"/>
      <c r="G120" s="464"/>
    </row>
    <row r="121" spans="1:7">
      <c r="A121" s="460"/>
      <c r="G121" s="464"/>
    </row>
    <row r="122" spans="1:7">
      <c r="A122" s="460"/>
      <c r="G122" s="464"/>
    </row>
    <row r="123" spans="1:7">
      <c r="A123" s="460"/>
      <c r="G123" s="464"/>
    </row>
    <row r="124" spans="1:7">
      <c r="A124" s="460"/>
      <c r="G124" s="464"/>
    </row>
    <row r="125" spans="1:7">
      <c r="G125" s="464"/>
    </row>
    <row r="126" spans="1:7">
      <c r="G126" s="464"/>
    </row>
    <row r="127" spans="1:7">
      <c r="G127" s="464"/>
    </row>
    <row r="128" spans="1:7">
      <c r="G128" s="464"/>
    </row>
    <row r="129" spans="7:7">
      <c r="G129" s="464"/>
    </row>
    <row r="130" spans="7:7">
      <c r="G130" s="464"/>
    </row>
    <row r="131" spans="7:7">
      <c r="G131" s="464"/>
    </row>
    <row r="132" spans="7:7">
      <c r="G132" s="464"/>
    </row>
    <row r="133" spans="7:7">
      <c r="G133" s="464"/>
    </row>
    <row r="134" spans="7:7">
      <c r="G134" s="464"/>
    </row>
    <row r="135" spans="7:7">
      <c r="G135" s="464"/>
    </row>
    <row r="136" spans="7:7">
      <c r="G136" s="464"/>
    </row>
    <row r="137" spans="7:7">
      <c r="G137" s="464"/>
    </row>
    <row r="138" spans="7:7">
      <c r="G138" s="464"/>
    </row>
    <row r="139" spans="7:7">
      <c r="G139" s="464"/>
    </row>
    <row r="140" spans="7:7">
      <c r="G140" s="464"/>
    </row>
    <row r="141" spans="7:7">
      <c r="G141" s="464"/>
    </row>
    <row r="142" spans="7:7">
      <c r="G142" s="464"/>
    </row>
    <row r="143" spans="7:7">
      <c r="G143" s="464"/>
    </row>
    <row r="144" spans="7:7">
      <c r="G144" s="464"/>
    </row>
    <row r="145" spans="7:7">
      <c r="G145" s="464"/>
    </row>
  </sheetData>
  <mergeCells count="4">
    <mergeCell ref="H4:M4"/>
    <mergeCell ref="N4:N7"/>
    <mergeCell ref="O4:O7"/>
    <mergeCell ref="P4:P7"/>
  </mergeCells>
  <printOptions horizontalCentered="1" verticalCentered="1"/>
  <pageMargins left="0" right="0" top="0" bottom="0" header="0" footer="0"/>
  <pageSetup scale="3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B7FB-E128-4D86-ACDF-C0B50C3C9972}">
  <sheetPr transitionEvaluation="1">
    <tabColor rgb="FFFF0000"/>
    <pageSetUpPr fitToPage="1"/>
  </sheetPr>
  <dimension ref="A1:AC206"/>
  <sheetViews>
    <sheetView zoomScale="75" zoomScaleNormal="75" workbookViewId="0">
      <pane xSplit="1" ySplit="6" topLeftCell="B7" activePane="bottomRight" state="frozen"/>
      <selection activeCell="A100" sqref="A100"/>
      <selection pane="topRight" activeCell="A100" sqref="A100"/>
      <selection pane="bottomLeft" activeCell="A100" sqref="A100"/>
      <selection pane="bottomRight" activeCell="A20" sqref="A20"/>
    </sheetView>
  </sheetViews>
  <sheetFormatPr baseColWidth="10" defaultColWidth="9.921875" defaultRowHeight="15"/>
  <cols>
    <col min="1" max="1" width="17.3046875" style="320" customWidth="1"/>
    <col min="2" max="2" width="12.921875" style="320" customWidth="1"/>
    <col min="3" max="3" width="13.23046875" style="320" customWidth="1"/>
    <col min="4" max="4" width="12.07421875" style="320" customWidth="1"/>
    <col min="5" max="5" width="17.84375" style="320" customWidth="1"/>
    <col min="6" max="6" width="20.53515625" style="320" customWidth="1"/>
    <col min="7" max="9" width="17.15234375" style="320" customWidth="1"/>
    <col min="10" max="10" width="12.4609375" style="320" customWidth="1"/>
    <col min="11" max="11" width="1" style="320" customWidth="1"/>
    <col min="12" max="12" width="14.921875" style="320" customWidth="1"/>
    <col min="13" max="13" width="13.765625" style="320" customWidth="1"/>
    <col min="14" max="14" width="13.23046875" style="320" customWidth="1"/>
    <col min="15" max="15" width="1" style="320" customWidth="1"/>
    <col min="16" max="16" width="12.3828125" style="320" customWidth="1"/>
    <col min="17" max="17" width="14.23046875" style="320" bestFit="1" customWidth="1"/>
    <col min="18" max="18" width="14.61328125" style="320" customWidth="1"/>
    <col min="19" max="203" width="9.61328125" style="320" customWidth="1"/>
    <col min="204" max="204" width="17.3046875" style="320" customWidth="1"/>
    <col min="205" max="205" width="12.921875" style="320" customWidth="1"/>
    <col min="206" max="206" width="13.23046875" style="320" customWidth="1"/>
    <col min="207" max="207" width="12.07421875" style="320" customWidth="1"/>
    <col min="208" max="208" width="17.84375" style="320" customWidth="1"/>
    <col min="209" max="209" width="20.53515625" style="320" customWidth="1"/>
    <col min="210" max="212" width="17.15234375" style="320" customWidth="1"/>
    <col min="213" max="213" width="12.4609375" style="320" customWidth="1"/>
    <col min="214" max="214" width="1" style="320" customWidth="1"/>
    <col min="215" max="215" width="14.921875" style="320" customWidth="1"/>
    <col min="216" max="216" width="13.765625" style="320" customWidth="1"/>
    <col min="217" max="217" width="13.23046875" style="320" customWidth="1"/>
    <col min="218" max="218" width="1" style="320" customWidth="1"/>
    <col min="219" max="219" width="12.3828125" style="320" customWidth="1"/>
    <col min="220" max="220" width="14.23046875" style="320" bestFit="1" customWidth="1"/>
    <col min="221" max="221" width="14.61328125" style="320" customWidth="1"/>
    <col min="222" max="222" width="22.765625" style="320" customWidth="1"/>
    <col min="223" max="223" width="24.07421875" style="320" customWidth="1"/>
    <col min="224" max="224" width="22.3828125" style="320" customWidth="1"/>
    <col min="225" max="225" width="23.765625" style="320" customWidth="1"/>
    <col min="226" max="226" width="22.07421875" style="320" customWidth="1"/>
    <col min="227" max="227" width="18.15234375" style="320" customWidth="1"/>
    <col min="228" max="228" width="22.921875" style="320" customWidth="1"/>
    <col min="229" max="229" width="16.4609375" style="320" customWidth="1"/>
    <col min="230" max="230" width="17" style="320" customWidth="1"/>
    <col min="231" max="231" width="14.4609375" style="320" customWidth="1"/>
    <col min="232" max="232" width="16.15234375" style="320" customWidth="1"/>
    <col min="233" max="233" width="16.61328125" style="320" customWidth="1"/>
    <col min="234" max="234" width="14.3046875" style="320" customWidth="1"/>
    <col min="235" max="235" width="14.4609375" style="320" customWidth="1"/>
    <col min="236" max="236" width="0" style="320" hidden="1" customWidth="1"/>
    <col min="237" max="237" width="4.84375" style="320" customWidth="1"/>
    <col min="238" max="238" width="13.765625" style="320" bestFit="1" customWidth="1"/>
    <col min="239" max="239" width="12.765625" style="320" customWidth="1"/>
    <col min="240" max="240" width="18.4609375" style="320" bestFit="1" customWidth="1"/>
    <col min="241" max="241" width="11.23046875" style="320" customWidth="1"/>
    <col min="242" max="242" width="9.61328125" style="320" customWidth="1"/>
    <col min="243" max="243" width="12.23046875" style="320" customWidth="1"/>
    <col min="244" max="244" width="9.61328125" style="320" customWidth="1"/>
    <col min="245" max="246" width="9.921875" style="320" bestFit="1" customWidth="1"/>
    <col min="247" max="247" width="13.07421875" style="320" customWidth="1"/>
    <col min="248" max="248" width="9.921875" style="320" bestFit="1" customWidth="1"/>
    <col min="249" max="249" width="9.61328125" style="320" customWidth="1"/>
    <col min="250" max="250" width="13.765625" style="320" bestFit="1" customWidth="1"/>
    <col min="251" max="251" width="9.61328125" style="320" customWidth="1"/>
    <col min="252" max="253" width="11.61328125" style="320" bestFit="1" customWidth="1"/>
    <col min="254" max="255" width="10.23046875" style="320" bestFit="1" customWidth="1"/>
    <col min="256" max="256" width="9.921875" style="320"/>
    <col min="257" max="257" width="17.3046875" style="320" customWidth="1"/>
    <col min="258" max="258" width="12.921875" style="320" customWidth="1"/>
    <col min="259" max="259" width="13.23046875" style="320" customWidth="1"/>
    <col min="260" max="260" width="12.07421875" style="320" customWidth="1"/>
    <col min="261" max="261" width="17.84375" style="320" customWidth="1"/>
    <col min="262" max="262" width="20.53515625" style="320" customWidth="1"/>
    <col min="263" max="265" width="17.15234375" style="320" customWidth="1"/>
    <col min="266" max="266" width="12.4609375" style="320" customWidth="1"/>
    <col min="267" max="267" width="1" style="320" customWidth="1"/>
    <col min="268" max="268" width="14.921875" style="320" customWidth="1"/>
    <col min="269" max="269" width="13.765625" style="320" customWidth="1"/>
    <col min="270" max="270" width="13.23046875" style="320" customWidth="1"/>
    <col min="271" max="271" width="1" style="320" customWidth="1"/>
    <col min="272" max="272" width="12.3828125" style="320" customWidth="1"/>
    <col min="273" max="273" width="14.23046875" style="320" bestFit="1" customWidth="1"/>
    <col min="274" max="274" width="14.61328125" style="320" customWidth="1"/>
    <col min="275" max="459" width="9.61328125" style="320" customWidth="1"/>
    <col min="460" max="460" width="17.3046875" style="320" customWidth="1"/>
    <col min="461" max="461" width="12.921875" style="320" customWidth="1"/>
    <col min="462" max="462" width="13.23046875" style="320" customWidth="1"/>
    <col min="463" max="463" width="12.07421875" style="320" customWidth="1"/>
    <col min="464" max="464" width="17.84375" style="320" customWidth="1"/>
    <col min="465" max="465" width="20.53515625" style="320" customWidth="1"/>
    <col min="466" max="468" width="17.15234375" style="320" customWidth="1"/>
    <col min="469" max="469" width="12.4609375" style="320" customWidth="1"/>
    <col min="470" max="470" width="1" style="320" customWidth="1"/>
    <col min="471" max="471" width="14.921875" style="320" customWidth="1"/>
    <col min="472" max="472" width="13.765625" style="320" customWidth="1"/>
    <col min="473" max="473" width="13.23046875" style="320" customWidth="1"/>
    <col min="474" max="474" width="1" style="320" customWidth="1"/>
    <col min="475" max="475" width="12.3828125" style="320" customWidth="1"/>
    <col min="476" max="476" width="14.23046875" style="320" bestFit="1" customWidth="1"/>
    <col min="477" max="477" width="14.61328125" style="320" customWidth="1"/>
    <col min="478" max="478" width="22.765625" style="320" customWidth="1"/>
    <col min="479" max="479" width="24.07421875" style="320" customWidth="1"/>
    <col min="480" max="480" width="22.3828125" style="320" customWidth="1"/>
    <col min="481" max="481" width="23.765625" style="320" customWidth="1"/>
    <col min="482" max="482" width="22.07421875" style="320" customWidth="1"/>
    <col min="483" max="483" width="18.15234375" style="320" customWidth="1"/>
    <col min="484" max="484" width="22.921875" style="320" customWidth="1"/>
    <col min="485" max="485" width="16.4609375" style="320" customWidth="1"/>
    <col min="486" max="486" width="17" style="320" customWidth="1"/>
    <col min="487" max="487" width="14.4609375" style="320" customWidth="1"/>
    <col min="488" max="488" width="16.15234375" style="320" customWidth="1"/>
    <col min="489" max="489" width="16.61328125" style="320" customWidth="1"/>
    <col min="490" max="490" width="14.3046875" style="320" customWidth="1"/>
    <col min="491" max="491" width="14.4609375" style="320" customWidth="1"/>
    <col min="492" max="492" width="0" style="320" hidden="1" customWidth="1"/>
    <col min="493" max="493" width="4.84375" style="320" customWidth="1"/>
    <col min="494" max="494" width="13.765625" style="320" bestFit="1" customWidth="1"/>
    <col min="495" max="495" width="12.765625" style="320" customWidth="1"/>
    <col min="496" max="496" width="18.4609375" style="320" bestFit="1" customWidth="1"/>
    <col min="497" max="497" width="11.23046875" style="320" customWidth="1"/>
    <col min="498" max="498" width="9.61328125" style="320" customWidth="1"/>
    <col min="499" max="499" width="12.23046875" style="320" customWidth="1"/>
    <col min="500" max="500" width="9.61328125" style="320" customWidth="1"/>
    <col min="501" max="502" width="9.921875" style="320" bestFit="1"/>
    <col min="503" max="503" width="13.07421875" style="320" customWidth="1"/>
    <col min="504" max="504" width="9.921875" style="320" bestFit="1"/>
    <col min="505" max="505" width="9.61328125" style="320" customWidth="1"/>
    <col min="506" max="506" width="13.765625" style="320" bestFit="1" customWidth="1"/>
    <col min="507" max="507" width="9.61328125" style="320" customWidth="1"/>
    <col min="508" max="509" width="11.61328125" style="320" bestFit="1" customWidth="1"/>
    <col min="510" max="511" width="10.23046875" style="320" bestFit="1" customWidth="1"/>
    <col min="512" max="512" width="9.921875" style="320"/>
    <col min="513" max="513" width="17.3046875" style="320" customWidth="1"/>
    <col min="514" max="514" width="12.921875" style="320" customWidth="1"/>
    <col min="515" max="515" width="13.23046875" style="320" customWidth="1"/>
    <col min="516" max="516" width="12.07421875" style="320" customWidth="1"/>
    <col min="517" max="517" width="17.84375" style="320" customWidth="1"/>
    <col min="518" max="518" width="20.53515625" style="320" customWidth="1"/>
    <col min="519" max="521" width="17.15234375" style="320" customWidth="1"/>
    <col min="522" max="522" width="12.4609375" style="320" customWidth="1"/>
    <col min="523" max="523" width="1" style="320" customWidth="1"/>
    <col min="524" max="524" width="14.921875" style="320" customWidth="1"/>
    <col min="525" max="525" width="13.765625" style="320" customWidth="1"/>
    <col min="526" max="526" width="13.23046875" style="320" customWidth="1"/>
    <col min="527" max="527" width="1" style="320" customWidth="1"/>
    <col min="528" max="528" width="12.3828125" style="320" customWidth="1"/>
    <col min="529" max="529" width="14.23046875" style="320" bestFit="1" customWidth="1"/>
    <col min="530" max="530" width="14.61328125" style="320" customWidth="1"/>
    <col min="531" max="715" width="9.61328125" style="320" customWidth="1"/>
    <col min="716" max="716" width="17.3046875" style="320" customWidth="1"/>
    <col min="717" max="717" width="12.921875" style="320" customWidth="1"/>
    <col min="718" max="718" width="13.23046875" style="320" customWidth="1"/>
    <col min="719" max="719" width="12.07421875" style="320" customWidth="1"/>
    <col min="720" max="720" width="17.84375" style="320" customWidth="1"/>
    <col min="721" max="721" width="20.53515625" style="320" customWidth="1"/>
    <col min="722" max="724" width="17.15234375" style="320" customWidth="1"/>
    <col min="725" max="725" width="12.4609375" style="320" customWidth="1"/>
    <col min="726" max="726" width="1" style="320" customWidth="1"/>
    <col min="727" max="727" width="14.921875" style="320" customWidth="1"/>
    <col min="728" max="728" width="13.765625" style="320" customWidth="1"/>
    <col min="729" max="729" width="13.23046875" style="320" customWidth="1"/>
    <col min="730" max="730" width="1" style="320" customWidth="1"/>
    <col min="731" max="731" width="12.3828125" style="320" customWidth="1"/>
    <col min="732" max="732" width="14.23046875" style="320" bestFit="1" customWidth="1"/>
    <col min="733" max="733" width="14.61328125" style="320" customWidth="1"/>
    <col min="734" max="734" width="22.765625" style="320" customWidth="1"/>
    <col min="735" max="735" width="24.07421875" style="320" customWidth="1"/>
    <col min="736" max="736" width="22.3828125" style="320" customWidth="1"/>
    <col min="737" max="737" width="23.765625" style="320" customWidth="1"/>
    <col min="738" max="738" width="22.07421875" style="320" customWidth="1"/>
    <col min="739" max="739" width="18.15234375" style="320" customWidth="1"/>
    <col min="740" max="740" width="22.921875" style="320" customWidth="1"/>
    <col min="741" max="741" width="16.4609375" style="320" customWidth="1"/>
    <col min="742" max="742" width="17" style="320" customWidth="1"/>
    <col min="743" max="743" width="14.4609375" style="320" customWidth="1"/>
    <col min="744" max="744" width="16.15234375" style="320" customWidth="1"/>
    <col min="745" max="745" width="16.61328125" style="320" customWidth="1"/>
    <col min="746" max="746" width="14.3046875" style="320" customWidth="1"/>
    <col min="747" max="747" width="14.4609375" style="320" customWidth="1"/>
    <col min="748" max="748" width="0" style="320" hidden="1" customWidth="1"/>
    <col min="749" max="749" width="4.84375" style="320" customWidth="1"/>
    <col min="750" max="750" width="13.765625" style="320" bestFit="1" customWidth="1"/>
    <col min="751" max="751" width="12.765625" style="320" customWidth="1"/>
    <col min="752" max="752" width="18.4609375" style="320" bestFit="1" customWidth="1"/>
    <col min="753" max="753" width="11.23046875" style="320" customWidth="1"/>
    <col min="754" max="754" width="9.61328125" style="320" customWidth="1"/>
    <col min="755" max="755" width="12.23046875" style="320" customWidth="1"/>
    <col min="756" max="756" width="9.61328125" style="320" customWidth="1"/>
    <col min="757" max="758" width="9.921875" style="320" bestFit="1"/>
    <col min="759" max="759" width="13.07421875" style="320" customWidth="1"/>
    <col min="760" max="760" width="9.921875" style="320" bestFit="1"/>
    <col min="761" max="761" width="9.61328125" style="320" customWidth="1"/>
    <col min="762" max="762" width="13.765625" style="320" bestFit="1" customWidth="1"/>
    <col min="763" max="763" width="9.61328125" style="320" customWidth="1"/>
    <col min="764" max="765" width="11.61328125" style="320" bestFit="1" customWidth="1"/>
    <col min="766" max="767" width="10.23046875" style="320" bestFit="1" customWidth="1"/>
    <col min="768" max="768" width="9.921875" style="320"/>
    <col min="769" max="769" width="17.3046875" style="320" customWidth="1"/>
    <col min="770" max="770" width="12.921875" style="320" customWidth="1"/>
    <col min="771" max="771" width="13.23046875" style="320" customWidth="1"/>
    <col min="772" max="772" width="12.07421875" style="320" customWidth="1"/>
    <col min="773" max="773" width="17.84375" style="320" customWidth="1"/>
    <col min="774" max="774" width="20.53515625" style="320" customWidth="1"/>
    <col min="775" max="777" width="17.15234375" style="320" customWidth="1"/>
    <col min="778" max="778" width="12.4609375" style="320" customWidth="1"/>
    <col min="779" max="779" width="1" style="320" customWidth="1"/>
    <col min="780" max="780" width="14.921875" style="320" customWidth="1"/>
    <col min="781" max="781" width="13.765625" style="320" customWidth="1"/>
    <col min="782" max="782" width="13.23046875" style="320" customWidth="1"/>
    <col min="783" max="783" width="1" style="320" customWidth="1"/>
    <col min="784" max="784" width="12.3828125" style="320" customWidth="1"/>
    <col min="785" max="785" width="14.23046875" style="320" bestFit="1" customWidth="1"/>
    <col min="786" max="786" width="14.61328125" style="320" customWidth="1"/>
    <col min="787" max="971" width="9.61328125" style="320" customWidth="1"/>
    <col min="972" max="972" width="17.3046875" style="320" customWidth="1"/>
    <col min="973" max="973" width="12.921875" style="320" customWidth="1"/>
    <col min="974" max="974" width="13.23046875" style="320" customWidth="1"/>
    <col min="975" max="975" width="12.07421875" style="320" customWidth="1"/>
    <col min="976" max="976" width="17.84375" style="320" customWidth="1"/>
    <col min="977" max="977" width="20.53515625" style="320" customWidth="1"/>
    <col min="978" max="980" width="17.15234375" style="320" customWidth="1"/>
    <col min="981" max="981" width="12.4609375" style="320" customWidth="1"/>
    <col min="982" max="982" width="1" style="320" customWidth="1"/>
    <col min="983" max="983" width="14.921875" style="320" customWidth="1"/>
    <col min="984" max="984" width="13.765625" style="320" customWidth="1"/>
    <col min="985" max="985" width="13.23046875" style="320" customWidth="1"/>
    <col min="986" max="986" width="1" style="320" customWidth="1"/>
    <col min="987" max="987" width="12.3828125" style="320" customWidth="1"/>
    <col min="988" max="988" width="14.23046875" style="320" bestFit="1" customWidth="1"/>
    <col min="989" max="989" width="14.61328125" style="320" customWidth="1"/>
    <col min="990" max="990" width="22.765625" style="320" customWidth="1"/>
    <col min="991" max="991" width="24.07421875" style="320" customWidth="1"/>
    <col min="992" max="992" width="22.3828125" style="320" customWidth="1"/>
    <col min="993" max="993" width="23.765625" style="320" customWidth="1"/>
    <col min="994" max="994" width="22.07421875" style="320" customWidth="1"/>
    <col min="995" max="995" width="18.15234375" style="320" customWidth="1"/>
    <col min="996" max="996" width="22.921875" style="320" customWidth="1"/>
    <col min="997" max="997" width="16.4609375" style="320" customWidth="1"/>
    <col min="998" max="998" width="17" style="320" customWidth="1"/>
    <col min="999" max="999" width="14.4609375" style="320" customWidth="1"/>
    <col min="1000" max="1000" width="16.15234375" style="320" customWidth="1"/>
    <col min="1001" max="1001" width="16.61328125" style="320" customWidth="1"/>
    <col min="1002" max="1002" width="14.3046875" style="320" customWidth="1"/>
    <col min="1003" max="1003" width="14.4609375" style="320" customWidth="1"/>
    <col min="1004" max="1004" width="0" style="320" hidden="1" customWidth="1"/>
    <col min="1005" max="1005" width="4.84375" style="320" customWidth="1"/>
    <col min="1006" max="1006" width="13.765625" style="320" bestFit="1" customWidth="1"/>
    <col min="1007" max="1007" width="12.765625" style="320" customWidth="1"/>
    <col min="1008" max="1008" width="18.4609375" style="320" bestFit="1" customWidth="1"/>
    <col min="1009" max="1009" width="11.23046875" style="320" customWidth="1"/>
    <col min="1010" max="1010" width="9.61328125" style="320" customWidth="1"/>
    <col min="1011" max="1011" width="12.23046875" style="320" customWidth="1"/>
    <col min="1012" max="1012" width="9.61328125" style="320" customWidth="1"/>
    <col min="1013" max="1014" width="9.921875" style="320" bestFit="1"/>
    <col min="1015" max="1015" width="13.07421875" style="320" customWidth="1"/>
    <col min="1016" max="1016" width="9.921875" style="320" bestFit="1"/>
    <col min="1017" max="1017" width="9.61328125" style="320" customWidth="1"/>
    <col min="1018" max="1018" width="13.765625" style="320" bestFit="1" customWidth="1"/>
    <col min="1019" max="1019" width="9.61328125" style="320" customWidth="1"/>
    <col min="1020" max="1021" width="11.61328125" style="320" bestFit="1" customWidth="1"/>
    <col min="1022" max="1023" width="10.23046875" style="320" bestFit="1" customWidth="1"/>
    <col min="1024" max="1024" width="9.921875" style="320"/>
    <col min="1025" max="1025" width="17.3046875" style="320" customWidth="1"/>
    <col min="1026" max="1026" width="12.921875" style="320" customWidth="1"/>
    <col min="1027" max="1027" width="13.23046875" style="320" customWidth="1"/>
    <col min="1028" max="1028" width="12.07421875" style="320" customWidth="1"/>
    <col min="1029" max="1029" width="17.84375" style="320" customWidth="1"/>
    <col min="1030" max="1030" width="20.53515625" style="320" customWidth="1"/>
    <col min="1031" max="1033" width="17.15234375" style="320" customWidth="1"/>
    <col min="1034" max="1034" width="12.4609375" style="320" customWidth="1"/>
    <col min="1035" max="1035" width="1" style="320" customWidth="1"/>
    <col min="1036" max="1036" width="14.921875" style="320" customWidth="1"/>
    <col min="1037" max="1037" width="13.765625" style="320" customWidth="1"/>
    <col min="1038" max="1038" width="13.23046875" style="320" customWidth="1"/>
    <col min="1039" max="1039" width="1" style="320" customWidth="1"/>
    <col min="1040" max="1040" width="12.3828125" style="320" customWidth="1"/>
    <col min="1041" max="1041" width="14.23046875" style="320" bestFit="1" customWidth="1"/>
    <col min="1042" max="1042" width="14.61328125" style="320" customWidth="1"/>
    <col min="1043" max="1227" width="9.61328125" style="320" customWidth="1"/>
    <col min="1228" max="1228" width="17.3046875" style="320" customWidth="1"/>
    <col min="1229" max="1229" width="12.921875" style="320" customWidth="1"/>
    <col min="1230" max="1230" width="13.23046875" style="320" customWidth="1"/>
    <col min="1231" max="1231" width="12.07421875" style="320" customWidth="1"/>
    <col min="1232" max="1232" width="17.84375" style="320" customWidth="1"/>
    <col min="1233" max="1233" width="20.53515625" style="320" customWidth="1"/>
    <col min="1234" max="1236" width="17.15234375" style="320" customWidth="1"/>
    <col min="1237" max="1237" width="12.4609375" style="320" customWidth="1"/>
    <col min="1238" max="1238" width="1" style="320" customWidth="1"/>
    <col min="1239" max="1239" width="14.921875" style="320" customWidth="1"/>
    <col min="1240" max="1240" width="13.765625" style="320" customWidth="1"/>
    <col min="1241" max="1241" width="13.23046875" style="320" customWidth="1"/>
    <col min="1242" max="1242" width="1" style="320" customWidth="1"/>
    <col min="1243" max="1243" width="12.3828125" style="320" customWidth="1"/>
    <col min="1244" max="1244" width="14.23046875" style="320" bestFit="1" customWidth="1"/>
    <col min="1245" max="1245" width="14.61328125" style="320" customWidth="1"/>
    <col min="1246" max="1246" width="22.765625" style="320" customWidth="1"/>
    <col min="1247" max="1247" width="24.07421875" style="320" customWidth="1"/>
    <col min="1248" max="1248" width="22.3828125" style="320" customWidth="1"/>
    <col min="1249" max="1249" width="23.765625" style="320" customWidth="1"/>
    <col min="1250" max="1250" width="22.07421875" style="320" customWidth="1"/>
    <col min="1251" max="1251" width="18.15234375" style="320" customWidth="1"/>
    <col min="1252" max="1252" width="22.921875" style="320" customWidth="1"/>
    <col min="1253" max="1253" width="16.4609375" style="320" customWidth="1"/>
    <col min="1254" max="1254" width="17" style="320" customWidth="1"/>
    <col min="1255" max="1255" width="14.4609375" style="320" customWidth="1"/>
    <col min="1256" max="1256" width="16.15234375" style="320" customWidth="1"/>
    <col min="1257" max="1257" width="16.61328125" style="320" customWidth="1"/>
    <col min="1258" max="1258" width="14.3046875" style="320" customWidth="1"/>
    <col min="1259" max="1259" width="14.4609375" style="320" customWidth="1"/>
    <col min="1260" max="1260" width="0" style="320" hidden="1" customWidth="1"/>
    <col min="1261" max="1261" width="4.84375" style="320" customWidth="1"/>
    <col min="1262" max="1262" width="13.765625" style="320" bestFit="1" customWidth="1"/>
    <col min="1263" max="1263" width="12.765625" style="320" customWidth="1"/>
    <col min="1264" max="1264" width="18.4609375" style="320" bestFit="1" customWidth="1"/>
    <col min="1265" max="1265" width="11.23046875" style="320" customWidth="1"/>
    <col min="1266" max="1266" width="9.61328125" style="320" customWidth="1"/>
    <col min="1267" max="1267" width="12.23046875" style="320" customWidth="1"/>
    <col min="1268" max="1268" width="9.61328125" style="320" customWidth="1"/>
    <col min="1269" max="1270" width="9.921875" style="320" bestFit="1"/>
    <col min="1271" max="1271" width="13.07421875" style="320" customWidth="1"/>
    <col min="1272" max="1272" width="9.921875" style="320" bestFit="1"/>
    <col min="1273" max="1273" width="9.61328125" style="320" customWidth="1"/>
    <col min="1274" max="1274" width="13.765625" style="320" bestFit="1" customWidth="1"/>
    <col min="1275" max="1275" width="9.61328125" style="320" customWidth="1"/>
    <col min="1276" max="1277" width="11.61328125" style="320" bestFit="1" customWidth="1"/>
    <col min="1278" max="1279" width="10.23046875" style="320" bestFit="1" customWidth="1"/>
    <col min="1280" max="1280" width="9.921875" style="320"/>
    <col min="1281" max="1281" width="17.3046875" style="320" customWidth="1"/>
    <col min="1282" max="1282" width="12.921875" style="320" customWidth="1"/>
    <col min="1283" max="1283" width="13.23046875" style="320" customWidth="1"/>
    <col min="1284" max="1284" width="12.07421875" style="320" customWidth="1"/>
    <col min="1285" max="1285" width="17.84375" style="320" customWidth="1"/>
    <col min="1286" max="1286" width="20.53515625" style="320" customWidth="1"/>
    <col min="1287" max="1289" width="17.15234375" style="320" customWidth="1"/>
    <col min="1290" max="1290" width="12.4609375" style="320" customWidth="1"/>
    <col min="1291" max="1291" width="1" style="320" customWidth="1"/>
    <col min="1292" max="1292" width="14.921875" style="320" customWidth="1"/>
    <col min="1293" max="1293" width="13.765625" style="320" customWidth="1"/>
    <col min="1294" max="1294" width="13.23046875" style="320" customWidth="1"/>
    <col min="1295" max="1295" width="1" style="320" customWidth="1"/>
    <col min="1296" max="1296" width="12.3828125" style="320" customWidth="1"/>
    <col min="1297" max="1297" width="14.23046875" style="320" bestFit="1" customWidth="1"/>
    <col min="1298" max="1298" width="14.61328125" style="320" customWidth="1"/>
    <col min="1299" max="1483" width="9.61328125" style="320" customWidth="1"/>
    <col min="1484" max="1484" width="17.3046875" style="320" customWidth="1"/>
    <col min="1485" max="1485" width="12.921875" style="320" customWidth="1"/>
    <col min="1486" max="1486" width="13.23046875" style="320" customWidth="1"/>
    <col min="1487" max="1487" width="12.07421875" style="320" customWidth="1"/>
    <col min="1488" max="1488" width="17.84375" style="320" customWidth="1"/>
    <col min="1489" max="1489" width="20.53515625" style="320" customWidth="1"/>
    <col min="1490" max="1492" width="17.15234375" style="320" customWidth="1"/>
    <col min="1493" max="1493" width="12.4609375" style="320" customWidth="1"/>
    <col min="1494" max="1494" width="1" style="320" customWidth="1"/>
    <col min="1495" max="1495" width="14.921875" style="320" customWidth="1"/>
    <col min="1496" max="1496" width="13.765625" style="320" customWidth="1"/>
    <col min="1497" max="1497" width="13.23046875" style="320" customWidth="1"/>
    <col min="1498" max="1498" width="1" style="320" customWidth="1"/>
    <col min="1499" max="1499" width="12.3828125" style="320" customWidth="1"/>
    <col min="1500" max="1500" width="14.23046875" style="320" bestFit="1" customWidth="1"/>
    <col min="1501" max="1501" width="14.61328125" style="320" customWidth="1"/>
    <col min="1502" max="1502" width="22.765625" style="320" customWidth="1"/>
    <col min="1503" max="1503" width="24.07421875" style="320" customWidth="1"/>
    <col min="1504" max="1504" width="22.3828125" style="320" customWidth="1"/>
    <col min="1505" max="1505" width="23.765625" style="320" customWidth="1"/>
    <col min="1506" max="1506" width="22.07421875" style="320" customWidth="1"/>
    <col min="1507" max="1507" width="18.15234375" style="320" customWidth="1"/>
    <col min="1508" max="1508" width="22.921875" style="320" customWidth="1"/>
    <col min="1509" max="1509" width="16.4609375" style="320" customWidth="1"/>
    <col min="1510" max="1510" width="17" style="320" customWidth="1"/>
    <col min="1511" max="1511" width="14.4609375" style="320" customWidth="1"/>
    <col min="1512" max="1512" width="16.15234375" style="320" customWidth="1"/>
    <col min="1513" max="1513" width="16.61328125" style="320" customWidth="1"/>
    <col min="1514" max="1514" width="14.3046875" style="320" customWidth="1"/>
    <col min="1515" max="1515" width="14.4609375" style="320" customWidth="1"/>
    <col min="1516" max="1516" width="0" style="320" hidden="1" customWidth="1"/>
    <col min="1517" max="1517" width="4.84375" style="320" customWidth="1"/>
    <col min="1518" max="1518" width="13.765625" style="320" bestFit="1" customWidth="1"/>
    <col min="1519" max="1519" width="12.765625" style="320" customWidth="1"/>
    <col min="1520" max="1520" width="18.4609375" style="320" bestFit="1" customWidth="1"/>
    <col min="1521" max="1521" width="11.23046875" style="320" customWidth="1"/>
    <col min="1522" max="1522" width="9.61328125" style="320" customWidth="1"/>
    <col min="1523" max="1523" width="12.23046875" style="320" customWidth="1"/>
    <col min="1524" max="1524" width="9.61328125" style="320" customWidth="1"/>
    <col min="1525" max="1526" width="9.921875" style="320" bestFit="1"/>
    <col min="1527" max="1527" width="13.07421875" style="320" customWidth="1"/>
    <col min="1528" max="1528" width="9.921875" style="320" bestFit="1"/>
    <col min="1529" max="1529" width="9.61328125" style="320" customWidth="1"/>
    <col min="1530" max="1530" width="13.765625" style="320" bestFit="1" customWidth="1"/>
    <col min="1531" max="1531" width="9.61328125" style="320" customWidth="1"/>
    <col min="1532" max="1533" width="11.61328125" style="320" bestFit="1" customWidth="1"/>
    <col min="1534" max="1535" width="10.23046875" style="320" bestFit="1" customWidth="1"/>
    <col min="1536" max="1536" width="9.921875" style="320"/>
    <col min="1537" max="1537" width="17.3046875" style="320" customWidth="1"/>
    <col min="1538" max="1538" width="12.921875" style="320" customWidth="1"/>
    <col min="1539" max="1539" width="13.23046875" style="320" customWidth="1"/>
    <col min="1540" max="1540" width="12.07421875" style="320" customWidth="1"/>
    <col min="1541" max="1541" width="17.84375" style="320" customWidth="1"/>
    <col min="1542" max="1542" width="20.53515625" style="320" customWidth="1"/>
    <col min="1543" max="1545" width="17.15234375" style="320" customWidth="1"/>
    <col min="1546" max="1546" width="12.4609375" style="320" customWidth="1"/>
    <col min="1547" max="1547" width="1" style="320" customWidth="1"/>
    <col min="1548" max="1548" width="14.921875" style="320" customWidth="1"/>
    <col min="1549" max="1549" width="13.765625" style="320" customWidth="1"/>
    <col min="1550" max="1550" width="13.23046875" style="320" customWidth="1"/>
    <col min="1551" max="1551" width="1" style="320" customWidth="1"/>
    <col min="1552" max="1552" width="12.3828125" style="320" customWidth="1"/>
    <col min="1553" max="1553" width="14.23046875" style="320" bestFit="1" customWidth="1"/>
    <col min="1554" max="1554" width="14.61328125" style="320" customWidth="1"/>
    <col min="1555" max="1739" width="9.61328125" style="320" customWidth="1"/>
    <col min="1740" max="1740" width="17.3046875" style="320" customWidth="1"/>
    <col min="1741" max="1741" width="12.921875" style="320" customWidth="1"/>
    <col min="1742" max="1742" width="13.23046875" style="320" customWidth="1"/>
    <col min="1743" max="1743" width="12.07421875" style="320" customWidth="1"/>
    <col min="1744" max="1744" width="17.84375" style="320" customWidth="1"/>
    <col min="1745" max="1745" width="20.53515625" style="320" customWidth="1"/>
    <col min="1746" max="1748" width="17.15234375" style="320" customWidth="1"/>
    <col min="1749" max="1749" width="12.4609375" style="320" customWidth="1"/>
    <col min="1750" max="1750" width="1" style="320" customWidth="1"/>
    <col min="1751" max="1751" width="14.921875" style="320" customWidth="1"/>
    <col min="1752" max="1752" width="13.765625" style="320" customWidth="1"/>
    <col min="1753" max="1753" width="13.23046875" style="320" customWidth="1"/>
    <col min="1754" max="1754" width="1" style="320" customWidth="1"/>
    <col min="1755" max="1755" width="12.3828125" style="320" customWidth="1"/>
    <col min="1756" max="1756" width="14.23046875" style="320" bestFit="1" customWidth="1"/>
    <col min="1757" max="1757" width="14.61328125" style="320" customWidth="1"/>
    <col min="1758" max="1758" width="22.765625" style="320" customWidth="1"/>
    <col min="1759" max="1759" width="24.07421875" style="320" customWidth="1"/>
    <col min="1760" max="1760" width="22.3828125" style="320" customWidth="1"/>
    <col min="1761" max="1761" width="23.765625" style="320" customWidth="1"/>
    <col min="1762" max="1762" width="22.07421875" style="320" customWidth="1"/>
    <col min="1763" max="1763" width="18.15234375" style="320" customWidth="1"/>
    <col min="1764" max="1764" width="22.921875" style="320" customWidth="1"/>
    <col min="1765" max="1765" width="16.4609375" style="320" customWidth="1"/>
    <col min="1766" max="1766" width="17" style="320" customWidth="1"/>
    <col min="1767" max="1767" width="14.4609375" style="320" customWidth="1"/>
    <col min="1768" max="1768" width="16.15234375" style="320" customWidth="1"/>
    <col min="1769" max="1769" width="16.61328125" style="320" customWidth="1"/>
    <col min="1770" max="1770" width="14.3046875" style="320" customWidth="1"/>
    <col min="1771" max="1771" width="14.4609375" style="320" customWidth="1"/>
    <col min="1772" max="1772" width="0" style="320" hidden="1" customWidth="1"/>
    <col min="1773" max="1773" width="4.84375" style="320" customWidth="1"/>
    <col min="1774" max="1774" width="13.765625" style="320" bestFit="1" customWidth="1"/>
    <col min="1775" max="1775" width="12.765625" style="320" customWidth="1"/>
    <col min="1776" max="1776" width="18.4609375" style="320" bestFit="1" customWidth="1"/>
    <col min="1777" max="1777" width="11.23046875" style="320" customWidth="1"/>
    <col min="1778" max="1778" width="9.61328125" style="320" customWidth="1"/>
    <col min="1779" max="1779" width="12.23046875" style="320" customWidth="1"/>
    <col min="1780" max="1780" width="9.61328125" style="320" customWidth="1"/>
    <col min="1781" max="1782" width="9.921875" style="320" bestFit="1"/>
    <col min="1783" max="1783" width="13.07421875" style="320" customWidth="1"/>
    <col min="1784" max="1784" width="9.921875" style="320" bestFit="1"/>
    <col min="1785" max="1785" width="9.61328125" style="320" customWidth="1"/>
    <col min="1786" max="1786" width="13.765625" style="320" bestFit="1" customWidth="1"/>
    <col min="1787" max="1787" width="9.61328125" style="320" customWidth="1"/>
    <col min="1788" max="1789" width="11.61328125" style="320" bestFit="1" customWidth="1"/>
    <col min="1790" max="1791" width="10.23046875" style="320" bestFit="1" customWidth="1"/>
    <col min="1792" max="1792" width="9.921875" style="320"/>
    <col min="1793" max="1793" width="17.3046875" style="320" customWidth="1"/>
    <col min="1794" max="1794" width="12.921875" style="320" customWidth="1"/>
    <col min="1795" max="1795" width="13.23046875" style="320" customWidth="1"/>
    <col min="1796" max="1796" width="12.07421875" style="320" customWidth="1"/>
    <col min="1797" max="1797" width="17.84375" style="320" customWidth="1"/>
    <col min="1798" max="1798" width="20.53515625" style="320" customWidth="1"/>
    <col min="1799" max="1801" width="17.15234375" style="320" customWidth="1"/>
    <col min="1802" max="1802" width="12.4609375" style="320" customWidth="1"/>
    <col min="1803" max="1803" width="1" style="320" customWidth="1"/>
    <col min="1804" max="1804" width="14.921875" style="320" customWidth="1"/>
    <col min="1805" max="1805" width="13.765625" style="320" customWidth="1"/>
    <col min="1806" max="1806" width="13.23046875" style="320" customWidth="1"/>
    <col min="1807" max="1807" width="1" style="320" customWidth="1"/>
    <col min="1808" max="1808" width="12.3828125" style="320" customWidth="1"/>
    <col min="1809" max="1809" width="14.23046875" style="320" bestFit="1" customWidth="1"/>
    <col min="1810" max="1810" width="14.61328125" style="320" customWidth="1"/>
    <col min="1811" max="1995" width="9.61328125" style="320" customWidth="1"/>
    <col min="1996" max="1996" width="17.3046875" style="320" customWidth="1"/>
    <col min="1997" max="1997" width="12.921875" style="320" customWidth="1"/>
    <col min="1998" max="1998" width="13.23046875" style="320" customWidth="1"/>
    <col min="1999" max="1999" width="12.07421875" style="320" customWidth="1"/>
    <col min="2000" max="2000" width="17.84375" style="320" customWidth="1"/>
    <col min="2001" max="2001" width="20.53515625" style="320" customWidth="1"/>
    <col min="2002" max="2004" width="17.15234375" style="320" customWidth="1"/>
    <col min="2005" max="2005" width="12.4609375" style="320" customWidth="1"/>
    <col min="2006" max="2006" width="1" style="320" customWidth="1"/>
    <col min="2007" max="2007" width="14.921875" style="320" customWidth="1"/>
    <col min="2008" max="2008" width="13.765625" style="320" customWidth="1"/>
    <col min="2009" max="2009" width="13.23046875" style="320" customWidth="1"/>
    <col min="2010" max="2010" width="1" style="320" customWidth="1"/>
    <col min="2011" max="2011" width="12.3828125" style="320" customWidth="1"/>
    <col min="2012" max="2012" width="14.23046875" style="320" bestFit="1" customWidth="1"/>
    <col min="2013" max="2013" width="14.61328125" style="320" customWidth="1"/>
    <col min="2014" max="2014" width="22.765625" style="320" customWidth="1"/>
    <col min="2015" max="2015" width="24.07421875" style="320" customWidth="1"/>
    <col min="2016" max="2016" width="22.3828125" style="320" customWidth="1"/>
    <col min="2017" max="2017" width="23.765625" style="320" customWidth="1"/>
    <col min="2018" max="2018" width="22.07421875" style="320" customWidth="1"/>
    <col min="2019" max="2019" width="18.15234375" style="320" customWidth="1"/>
    <col min="2020" max="2020" width="22.921875" style="320" customWidth="1"/>
    <col min="2021" max="2021" width="16.4609375" style="320" customWidth="1"/>
    <col min="2022" max="2022" width="17" style="320" customWidth="1"/>
    <col min="2023" max="2023" width="14.4609375" style="320" customWidth="1"/>
    <col min="2024" max="2024" width="16.15234375" style="320" customWidth="1"/>
    <col min="2025" max="2025" width="16.61328125" style="320" customWidth="1"/>
    <col min="2026" max="2026" width="14.3046875" style="320" customWidth="1"/>
    <col min="2027" max="2027" width="14.4609375" style="320" customWidth="1"/>
    <col min="2028" max="2028" width="0" style="320" hidden="1" customWidth="1"/>
    <col min="2029" max="2029" width="4.84375" style="320" customWidth="1"/>
    <col min="2030" max="2030" width="13.765625" style="320" bestFit="1" customWidth="1"/>
    <col min="2031" max="2031" width="12.765625" style="320" customWidth="1"/>
    <col min="2032" max="2032" width="18.4609375" style="320" bestFit="1" customWidth="1"/>
    <col min="2033" max="2033" width="11.23046875" style="320" customWidth="1"/>
    <col min="2034" max="2034" width="9.61328125" style="320" customWidth="1"/>
    <col min="2035" max="2035" width="12.23046875" style="320" customWidth="1"/>
    <col min="2036" max="2036" width="9.61328125" style="320" customWidth="1"/>
    <col min="2037" max="2038" width="9.921875" style="320" bestFit="1"/>
    <col min="2039" max="2039" width="13.07421875" style="320" customWidth="1"/>
    <col min="2040" max="2040" width="9.921875" style="320" bestFit="1"/>
    <col min="2041" max="2041" width="9.61328125" style="320" customWidth="1"/>
    <col min="2042" max="2042" width="13.765625" style="320" bestFit="1" customWidth="1"/>
    <col min="2043" max="2043" width="9.61328125" style="320" customWidth="1"/>
    <col min="2044" max="2045" width="11.61328125" style="320" bestFit="1" customWidth="1"/>
    <col min="2046" max="2047" width="10.23046875" style="320" bestFit="1" customWidth="1"/>
    <col min="2048" max="2048" width="9.921875" style="320"/>
    <col min="2049" max="2049" width="17.3046875" style="320" customWidth="1"/>
    <col min="2050" max="2050" width="12.921875" style="320" customWidth="1"/>
    <col min="2051" max="2051" width="13.23046875" style="320" customWidth="1"/>
    <col min="2052" max="2052" width="12.07421875" style="320" customWidth="1"/>
    <col min="2053" max="2053" width="17.84375" style="320" customWidth="1"/>
    <col min="2054" max="2054" width="20.53515625" style="320" customWidth="1"/>
    <col min="2055" max="2057" width="17.15234375" style="320" customWidth="1"/>
    <col min="2058" max="2058" width="12.4609375" style="320" customWidth="1"/>
    <col min="2059" max="2059" width="1" style="320" customWidth="1"/>
    <col min="2060" max="2060" width="14.921875" style="320" customWidth="1"/>
    <col min="2061" max="2061" width="13.765625" style="320" customWidth="1"/>
    <col min="2062" max="2062" width="13.23046875" style="320" customWidth="1"/>
    <col min="2063" max="2063" width="1" style="320" customWidth="1"/>
    <col min="2064" max="2064" width="12.3828125" style="320" customWidth="1"/>
    <col min="2065" max="2065" width="14.23046875" style="320" bestFit="1" customWidth="1"/>
    <col min="2066" max="2066" width="14.61328125" style="320" customWidth="1"/>
    <col min="2067" max="2251" width="9.61328125" style="320" customWidth="1"/>
    <col min="2252" max="2252" width="17.3046875" style="320" customWidth="1"/>
    <col min="2253" max="2253" width="12.921875" style="320" customWidth="1"/>
    <col min="2254" max="2254" width="13.23046875" style="320" customWidth="1"/>
    <col min="2255" max="2255" width="12.07421875" style="320" customWidth="1"/>
    <col min="2256" max="2256" width="17.84375" style="320" customWidth="1"/>
    <col min="2257" max="2257" width="20.53515625" style="320" customWidth="1"/>
    <col min="2258" max="2260" width="17.15234375" style="320" customWidth="1"/>
    <col min="2261" max="2261" width="12.4609375" style="320" customWidth="1"/>
    <col min="2262" max="2262" width="1" style="320" customWidth="1"/>
    <col min="2263" max="2263" width="14.921875" style="320" customWidth="1"/>
    <col min="2264" max="2264" width="13.765625" style="320" customWidth="1"/>
    <col min="2265" max="2265" width="13.23046875" style="320" customWidth="1"/>
    <col min="2266" max="2266" width="1" style="320" customWidth="1"/>
    <col min="2267" max="2267" width="12.3828125" style="320" customWidth="1"/>
    <col min="2268" max="2268" width="14.23046875" style="320" bestFit="1" customWidth="1"/>
    <col min="2269" max="2269" width="14.61328125" style="320" customWidth="1"/>
    <col min="2270" max="2270" width="22.765625" style="320" customWidth="1"/>
    <col min="2271" max="2271" width="24.07421875" style="320" customWidth="1"/>
    <col min="2272" max="2272" width="22.3828125" style="320" customWidth="1"/>
    <col min="2273" max="2273" width="23.765625" style="320" customWidth="1"/>
    <col min="2274" max="2274" width="22.07421875" style="320" customWidth="1"/>
    <col min="2275" max="2275" width="18.15234375" style="320" customWidth="1"/>
    <col min="2276" max="2276" width="22.921875" style="320" customWidth="1"/>
    <col min="2277" max="2277" width="16.4609375" style="320" customWidth="1"/>
    <col min="2278" max="2278" width="17" style="320" customWidth="1"/>
    <col min="2279" max="2279" width="14.4609375" style="320" customWidth="1"/>
    <col min="2280" max="2280" width="16.15234375" style="320" customWidth="1"/>
    <col min="2281" max="2281" width="16.61328125" style="320" customWidth="1"/>
    <col min="2282" max="2282" width="14.3046875" style="320" customWidth="1"/>
    <col min="2283" max="2283" width="14.4609375" style="320" customWidth="1"/>
    <col min="2284" max="2284" width="0" style="320" hidden="1" customWidth="1"/>
    <col min="2285" max="2285" width="4.84375" style="320" customWidth="1"/>
    <col min="2286" max="2286" width="13.765625" style="320" bestFit="1" customWidth="1"/>
    <col min="2287" max="2287" width="12.765625" style="320" customWidth="1"/>
    <col min="2288" max="2288" width="18.4609375" style="320" bestFit="1" customWidth="1"/>
    <col min="2289" max="2289" width="11.23046875" style="320" customWidth="1"/>
    <col min="2290" max="2290" width="9.61328125" style="320" customWidth="1"/>
    <col min="2291" max="2291" width="12.23046875" style="320" customWidth="1"/>
    <col min="2292" max="2292" width="9.61328125" style="320" customWidth="1"/>
    <col min="2293" max="2294" width="9.921875" style="320" bestFit="1"/>
    <col min="2295" max="2295" width="13.07421875" style="320" customWidth="1"/>
    <col min="2296" max="2296" width="9.921875" style="320" bestFit="1"/>
    <col min="2297" max="2297" width="9.61328125" style="320" customWidth="1"/>
    <col min="2298" max="2298" width="13.765625" style="320" bestFit="1" customWidth="1"/>
    <col min="2299" max="2299" width="9.61328125" style="320" customWidth="1"/>
    <col min="2300" max="2301" width="11.61328125" style="320" bestFit="1" customWidth="1"/>
    <col min="2302" max="2303" width="10.23046875" style="320" bestFit="1" customWidth="1"/>
    <col min="2304" max="2304" width="9.921875" style="320"/>
    <col min="2305" max="2305" width="17.3046875" style="320" customWidth="1"/>
    <col min="2306" max="2306" width="12.921875" style="320" customWidth="1"/>
    <col min="2307" max="2307" width="13.23046875" style="320" customWidth="1"/>
    <col min="2308" max="2308" width="12.07421875" style="320" customWidth="1"/>
    <col min="2309" max="2309" width="17.84375" style="320" customWidth="1"/>
    <col min="2310" max="2310" width="20.53515625" style="320" customWidth="1"/>
    <col min="2311" max="2313" width="17.15234375" style="320" customWidth="1"/>
    <col min="2314" max="2314" width="12.4609375" style="320" customWidth="1"/>
    <col min="2315" max="2315" width="1" style="320" customWidth="1"/>
    <col min="2316" max="2316" width="14.921875" style="320" customWidth="1"/>
    <col min="2317" max="2317" width="13.765625" style="320" customWidth="1"/>
    <col min="2318" max="2318" width="13.23046875" style="320" customWidth="1"/>
    <col min="2319" max="2319" width="1" style="320" customWidth="1"/>
    <col min="2320" max="2320" width="12.3828125" style="320" customWidth="1"/>
    <col min="2321" max="2321" width="14.23046875" style="320" bestFit="1" customWidth="1"/>
    <col min="2322" max="2322" width="14.61328125" style="320" customWidth="1"/>
    <col min="2323" max="2507" width="9.61328125" style="320" customWidth="1"/>
    <col min="2508" max="2508" width="17.3046875" style="320" customWidth="1"/>
    <col min="2509" max="2509" width="12.921875" style="320" customWidth="1"/>
    <col min="2510" max="2510" width="13.23046875" style="320" customWidth="1"/>
    <col min="2511" max="2511" width="12.07421875" style="320" customWidth="1"/>
    <col min="2512" max="2512" width="17.84375" style="320" customWidth="1"/>
    <col min="2513" max="2513" width="20.53515625" style="320" customWidth="1"/>
    <col min="2514" max="2516" width="17.15234375" style="320" customWidth="1"/>
    <col min="2517" max="2517" width="12.4609375" style="320" customWidth="1"/>
    <col min="2518" max="2518" width="1" style="320" customWidth="1"/>
    <col min="2519" max="2519" width="14.921875" style="320" customWidth="1"/>
    <col min="2520" max="2520" width="13.765625" style="320" customWidth="1"/>
    <col min="2521" max="2521" width="13.23046875" style="320" customWidth="1"/>
    <col min="2522" max="2522" width="1" style="320" customWidth="1"/>
    <col min="2523" max="2523" width="12.3828125" style="320" customWidth="1"/>
    <col min="2524" max="2524" width="14.23046875" style="320" bestFit="1" customWidth="1"/>
    <col min="2525" max="2525" width="14.61328125" style="320" customWidth="1"/>
    <col min="2526" max="2526" width="22.765625" style="320" customWidth="1"/>
    <col min="2527" max="2527" width="24.07421875" style="320" customWidth="1"/>
    <col min="2528" max="2528" width="22.3828125" style="320" customWidth="1"/>
    <col min="2529" max="2529" width="23.765625" style="320" customWidth="1"/>
    <col min="2530" max="2530" width="22.07421875" style="320" customWidth="1"/>
    <col min="2531" max="2531" width="18.15234375" style="320" customWidth="1"/>
    <col min="2532" max="2532" width="22.921875" style="320" customWidth="1"/>
    <col min="2533" max="2533" width="16.4609375" style="320" customWidth="1"/>
    <col min="2534" max="2534" width="17" style="320" customWidth="1"/>
    <col min="2535" max="2535" width="14.4609375" style="320" customWidth="1"/>
    <col min="2536" max="2536" width="16.15234375" style="320" customWidth="1"/>
    <col min="2537" max="2537" width="16.61328125" style="320" customWidth="1"/>
    <col min="2538" max="2538" width="14.3046875" style="320" customWidth="1"/>
    <col min="2539" max="2539" width="14.4609375" style="320" customWidth="1"/>
    <col min="2540" max="2540" width="0" style="320" hidden="1" customWidth="1"/>
    <col min="2541" max="2541" width="4.84375" style="320" customWidth="1"/>
    <col min="2542" max="2542" width="13.765625" style="320" bestFit="1" customWidth="1"/>
    <col min="2543" max="2543" width="12.765625" style="320" customWidth="1"/>
    <col min="2544" max="2544" width="18.4609375" style="320" bestFit="1" customWidth="1"/>
    <col min="2545" max="2545" width="11.23046875" style="320" customWidth="1"/>
    <col min="2546" max="2546" width="9.61328125" style="320" customWidth="1"/>
    <col min="2547" max="2547" width="12.23046875" style="320" customWidth="1"/>
    <col min="2548" max="2548" width="9.61328125" style="320" customWidth="1"/>
    <col min="2549" max="2550" width="9.921875" style="320" bestFit="1"/>
    <col min="2551" max="2551" width="13.07421875" style="320" customWidth="1"/>
    <col min="2552" max="2552" width="9.921875" style="320" bestFit="1"/>
    <col min="2553" max="2553" width="9.61328125" style="320" customWidth="1"/>
    <col min="2554" max="2554" width="13.765625" style="320" bestFit="1" customWidth="1"/>
    <col min="2555" max="2555" width="9.61328125" style="320" customWidth="1"/>
    <col min="2556" max="2557" width="11.61328125" style="320" bestFit="1" customWidth="1"/>
    <col min="2558" max="2559" width="10.23046875" style="320" bestFit="1" customWidth="1"/>
    <col min="2560" max="2560" width="9.921875" style="320"/>
    <col min="2561" max="2561" width="17.3046875" style="320" customWidth="1"/>
    <col min="2562" max="2562" width="12.921875" style="320" customWidth="1"/>
    <col min="2563" max="2563" width="13.23046875" style="320" customWidth="1"/>
    <col min="2564" max="2564" width="12.07421875" style="320" customWidth="1"/>
    <col min="2565" max="2565" width="17.84375" style="320" customWidth="1"/>
    <col min="2566" max="2566" width="20.53515625" style="320" customWidth="1"/>
    <col min="2567" max="2569" width="17.15234375" style="320" customWidth="1"/>
    <col min="2570" max="2570" width="12.4609375" style="320" customWidth="1"/>
    <col min="2571" max="2571" width="1" style="320" customWidth="1"/>
    <col min="2572" max="2572" width="14.921875" style="320" customWidth="1"/>
    <col min="2573" max="2573" width="13.765625" style="320" customWidth="1"/>
    <col min="2574" max="2574" width="13.23046875" style="320" customWidth="1"/>
    <col min="2575" max="2575" width="1" style="320" customWidth="1"/>
    <col min="2576" max="2576" width="12.3828125" style="320" customWidth="1"/>
    <col min="2577" max="2577" width="14.23046875" style="320" bestFit="1" customWidth="1"/>
    <col min="2578" max="2578" width="14.61328125" style="320" customWidth="1"/>
    <col min="2579" max="2763" width="9.61328125" style="320" customWidth="1"/>
    <col min="2764" max="2764" width="17.3046875" style="320" customWidth="1"/>
    <col min="2765" max="2765" width="12.921875" style="320" customWidth="1"/>
    <col min="2766" max="2766" width="13.23046875" style="320" customWidth="1"/>
    <col min="2767" max="2767" width="12.07421875" style="320" customWidth="1"/>
    <col min="2768" max="2768" width="17.84375" style="320" customWidth="1"/>
    <col min="2769" max="2769" width="20.53515625" style="320" customWidth="1"/>
    <col min="2770" max="2772" width="17.15234375" style="320" customWidth="1"/>
    <col min="2773" max="2773" width="12.4609375" style="320" customWidth="1"/>
    <col min="2774" max="2774" width="1" style="320" customWidth="1"/>
    <col min="2775" max="2775" width="14.921875" style="320" customWidth="1"/>
    <col min="2776" max="2776" width="13.765625" style="320" customWidth="1"/>
    <col min="2777" max="2777" width="13.23046875" style="320" customWidth="1"/>
    <col min="2778" max="2778" width="1" style="320" customWidth="1"/>
    <col min="2779" max="2779" width="12.3828125" style="320" customWidth="1"/>
    <col min="2780" max="2780" width="14.23046875" style="320" bestFit="1" customWidth="1"/>
    <col min="2781" max="2781" width="14.61328125" style="320" customWidth="1"/>
    <col min="2782" max="2782" width="22.765625" style="320" customWidth="1"/>
    <col min="2783" max="2783" width="24.07421875" style="320" customWidth="1"/>
    <col min="2784" max="2784" width="22.3828125" style="320" customWidth="1"/>
    <col min="2785" max="2785" width="23.765625" style="320" customWidth="1"/>
    <col min="2786" max="2786" width="22.07421875" style="320" customWidth="1"/>
    <col min="2787" max="2787" width="18.15234375" style="320" customWidth="1"/>
    <col min="2788" max="2788" width="22.921875" style="320" customWidth="1"/>
    <col min="2789" max="2789" width="16.4609375" style="320" customWidth="1"/>
    <col min="2790" max="2790" width="17" style="320" customWidth="1"/>
    <col min="2791" max="2791" width="14.4609375" style="320" customWidth="1"/>
    <col min="2792" max="2792" width="16.15234375" style="320" customWidth="1"/>
    <col min="2793" max="2793" width="16.61328125" style="320" customWidth="1"/>
    <col min="2794" max="2794" width="14.3046875" style="320" customWidth="1"/>
    <col min="2795" max="2795" width="14.4609375" style="320" customWidth="1"/>
    <col min="2796" max="2796" width="0" style="320" hidden="1" customWidth="1"/>
    <col min="2797" max="2797" width="4.84375" style="320" customWidth="1"/>
    <col min="2798" max="2798" width="13.765625" style="320" bestFit="1" customWidth="1"/>
    <col min="2799" max="2799" width="12.765625" style="320" customWidth="1"/>
    <col min="2800" max="2800" width="18.4609375" style="320" bestFit="1" customWidth="1"/>
    <col min="2801" max="2801" width="11.23046875" style="320" customWidth="1"/>
    <col min="2802" max="2802" width="9.61328125" style="320" customWidth="1"/>
    <col min="2803" max="2803" width="12.23046875" style="320" customWidth="1"/>
    <col min="2804" max="2804" width="9.61328125" style="320" customWidth="1"/>
    <col min="2805" max="2806" width="9.921875" style="320" bestFit="1"/>
    <col min="2807" max="2807" width="13.07421875" style="320" customWidth="1"/>
    <col min="2808" max="2808" width="9.921875" style="320" bestFit="1"/>
    <col min="2809" max="2809" width="9.61328125" style="320" customWidth="1"/>
    <col min="2810" max="2810" width="13.765625" style="320" bestFit="1" customWidth="1"/>
    <col min="2811" max="2811" width="9.61328125" style="320" customWidth="1"/>
    <col min="2812" max="2813" width="11.61328125" style="320" bestFit="1" customWidth="1"/>
    <col min="2814" max="2815" width="10.23046875" style="320" bestFit="1" customWidth="1"/>
    <col min="2816" max="2816" width="9.921875" style="320"/>
    <col min="2817" max="2817" width="17.3046875" style="320" customWidth="1"/>
    <col min="2818" max="2818" width="12.921875" style="320" customWidth="1"/>
    <col min="2819" max="2819" width="13.23046875" style="320" customWidth="1"/>
    <col min="2820" max="2820" width="12.07421875" style="320" customWidth="1"/>
    <col min="2821" max="2821" width="17.84375" style="320" customWidth="1"/>
    <col min="2822" max="2822" width="20.53515625" style="320" customWidth="1"/>
    <col min="2823" max="2825" width="17.15234375" style="320" customWidth="1"/>
    <col min="2826" max="2826" width="12.4609375" style="320" customWidth="1"/>
    <col min="2827" max="2827" width="1" style="320" customWidth="1"/>
    <col min="2828" max="2828" width="14.921875" style="320" customWidth="1"/>
    <col min="2829" max="2829" width="13.765625" style="320" customWidth="1"/>
    <col min="2830" max="2830" width="13.23046875" style="320" customWidth="1"/>
    <col min="2831" max="2831" width="1" style="320" customWidth="1"/>
    <col min="2832" max="2832" width="12.3828125" style="320" customWidth="1"/>
    <col min="2833" max="2833" width="14.23046875" style="320" bestFit="1" customWidth="1"/>
    <col min="2834" max="2834" width="14.61328125" style="320" customWidth="1"/>
    <col min="2835" max="3019" width="9.61328125" style="320" customWidth="1"/>
    <col min="3020" max="3020" width="17.3046875" style="320" customWidth="1"/>
    <col min="3021" max="3021" width="12.921875" style="320" customWidth="1"/>
    <col min="3022" max="3022" width="13.23046875" style="320" customWidth="1"/>
    <col min="3023" max="3023" width="12.07421875" style="320" customWidth="1"/>
    <col min="3024" max="3024" width="17.84375" style="320" customWidth="1"/>
    <col min="3025" max="3025" width="20.53515625" style="320" customWidth="1"/>
    <col min="3026" max="3028" width="17.15234375" style="320" customWidth="1"/>
    <col min="3029" max="3029" width="12.4609375" style="320" customWidth="1"/>
    <col min="3030" max="3030" width="1" style="320" customWidth="1"/>
    <col min="3031" max="3031" width="14.921875" style="320" customWidth="1"/>
    <col min="3032" max="3032" width="13.765625" style="320" customWidth="1"/>
    <col min="3033" max="3033" width="13.23046875" style="320" customWidth="1"/>
    <col min="3034" max="3034" width="1" style="320" customWidth="1"/>
    <col min="3035" max="3035" width="12.3828125" style="320" customWidth="1"/>
    <col min="3036" max="3036" width="14.23046875" style="320" bestFit="1" customWidth="1"/>
    <col min="3037" max="3037" width="14.61328125" style="320" customWidth="1"/>
    <col min="3038" max="3038" width="22.765625" style="320" customWidth="1"/>
    <col min="3039" max="3039" width="24.07421875" style="320" customWidth="1"/>
    <col min="3040" max="3040" width="22.3828125" style="320" customWidth="1"/>
    <col min="3041" max="3041" width="23.765625" style="320" customWidth="1"/>
    <col min="3042" max="3042" width="22.07421875" style="320" customWidth="1"/>
    <col min="3043" max="3043" width="18.15234375" style="320" customWidth="1"/>
    <col min="3044" max="3044" width="22.921875" style="320" customWidth="1"/>
    <col min="3045" max="3045" width="16.4609375" style="320" customWidth="1"/>
    <col min="3046" max="3046" width="17" style="320" customWidth="1"/>
    <col min="3047" max="3047" width="14.4609375" style="320" customWidth="1"/>
    <col min="3048" max="3048" width="16.15234375" style="320" customWidth="1"/>
    <col min="3049" max="3049" width="16.61328125" style="320" customWidth="1"/>
    <col min="3050" max="3050" width="14.3046875" style="320" customWidth="1"/>
    <col min="3051" max="3051" width="14.4609375" style="320" customWidth="1"/>
    <col min="3052" max="3052" width="0" style="320" hidden="1" customWidth="1"/>
    <col min="3053" max="3053" width="4.84375" style="320" customWidth="1"/>
    <col min="3054" max="3054" width="13.765625" style="320" bestFit="1" customWidth="1"/>
    <col min="3055" max="3055" width="12.765625" style="320" customWidth="1"/>
    <col min="3056" max="3056" width="18.4609375" style="320" bestFit="1" customWidth="1"/>
    <col min="3057" max="3057" width="11.23046875" style="320" customWidth="1"/>
    <col min="3058" max="3058" width="9.61328125" style="320" customWidth="1"/>
    <col min="3059" max="3059" width="12.23046875" style="320" customWidth="1"/>
    <col min="3060" max="3060" width="9.61328125" style="320" customWidth="1"/>
    <col min="3061" max="3062" width="9.921875" style="320" bestFit="1"/>
    <col min="3063" max="3063" width="13.07421875" style="320" customWidth="1"/>
    <col min="3064" max="3064" width="9.921875" style="320" bestFit="1"/>
    <col min="3065" max="3065" width="9.61328125" style="320" customWidth="1"/>
    <col min="3066" max="3066" width="13.765625" style="320" bestFit="1" customWidth="1"/>
    <col min="3067" max="3067" width="9.61328125" style="320" customWidth="1"/>
    <col min="3068" max="3069" width="11.61328125" style="320" bestFit="1" customWidth="1"/>
    <col min="3070" max="3071" width="10.23046875" style="320" bestFit="1" customWidth="1"/>
    <col min="3072" max="3072" width="9.921875" style="320"/>
    <col min="3073" max="3073" width="17.3046875" style="320" customWidth="1"/>
    <col min="3074" max="3074" width="12.921875" style="320" customWidth="1"/>
    <col min="3075" max="3075" width="13.23046875" style="320" customWidth="1"/>
    <col min="3076" max="3076" width="12.07421875" style="320" customWidth="1"/>
    <col min="3077" max="3077" width="17.84375" style="320" customWidth="1"/>
    <col min="3078" max="3078" width="20.53515625" style="320" customWidth="1"/>
    <col min="3079" max="3081" width="17.15234375" style="320" customWidth="1"/>
    <col min="3082" max="3082" width="12.4609375" style="320" customWidth="1"/>
    <col min="3083" max="3083" width="1" style="320" customWidth="1"/>
    <col min="3084" max="3084" width="14.921875" style="320" customWidth="1"/>
    <col min="3085" max="3085" width="13.765625" style="320" customWidth="1"/>
    <col min="3086" max="3086" width="13.23046875" style="320" customWidth="1"/>
    <col min="3087" max="3087" width="1" style="320" customWidth="1"/>
    <col min="3088" max="3088" width="12.3828125" style="320" customWidth="1"/>
    <col min="3089" max="3089" width="14.23046875" style="320" bestFit="1" customWidth="1"/>
    <col min="3090" max="3090" width="14.61328125" style="320" customWidth="1"/>
    <col min="3091" max="3275" width="9.61328125" style="320" customWidth="1"/>
    <col min="3276" max="3276" width="17.3046875" style="320" customWidth="1"/>
    <col min="3277" max="3277" width="12.921875" style="320" customWidth="1"/>
    <col min="3278" max="3278" width="13.23046875" style="320" customWidth="1"/>
    <col min="3279" max="3279" width="12.07421875" style="320" customWidth="1"/>
    <col min="3280" max="3280" width="17.84375" style="320" customWidth="1"/>
    <col min="3281" max="3281" width="20.53515625" style="320" customWidth="1"/>
    <col min="3282" max="3284" width="17.15234375" style="320" customWidth="1"/>
    <col min="3285" max="3285" width="12.4609375" style="320" customWidth="1"/>
    <col min="3286" max="3286" width="1" style="320" customWidth="1"/>
    <col min="3287" max="3287" width="14.921875" style="320" customWidth="1"/>
    <col min="3288" max="3288" width="13.765625" style="320" customWidth="1"/>
    <col min="3289" max="3289" width="13.23046875" style="320" customWidth="1"/>
    <col min="3290" max="3290" width="1" style="320" customWidth="1"/>
    <col min="3291" max="3291" width="12.3828125" style="320" customWidth="1"/>
    <col min="3292" max="3292" width="14.23046875" style="320" bestFit="1" customWidth="1"/>
    <col min="3293" max="3293" width="14.61328125" style="320" customWidth="1"/>
    <col min="3294" max="3294" width="22.765625" style="320" customWidth="1"/>
    <col min="3295" max="3295" width="24.07421875" style="320" customWidth="1"/>
    <col min="3296" max="3296" width="22.3828125" style="320" customWidth="1"/>
    <col min="3297" max="3297" width="23.765625" style="320" customWidth="1"/>
    <col min="3298" max="3298" width="22.07421875" style="320" customWidth="1"/>
    <col min="3299" max="3299" width="18.15234375" style="320" customWidth="1"/>
    <col min="3300" max="3300" width="22.921875" style="320" customWidth="1"/>
    <col min="3301" max="3301" width="16.4609375" style="320" customWidth="1"/>
    <col min="3302" max="3302" width="17" style="320" customWidth="1"/>
    <col min="3303" max="3303" width="14.4609375" style="320" customWidth="1"/>
    <col min="3304" max="3304" width="16.15234375" style="320" customWidth="1"/>
    <col min="3305" max="3305" width="16.61328125" style="320" customWidth="1"/>
    <col min="3306" max="3306" width="14.3046875" style="320" customWidth="1"/>
    <col min="3307" max="3307" width="14.4609375" style="320" customWidth="1"/>
    <col min="3308" max="3308" width="0" style="320" hidden="1" customWidth="1"/>
    <col min="3309" max="3309" width="4.84375" style="320" customWidth="1"/>
    <col min="3310" max="3310" width="13.765625" style="320" bestFit="1" customWidth="1"/>
    <col min="3311" max="3311" width="12.765625" style="320" customWidth="1"/>
    <col min="3312" max="3312" width="18.4609375" style="320" bestFit="1" customWidth="1"/>
    <col min="3313" max="3313" width="11.23046875" style="320" customWidth="1"/>
    <col min="3314" max="3314" width="9.61328125" style="320" customWidth="1"/>
    <col min="3315" max="3315" width="12.23046875" style="320" customWidth="1"/>
    <col min="3316" max="3316" width="9.61328125" style="320" customWidth="1"/>
    <col min="3317" max="3318" width="9.921875" style="320" bestFit="1"/>
    <col min="3319" max="3319" width="13.07421875" style="320" customWidth="1"/>
    <col min="3320" max="3320" width="9.921875" style="320" bestFit="1"/>
    <col min="3321" max="3321" width="9.61328125" style="320" customWidth="1"/>
    <col min="3322" max="3322" width="13.765625" style="320" bestFit="1" customWidth="1"/>
    <col min="3323" max="3323" width="9.61328125" style="320" customWidth="1"/>
    <col min="3324" max="3325" width="11.61328125" style="320" bestFit="1" customWidth="1"/>
    <col min="3326" max="3327" width="10.23046875" style="320" bestFit="1" customWidth="1"/>
    <col min="3328" max="3328" width="9.921875" style="320"/>
    <col min="3329" max="3329" width="17.3046875" style="320" customWidth="1"/>
    <col min="3330" max="3330" width="12.921875" style="320" customWidth="1"/>
    <col min="3331" max="3331" width="13.23046875" style="320" customWidth="1"/>
    <col min="3332" max="3332" width="12.07421875" style="320" customWidth="1"/>
    <col min="3333" max="3333" width="17.84375" style="320" customWidth="1"/>
    <col min="3334" max="3334" width="20.53515625" style="320" customWidth="1"/>
    <col min="3335" max="3337" width="17.15234375" style="320" customWidth="1"/>
    <col min="3338" max="3338" width="12.4609375" style="320" customWidth="1"/>
    <col min="3339" max="3339" width="1" style="320" customWidth="1"/>
    <col min="3340" max="3340" width="14.921875" style="320" customWidth="1"/>
    <col min="3341" max="3341" width="13.765625" style="320" customWidth="1"/>
    <col min="3342" max="3342" width="13.23046875" style="320" customWidth="1"/>
    <col min="3343" max="3343" width="1" style="320" customWidth="1"/>
    <col min="3344" max="3344" width="12.3828125" style="320" customWidth="1"/>
    <col min="3345" max="3345" width="14.23046875" style="320" bestFit="1" customWidth="1"/>
    <col min="3346" max="3346" width="14.61328125" style="320" customWidth="1"/>
    <col min="3347" max="3531" width="9.61328125" style="320" customWidth="1"/>
    <col min="3532" max="3532" width="17.3046875" style="320" customWidth="1"/>
    <col min="3533" max="3533" width="12.921875" style="320" customWidth="1"/>
    <col min="3534" max="3534" width="13.23046875" style="320" customWidth="1"/>
    <col min="3535" max="3535" width="12.07421875" style="320" customWidth="1"/>
    <col min="3536" max="3536" width="17.84375" style="320" customWidth="1"/>
    <col min="3537" max="3537" width="20.53515625" style="320" customWidth="1"/>
    <col min="3538" max="3540" width="17.15234375" style="320" customWidth="1"/>
    <col min="3541" max="3541" width="12.4609375" style="320" customWidth="1"/>
    <col min="3542" max="3542" width="1" style="320" customWidth="1"/>
    <col min="3543" max="3543" width="14.921875" style="320" customWidth="1"/>
    <col min="3544" max="3544" width="13.765625" style="320" customWidth="1"/>
    <col min="3545" max="3545" width="13.23046875" style="320" customWidth="1"/>
    <col min="3546" max="3546" width="1" style="320" customWidth="1"/>
    <col min="3547" max="3547" width="12.3828125" style="320" customWidth="1"/>
    <col min="3548" max="3548" width="14.23046875" style="320" bestFit="1" customWidth="1"/>
    <col min="3549" max="3549" width="14.61328125" style="320" customWidth="1"/>
    <col min="3550" max="3550" width="22.765625" style="320" customWidth="1"/>
    <col min="3551" max="3551" width="24.07421875" style="320" customWidth="1"/>
    <col min="3552" max="3552" width="22.3828125" style="320" customWidth="1"/>
    <col min="3553" max="3553" width="23.765625" style="320" customWidth="1"/>
    <col min="3554" max="3554" width="22.07421875" style="320" customWidth="1"/>
    <col min="3555" max="3555" width="18.15234375" style="320" customWidth="1"/>
    <col min="3556" max="3556" width="22.921875" style="320" customWidth="1"/>
    <col min="3557" max="3557" width="16.4609375" style="320" customWidth="1"/>
    <col min="3558" max="3558" width="17" style="320" customWidth="1"/>
    <col min="3559" max="3559" width="14.4609375" style="320" customWidth="1"/>
    <col min="3560" max="3560" width="16.15234375" style="320" customWidth="1"/>
    <col min="3561" max="3561" width="16.61328125" style="320" customWidth="1"/>
    <col min="3562" max="3562" width="14.3046875" style="320" customWidth="1"/>
    <col min="3563" max="3563" width="14.4609375" style="320" customWidth="1"/>
    <col min="3564" max="3564" width="0" style="320" hidden="1" customWidth="1"/>
    <col min="3565" max="3565" width="4.84375" style="320" customWidth="1"/>
    <col min="3566" max="3566" width="13.765625" style="320" bestFit="1" customWidth="1"/>
    <col min="3567" max="3567" width="12.765625" style="320" customWidth="1"/>
    <col min="3568" max="3568" width="18.4609375" style="320" bestFit="1" customWidth="1"/>
    <col min="3569" max="3569" width="11.23046875" style="320" customWidth="1"/>
    <col min="3570" max="3570" width="9.61328125" style="320" customWidth="1"/>
    <col min="3571" max="3571" width="12.23046875" style="320" customWidth="1"/>
    <col min="3572" max="3572" width="9.61328125" style="320" customWidth="1"/>
    <col min="3573" max="3574" width="9.921875" style="320" bestFit="1"/>
    <col min="3575" max="3575" width="13.07421875" style="320" customWidth="1"/>
    <col min="3576" max="3576" width="9.921875" style="320" bestFit="1"/>
    <col min="3577" max="3577" width="9.61328125" style="320" customWidth="1"/>
    <col min="3578" max="3578" width="13.765625" style="320" bestFit="1" customWidth="1"/>
    <col min="3579" max="3579" width="9.61328125" style="320" customWidth="1"/>
    <col min="3580" max="3581" width="11.61328125" style="320" bestFit="1" customWidth="1"/>
    <col min="3582" max="3583" width="10.23046875" style="320" bestFit="1" customWidth="1"/>
    <col min="3584" max="3584" width="9.921875" style="320"/>
    <col min="3585" max="3585" width="17.3046875" style="320" customWidth="1"/>
    <col min="3586" max="3586" width="12.921875" style="320" customWidth="1"/>
    <col min="3587" max="3587" width="13.23046875" style="320" customWidth="1"/>
    <col min="3588" max="3588" width="12.07421875" style="320" customWidth="1"/>
    <col min="3589" max="3589" width="17.84375" style="320" customWidth="1"/>
    <col min="3590" max="3590" width="20.53515625" style="320" customWidth="1"/>
    <col min="3591" max="3593" width="17.15234375" style="320" customWidth="1"/>
    <col min="3594" max="3594" width="12.4609375" style="320" customWidth="1"/>
    <col min="3595" max="3595" width="1" style="320" customWidth="1"/>
    <col min="3596" max="3596" width="14.921875" style="320" customWidth="1"/>
    <col min="3597" max="3597" width="13.765625" style="320" customWidth="1"/>
    <col min="3598" max="3598" width="13.23046875" style="320" customWidth="1"/>
    <col min="3599" max="3599" width="1" style="320" customWidth="1"/>
    <col min="3600" max="3600" width="12.3828125" style="320" customWidth="1"/>
    <col min="3601" max="3601" width="14.23046875" style="320" bestFit="1" customWidth="1"/>
    <col min="3602" max="3602" width="14.61328125" style="320" customWidth="1"/>
    <col min="3603" max="3787" width="9.61328125" style="320" customWidth="1"/>
    <col min="3788" max="3788" width="17.3046875" style="320" customWidth="1"/>
    <col min="3789" max="3789" width="12.921875" style="320" customWidth="1"/>
    <col min="3790" max="3790" width="13.23046875" style="320" customWidth="1"/>
    <col min="3791" max="3791" width="12.07421875" style="320" customWidth="1"/>
    <col min="3792" max="3792" width="17.84375" style="320" customWidth="1"/>
    <col min="3793" max="3793" width="20.53515625" style="320" customWidth="1"/>
    <col min="3794" max="3796" width="17.15234375" style="320" customWidth="1"/>
    <col min="3797" max="3797" width="12.4609375" style="320" customWidth="1"/>
    <col min="3798" max="3798" width="1" style="320" customWidth="1"/>
    <col min="3799" max="3799" width="14.921875" style="320" customWidth="1"/>
    <col min="3800" max="3800" width="13.765625" style="320" customWidth="1"/>
    <col min="3801" max="3801" width="13.23046875" style="320" customWidth="1"/>
    <col min="3802" max="3802" width="1" style="320" customWidth="1"/>
    <col min="3803" max="3803" width="12.3828125" style="320" customWidth="1"/>
    <col min="3804" max="3804" width="14.23046875" style="320" bestFit="1" customWidth="1"/>
    <col min="3805" max="3805" width="14.61328125" style="320" customWidth="1"/>
    <col min="3806" max="3806" width="22.765625" style="320" customWidth="1"/>
    <col min="3807" max="3807" width="24.07421875" style="320" customWidth="1"/>
    <col min="3808" max="3808" width="22.3828125" style="320" customWidth="1"/>
    <col min="3809" max="3809" width="23.765625" style="320" customWidth="1"/>
    <col min="3810" max="3810" width="22.07421875" style="320" customWidth="1"/>
    <col min="3811" max="3811" width="18.15234375" style="320" customWidth="1"/>
    <col min="3812" max="3812" width="22.921875" style="320" customWidth="1"/>
    <col min="3813" max="3813" width="16.4609375" style="320" customWidth="1"/>
    <col min="3814" max="3814" width="17" style="320" customWidth="1"/>
    <col min="3815" max="3815" width="14.4609375" style="320" customWidth="1"/>
    <col min="3816" max="3816" width="16.15234375" style="320" customWidth="1"/>
    <col min="3817" max="3817" width="16.61328125" style="320" customWidth="1"/>
    <col min="3818" max="3818" width="14.3046875" style="320" customWidth="1"/>
    <col min="3819" max="3819" width="14.4609375" style="320" customWidth="1"/>
    <col min="3820" max="3820" width="0" style="320" hidden="1" customWidth="1"/>
    <col min="3821" max="3821" width="4.84375" style="320" customWidth="1"/>
    <col min="3822" max="3822" width="13.765625" style="320" bestFit="1" customWidth="1"/>
    <col min="3823" max="3823" width="12.765625" style="320" customWidth="1"/>
    <col min="3824" max="3824" width="18.4609375" style="320" bestFit="1" customWidth="1"/>
    <col min="3825" max="3825" width="11.23046875" style="320" customWidth="1"/>
    <col min="3826" max="3826" width="9.61328125" style="320" customWidth="1"/>
    <col min="3827" max="3827" width="12.23046875" style="320" customWidth="1"/>
    <col min="3828" max="3828" width="9.61328125" style="320" customWidth="1"/>
    <col min="3829" max="3830" width="9.921875" style="320" bestFit="1"/>
    <col min="3831" max="3831" width="13.07421875" style="320" customWidth="1"/>
    <col min="3832" max="3832" width="9.921875" style="320" bestFit="1"/>
    <col min="3833" max="3833" width="9.61328125" style="320" customWidth="1"/>
    <col min="3834" max="3834" width="13.765625" style="320" bestFit="1" customWidth="1"/>
    <col min="3835" max="3835" width="9.61328125" style="320" customWidth="1"/>
    <col min="3836" max="3837" width="11.61328125" style="320" bestFit="1" customWidth="1"/>
    <col min="3838" max="3839" width="10.23046875" style="320" bestFit="1" customWidth="1"/>
    <col min="3840" max="3840" width="9.921875" style="320"/>
    <col min="3841" max="3841" width="17.3046875" style="320" customWidth="1"/>
    <col min="3842" max="3842" width="12.921875" style="320" customWidth="1"/>
    <col min="3843" max="3843" width="13.23046875" style="320" customWidth="1"/>
    <col min="3844" max="3844" width="12.07421875" style="320" customWidth="1"/>
    <col min="3845" max="3845" width="17.84375" style="320" customWidth="1"/>
    <col min="3846" max="3846" width="20.53515625" style="320" customWidth="1"/>
    <col min="3847" max="3849" width="17.15234375" style="320" customWidth="1"/>
    <col min="3850" max="3850" width="12.4609375" style="320" customWidth="1"/>
    <col min="3851" max="3851" width="1" style="320" customWidth="1"/>
    <col min="3852" max="3852" width="14.921875" style="320" customWidth="1"/>
    <col min="3853" max="3853" width="13.765625" style="320" customWidth="1"/>
    <col min="3854" max="3854" width="13.23046875" style="320" customWidth="1"/>
    <col min="3855" max="3855" width="1" style="320" customWidth="1"/>
    <col min="3856" max="3856" width="12.3828125" style="320" customWidth="1"/>
    <col min="3857" max="3857" width="14.23046875" style="320" bestFit="1" customWidth="1"/>
    <col min="3858" max="3858" width="14.61328125" style="320" customWidth="1"/>
    <col min="3859" max="4043" width="9.61328125" style="320" customWidth="1"/>
    <col min="4044" max="4044" width="17.3046875" style="320" customWidth="1"/>
    <col min="4045" max="4045" width="12.921875" style="320" customWidth="1"/>
    <col min="4046" max="4046" width="13.23046875" style="320" customWidth="1"/>
    <col min="4047" max="4047" width="12.07421875" style="320" customWidth="1"/>
    <col min="4048" max="4048" width="17.84375" style="320" customWidth="1"/>
    <col min="4049" max="4049" width="20.53515625" style="320" customWidth="1"/>
    <col min="4050" max="4052" width="17.15234375" style="320" customWidth="1"/>
    <col min="4053" max="4053" width="12.4609375" style="320" customWidth="1"/>
    <col min="4054" max="4054" width="1" style="320" customWidth="1"/>
    <col min="4055" max="4055" width="14.921875" style="320" customWidth="1"/>
    <col min="4056" max="4056" width="13.765625" style="320" customWidth="1"/>
    <col min="4057" max="4057" width="13.23046875" style="320" customWidth="1"/>
    <col min="4058" max="4058" width="1" style="320" customWidth="1"/>
    <col min="4059" max="4059" width="12.3828125" style="320" customWidth="1"/>
    <col min="4060" max="4060" width="14.23046875" style="320" bestFit="1" customWidth="1"/>
    <col min="4061" max="4061" width="14.61328125" style="320" customWidth="1"/>
    <col min="4062" max="4062" width="22.765625" style="320" customWidth="1"/>
    <col min="4063" max="4063" width="24.07421875" style="320" customWidth="1"/>
    <col min="4064" max="4064" width="22.3828125" style="320" customWidth="1"/>
    <col min="4065" max="4065" width="23.765625" style="320" customWidth="1"/>
    <col min="4066" max="4066" width="22.07421875" style="320" customWidth="1"/>
    <col min="4067" max="4067" width="18.15234375" style="320" customWidth="1"/>
    <col min="4068" max="4068" width="22.921875" style="320" customWidth="1"/>
    <col min="4069" max="4069" width="16.4609375" style="320" customWidth="1"/>
    <col min="4070" max="4070" width="17" style="320" customWidth="1"/>
    <col min="4071" max="4071" width="14.4609375" style="320" customWidth="1"/>
    <col min="4072" max="4072" width="16.15234375" style="320" customWidth="1"/>
    <col min="4073" max="4073" width="16.61328125" style="320" customWidth="1"/>
    <col min="4074" max="4074" width="14.3046875" style="320" customWidth="1"/>
    <col min="4075" max="4075" width="14.4609375" style="320" customWidth="1"/>
    <col min="4076" max="4076" width="0" style="320" hidden="1" customWidth="1"/>
    <col min="4077" max="4077" width="4.84375" style="320" customWidth="1"/>
    <col min="4078" max="4078" width="13.765625" style="320" bestFit="1" customWidth="1"/>
    <col min="4079" max="4079" width="12.765625" style="320" customWidth="1"/>
    <col min="4080" max="4080" width="18.4609375" style="320" bestFit="1" customWidth="1"/>
    <col min="4081" max="4081" width="11.23046875" style="320" customWidth="1"/>
    <col min="4082" max="4082" width="9.61328125" style="320" customWidth="1"/>
    <col min="4083" max="4083" width="12.23046875" style="320" customWidth="1"/>
    <col min="4084" max="4084" width="9.61328125" style="320" customWidth="1"/>
    <col min="4085" max="4086" width="9.921875" style="320" bestFit="1"/>
    <col min="4087" max="4087" width="13.07421875" style="320" customWidth="1"/>
    <col min="4088" max="4088" width="9.921875" style="320" bestFit="1"/>
    <col min="4089" max="4089" width="9.61328125" style="320" customWidth="1"/>
    <col min="4090" max="4090" width="13.765625" style="320" bestFit="1" customWidth="1"/>
    <col min="4091" max="4091" width="9.61328125" style="320" customWidth="1"/>
    <col min="4092" max="4093" width="11.61328125" style="320" bestFit="1" customWidth="1"/>
    <col min="4094" max="4095" width="10.23046875" style="320" bestFit="1" customWidth="1"/>
    <col min="4096" max="4096" width="9.921875" style="320"/>
    <col min="4097" max="4097" width="17.3046875" style="320" customWidth="1"/>
    <col min="4098" max="4098" width="12.921875" style="320" customWidth="1"/>
    <col min="4099" max="4099" width="13.23046875" style="320" customWidth="1"/>
    <col min="4100" max="4100" width="12.07421875" style="320" customWidth="1"/>
    <col min="4101" max="4101" width="17.84375" style="320" customWidth="1"/>
    <col min="4102" max="4102" width="20.53515625" style="320" customWidth="1"/>
    <col min="4103" max="4105" width="17.15234375" style="320" customWidth="1"/>
    <col min="4106" max="4106" width="12.4609375" style="320" customWidth="1"/>
    <col min="4107" max="4107" width="1" style="320" customWidth="1"/>
    <col min="4108" max="4108" width="14.921875" style="320" customWidth="1"/>
    <col min="4109" max="4109" width="13.765625" style="320" customWidth="1"/>
    <col min="4110" max="4110" width="13.23046875" style="320" customWidth="1"/>
    <col min="4111" max="4111" width="1" style="320" customWidth="1"/>
    <col min="4112" max="4112" width="12.3828125" style="320" customWidth="1"/>
    <col min="4113" max="4113" width="14.23046875" style="320" bestFit="1" customWidth="1"/>
    <col min="4114" max="4114" width="14.61328125" style="320" customWidth="1"/>
    <col min="4115" max="4299" width="9.61328125" style="320" customWidth="1"/>
    <col min="4300" max="4300" width="17.3046875" style="320" customWidth="1"/>
    <col min="4301" max="4301" width="12.921875" style="320" customWidth="1"/>
    <col min="4302" max="4302" width="13.23046875" style="320" customWidth="1"/>
    <col min="4303" max="4303" width="12.07421875" style="320" customWidth="1"/>
    <col min="4304" max="4304" width="17.84375" style="320" customWidth="1"/>
    <col min="4305" max="4305" width="20.53515625" style="320" customWidth="1"/>
    <col min="4306" max="4308" width="17.15234375" style="320" customWidth="1"/>
    <col min="4309" max="4309" width="12.4609375" style="320" customWidth="1"/>
    <col min="4310" max="4310" width="1" style="320" customWidth="1"/>
    <col min="4311" max="4311" width="14.921875" style="320" customWidth="1"/>
    <col min="4312" max="4312" width="13.765625" style="320" customWidth="1"/>
    <col min="4313" max="4313" width="13.23046875" style="320" customWidth="1"/>
    <col min="4314" max="4314" width="1" style="320" customWidth="1"/>
    <col min="4315" max="4315" width="12.3828125" style="320" customWidth="1"/>
    <col min="4316" max="4316" width="14.23046875" style="320" bestFit="1" customWidth="1"/>
    <col min="4317" max="4317" width="14.61328125" style="320" customWidth="1"/>
    <col min="4318" max="4318" width="22.765625" style="320" customWidth="1"/>
    <col min="4319" max="4319" width="24.07421875" style="320" customWidth="1"/>
    <col min="4320" max="4320" width="22.3828125" style="320" customWidth="1"/>
    <col min="4321" max="4321" width="23.765625" style="320" customWidth="1"/>
    <col min="4322" max="4322" width="22.07421875" style="320" customWidth="1"/>
    <col min="4323" max="4323" width="18.15234375" style="320" customWidth="1"/>
    <col min="4324" max="4324" width="22.921875" style="320" customWidth="1"/>
    <col min="4325" max="4325" width="16.4609375" style="320" customWidth="1"/>
    <col min="4326" max="4326" width="17" style="320" customWidth="1"/>
    <col min="4327" max="4327" width="14.4609375" style="320" customWidth="1"/>
    <col min="4328" max="4328" width="16.15234375" style="320" customWidth="1"/>
    <col min="4329" max="4329" width="16.61328125" style="320" customWidth="1"/>
    <col min="4330" max="4330" width="14.3046875" style="320" customWidth="1"/>
    <col min="4331" max="4331" width="14.4609375" style="320" customWidth="1"/>
    <col min="4332" max="4332" width="0" style="320" hidden="1" customWidth="1"/>
    <col min="4333" max="4333" width="4.84375" style="320" customWidth="1"/>
    <col min="4334" max="4334" width="13.765625" style="320" bestFit="1" customWidth="1"/>
    <col min="4335" max="4335" width="12.765625" style="320" customWidth="1"/>
    <col min="4336" max="4336" width="18.4609375" style="320" bestFit="1" customWidth="1"/>
    <col min="4337" max="4337" width="11.23046875" style="320" customWidth="1"/>
    <col min="4338" max="4338" width="9.61328125" style="320" customWidth="1"/>
    <col min="4339" max="4339" width="12.23046875" style="320" customWidth="1"/>
    <col min="4340" max="4340" width="9.61328125" style="320" customWidth="1"/>
    <col min="4341" max="4342" width="9.921875" style="320" bestFit="1"/>
    <col min="4343" max="4343" width="13.07421875" style="320" customWidth="1"/>
    <col min="4344" max="4344" width="9.921875" style="320" bestFit="1"/>
    <col min="4345" max="4345" width="9.61328125" style="320" customWidth="1"/>
    <col min="4346" max="4346" width="13.765625" style="320" bestFit="1" customWidth="1"/>
    <col min="4347" max="4347" width="9.61328125" style="320" customWidth="1"/>
    <col min="4348" max="4349" width="11.61328125" style="320" bestFit="1" customWidth="1"/>
    <col min="4350" max="4351" width="10.23046875" style="320" bestFit="1" customWidth="1"/>
    <col min="4352" max="4352" width="9.921875" style="320"/>
    <col min="4353" max="4353" width="17.3046875" style="320" customWidth="1"/>
    <col min="4354" max="4354" width="12.921875" style="320" customWidth="1"/>
    <col min="4355" max="4355" width="13.23046875" style="320" customWidth="1"/>
    <col min="4356" max="4356" width="12.07421875" style="320" customWidth="1"/>
    <col min="4357" max="4357" width="17.84375" style="320" customWidth="1"/>
    <col min="4358" max="4358" width="20.53515625" style="320" customWidth="1"/>
    <col min="4359" max="4361" width="17.15234375" style="320" customWidth="1"/>
    <col min="4362" max="4362" width="12.4609375" style="320" customWidth="1"/>
    <col min="4363" max="4363" width="1" style="320" customWidth="1"/>
    <col min="4364" max="4364" width="14.921875" style="320" customWidth="1"/>
    <col min="4365" max="4365" width="13.765625" style="320" customWidth="1"/>
    <col min="4366" max="4366" width="13.23046875" style="320" customWidth="1"/>
    <col min="4367" max="4367" width="1" style="320" customWidth="1"/>
    <col min="4368" max="4368" width="12.3828125" style="320" customWidth="1"/>
    <col min="4369" max="4369" width="14.23046875" style="320" bestFit="1" customWidth="1"/>
    <col min="4370" max="4370" width="14.61328125" style="320" customWidth="1"/>
    <col min="4371" max="4555" width="9.61328125" style="320" customWidth="1"/>
    <col min="4556" max="4556" width="17.3046875" style="320" customWidth="1"/>
    <col min="4557" max="4557" width="12.921875" style="320" customWidth="1"/>
    <col min="4558" max="4558" width="13.23046875" style="320" customWidth="1"/>
    <col min="4559" max="4559" width="12.07421875" style="320" customWidth="1"/>
    <col min="4560" max="4560" width="17.84375" style="320" customWidth="1"/>
    <col min="4561" max="4561" width="20.53515625" style="320" customWidth="1"/>
    <col min="4562" max="4564" width="17.15234375" style="320" customWidth="1"/>
    <col min="4565" max="4565" width="12.4609375" style="320" customWidth="1"/>
    <col min="4566" max="4566" width="1" style="320" customWidth="1"/>
    <col min="4567" max="4567" width="14.921875" style="320" customWidth="1"/>
    <col min="4568" max="4568" width="13.765625" style="320" customWidth="1"/>
    <col min="4569" max="4569" width="13.23046875" style="320" customWidth="1"/>
    <col min="4570" max="4570" width="1" style="320" customWidth="1"/>
    <col min="4571" max="4571" width="12.3828125" style="320" customWidth="1"/>
    <col min="4572" max="4572" width="14.23046875" style="320" bestFit="1" customWidth="1"/>
    <col min="4573" max="4573" width="14.61328125" style="320" customWidth="1"/>
    <col min="4574" max="4574" width="22.765625" style="320" customWidth="1"/>
    <col min="4575" max="4575" width="24.07421875" style="320" customWidth="1"/>
    <col min="4576" max="4576" width="22.3828125" style="320" customWidth="1"/>
    <col min="4577" max="4577" width="23.765625" style="320" customWidth="1"/>
    <col min="4578" max="4578" width="22.07421875" style="320" customWidth="1"/>
    <col min="4579" max="4579" width="18.15234375" style="320" customWidth="1"/>
    <col min="4580" max="4580" width="22.921875" style="320" customWidth="1"/>
    <col min="4581" max="4581" width="16.4609375" style="320" customWidth="1"/>
    <col min="4582" max="4582" width="17" style="320" customWidth="1"/>
    <col min="4583" max="4583" width="14.4609375" style="320" customWidth="1"/>
    <col min="4584" max="4584" width="16.15234375" style="320" customWidth="1"/>
    <col min="4585" max="4585" width="16.61328125" style="320" customWidth="1"/>
    <col min="4586" max="4586" width="14.3046875" style="320" customWidth="1"/>
    <col min="4587" max="4587" width="14.4609375" style="320" customWidth="1"/>
    <col min="4588" max="4588" width="0" style="320" hidden="1" customWidth="1"/>
    <col min="4589" max="4589" width="4.84375" style="320" customWidth="1"/>
    <col min="4590" max="4590" width="13.765625" style="320" bestFit="1" customWidth="1"/>
    <col min="4591" max="4591" width="12.765625" style="320" customWidth="1"/>
    <col min="4592" max="4592" width="18.4609375" style="320" bestFit="1" customWidth="1"/>
    <col min="4593" max="4593" width="11.23046875" style="320" customWidth="1"/>
    <col min="4594" max="4594" width="9.61328125" style="320" customWidth="1"/>
    <col min="4595" max="4595" width="12.23046875" style="320" customWidth="1"/>
    <col min="4596" max="4596" width="9.61328125" style="320" customWidth="1"/>
    <col min="4597" max="4598" width="9.921875" style="320" bestFit="1"/>
    <col min="4599" max="4599" width="13.07421875" style="320" customWidth="1"/>
    <col min="4600" max="4600" width="9.921875" style="320" bestFit="1"/>
    <col min="4601" max="4601" width="9.61328125" style="320" customWidth="1"/>
    <col min="4602" max="4602" width="13.765625" style="320" bestFit="1" customWidth="1"/>
    <col min="4603" max="4603" width="9.61328125" style="320" customWidth="1"/>
    <col min="4604" max="4605" width="11.61328125" style="320" bestFit="1" customWidth="1"/>
    <col min="4606" max="4607" width="10.23046875" style="320" bestFit="1" customWidth="1"/>
    <col min="4608" max="4608" width="9.921875" style="320"/>
    <col min="4609" max="4609" width="17.3046875" style="320" customWidth="1"/>
    <col min="4610" max="4610" width="12.921875" style="320" customWidth="1"/>
    <col min="4611" max="4611" width="13.23046875" style="320" customWidth="1"/>
    <col min="4612" max="4612" width="12.07421875" style="320" customWidth="1"/>
    <col min="4613" max="4613" width="17.84375" style="320" customWidth="1"/>
    <col min="4614" max="4614" width="20.53515625" style="320" customWidth="1"/>
    <col min="4615" max="4617" width="17.15234375" style="320" customWidth="1"/>
    <col min="4618" max="4618" width="12.4609375" style="320" customWidth="1"/>
    <col min="4619" max="4619" width="1" style="320" customWidth="1"/>
    <col min="4620" max="4620" width="14.921875" style="320" customWidth="1"/>
    <col min="4621" max="4621" width="13.765625" style="320" customWidth="1"/>
    <col min="4622" max="4622" width="13.23046875" style="320" customWidth="1"/>
    <col min="4623" max="4623" width="1" style="320" customWidth="1"/>
    <col min="4624" max="4624" width="12.3828125" style="320" customWidth="1"/>
    <col min="4625" max="4625" width="14.23046875" style="320" bestFit="1" customWidth="1"/>
    <col min="4626" max="4626" width="14.61328125" style="320" customWidth="1"/>
    <col min="4627" max="4811" width="9.61328125" style="320" customWidth="1"/>
    <col min="4812" max="4812" width="17.3046875" style="320" customWidth="1"/>
    <col min="4813" max="4813" width="12.921875" style="320" customWidth="1"/>
    <col min="4814" max="4814" width="13.23046875" style="320" customWidth="1"/>
    <col min="4815" max="4815" width="12.07421875" style="320" customWidth="1"/>
    <col min="4816" max="4816" width="17.84375" style="320" customWidth="1"/>
    <col min="4817" max="4817" width="20.53515625" style="320" customWidth="1"/>
    <col min="4818" max="4820" width="17.15234375" style="320" customWidth="1"/>
    <col min="4821" max="4821" width="12.4609375" style="320" customWidth="1"/>
    <col min="4822" max="4822" width="1" style="320" customWidth="1"/>
    <col min="4823" max="4823" width="14.921875" style="320" customWidth="1"/>
    <col min="4824" max="4824" width="13.765625" style="320" customWidth="1"/>
    <col min="4825" max="4825" width="13.23046875" style="320" customWidth="1"/>
    <col min="4826" max="4826" width="1" style="320" customWidth="1"/>
    <col min="4827" max="4827" width="12.3828125" style="320" customWidth="1"/>
    <col min="4828" max="4828" width="14.23046875" style="320" bestFit="1" customWidth="1"/>
    <col min="4829" max="4829" width="14.61328125" style="320" customWidth="1"/>
    <col min="4830" max="4830" width="22.765625" style="320" customWidth="1"/>
    <col min="4831" max="4831" width="24.07421875" style="320" customWidth="1"/>
    <col min="4832" max="4832" width="22.3828125" style="320" customWidth="1"/>
    <col min="4833" max="4833" width="23.765625" style="320" customWidth="1"/>
    <col min="4834" max="4834" width="22.07421875" style="320" customWidth="1"/>
    <col min="4835" max="4835" width="18.15234375" style="320" customWidth="1"/>
    <col min="4836" max="4836" width="22.921875" style="320" customWidth="1"/>
    <col min="4837" max="4837" width="16.4609375" style="320" customWidth="1"/>
    <col min="4838" max="4838" width="17" style="320" customWidth="1"/>
    <col min="4839" max="4839" width="14.4609375" style="320" customWidth="1"/>
    <col min="4840" max="4840" width="16.15234375" style="320" customWidth="1"/>
    <col min="4841" max="4841" width="16.61328125" style="320" customWidth="1"/>
    <col min="4842" max="4842" width="14.3046875" style="320" customWidth="1"/>
    <col min="4843" max="4843" width="14.4609375" style="320" customWidth="1"/>
    <col min="4844" max="4844" width="0" style="320" hidden="1" customWidth="1"/>
    <col min="4845" max="4845" width="4.84375" style="320" customWidth="1"/>
    <col min="4846" max="4846" width="13.765625" style="320" bestFit="1" customWidth="1"/>
    <col min="4847" max="4847" width="12.765625" style="320" customWidth="1"/>
    <col min="4848" max="4848" width="18.4609375" style="320" bestFit="1" customWidth="1"/>
    <col min="4849" max="4849" width="11.23046875" style="320" customWidth="1"/>
    <col min="4850" max="4850" width="9.61328125" style="320" customWidth="1"/>
    <col min="4851" max="4851" width="12.23046875" style="320" customWidth="1"/>
    <col min="4852" max="4852" width="9.61328125" style="320" customWidth="1"/>
    <col min="4853" max="4854" width="9.921875" style="320" bestFit="1"/>
    <col min="4855" max="4855" width="13.07421875" style="320" customWidth="1"/>
    <col min="4856" max="4856" width="9.921875" style="320" bestFit="1"/>
    <col min="4857" max="4857" width="9.61328125" style="320" customWidth="1"/>
    <col min="4858" max="4858" width="13.765625" style="320" bestFit="1" customWidth="1"/>
    <col min="4859" max="4859" width="9.61328125" style="320" customWidth="1"/>
    <col min="4860" max="4861" width="11.61328125" style="320" bestFit="1" customWidth="1"/>
    <col min="4862" max="4863" width="10.23046875" style="320" bestFit="1" customWidth="1"/>
    <col min="4864" max="4864" width="9.921875" style="320"/>
    <col min="4865" max="4865" width="17.3046875" style="320" customWidth="1"/>
    <col min="4866" max="4866" width="12.921875" style="320" customWidth="1"/>
    <col min="4867" max="4867" width="13.23046875" style="320" customWidth="1"/>
    <col min="4868" max="4868" width="12.07421875" style="320" customWidth="1"/>
    <col min="4869" max="4869" width="17.84375" style="320" customWidth="1"/>
    <col min="4870" max="4870" width="20.53515625" style="320" customWidth="1"/>
    <col min="4871" max="4873" width="17.15234375" style="320" customWidth="1"/>
    <col min="4874" max="4874" width="12.4609375" style="320" customWidth="1"/>
    <col min="4875" max="4875" width="1" style="320" customWidth="1"/>
    <col min="4876" max="4876" width="14.921875" style="320" customWidth="1"/>
    <col min="4877" max="4877" width="13.765625" style="320" customWidth="1"/>
    <col min="4878" max="4878" width="13.23046875" style="320" customWidth="1"/>
    <col min="4879" max="4879" width="1" style="320" customWidth="1"/>
    <col min="4880" max="4880" width="12.3828125" style="320" customWidth="1"/>
    <col min="4881" max="4881" width="14.23046875" style="320" bestFit="1" customWidth="1"/>
    <col min="4882" max="4882" width="14.61328125" style="320" customWidth="1"/>
    <col min="4883" max="5067" width="9.61328125" style="320" customWidth="1"/>
    <col min="5068" max="5068" width="17.3046875" style="320" customWidth="1"/>
    <col min="5069" max="5069" width="12.921875" style="320" customWidth="1"/>
    <col min="5070" max="5070" width="13.23046875" style="320" customWidth="1"/>
    <col min="5071" max="5071" width="12.07421875" style="320" customWidth="1"/>
    <col min="5072" max="5072" width="17.84375" style="320" customWidth="1"/>
    <col min="5073" max="5073" width="20.53515625" style="320" customWidth="1"/>
    <col min="5074" max="5076" width="17.15234375" style="320" customWidth="1"/>
    <col min="5077" max="5077" width="12.4609375" style="320" customWidth="1"/>
    <col min="5078" max="5078" width="1" style="320" customWidth="1"/>
    <col min="5079" max="5079" width="14.921875" style="320" customWidth="1"/>
    <col min="5080" max="5080" width="13.765625" style="320" customWidth="1"/>
    <col min="5081" max="5081" width="13.23046875" style="320" customWidth="1"/>
    <col min="5082" max="5082" width="1" style="320" customWidth="1"/>
    <col min="5083" max="5083" width="12.3828125" style="320" customWidth="1"/>
    <col min="5084" max="5084" width="14.23046875" style="320" bestFit="1" customWidth="1"/>
    <col min="5085" max="5085" width="14.61328125" style="320" customWidth="1"/>
    <col min="5086" max="5086" width="22.765625" style="320" customWidth="1"/>
    <col min="5087" max="5087" width="24.07421875" style="320" customWidth="1"/>
    <col min="5088" max="5088" width="22.3828125" style="320" customWidth="1"/>
    <col min="5089" max="5089" width="23.765625" style="320" customWidth="1"/>
    <col min="5090" max="5090" width="22.07421875" style="320" customWidth="1"/>
    <col min="5091" max="5091" width="18.15234375" style="320" customWidth="1"/>
    <col min="5092" max="5092" width="22.921875" style="320" customWidth="1"/>
    <col min="5093" max="5093" width="16.4609375" style="320" customWidth="1"/>
    <col min="5094" max="5094" width="17" style="320" customWidth="1"/>
    <col min="5095" max="5095" width="14.4609375" style="320" customWidth="1"/>
    <col min="5096" max="5096" width="16.15234375" style="320" customWidth="1"/>
    <col min="5097" max="5097" width="16.61328125" style="320" customWidth="1"/>
    <col min="5098" max="5098" width="14.3046875" style="320" customWidth="1"/>
    <col min="5099" max="5099" width="14.4609375" style="320" customWidth="1"/>
    <col min="5100" max="5100" width="0" style="320" hidden="1" customWidth="1"/>
    <col min="5101" max="5101" width="4.84375" style="320" customWidth="1"/>
    <col min="5102" max="5102" width="13.765625" style="320" bestFit="1" customWidth="1"/>
    <col min="5103" max="5103" width="12.765625" style="320" customWidth="1"/>
    <col min="5104" max="5104" width="18.4609375" style="320" bestFit="1" customWidth="1"/>
    <col min="5105" max="5105" width="11.23046875" style="320" customWidth="1"/>
    <col min="5106" max="5106" width="9.61328125" style="320" customWidth="1"/>
    <col min="5107" max="5107" width="12.23046875" style="320" customWidth="1"/>
    <col min="5108" max="5108" width="9.61328125" style="320" customWidth="1"/>
    <col min="5109" max="5110" width="9.921875" style="320" bestFit="1"/>
    <col min="5111" max="5111" width="13.07421875" style="320" customWidth="1"/>
    <col min="5112" max="5112" width="9.921875" style="320" bestFit="1"/>
    <col min="5113" max="5113" width="9.61328125" style="320" customWidth="1"/>
    <col min="5114" max="5114" width="13.765625" style="320" bestFit="1" customWidth="1"/>
    <col min="5115" max="5115" width="9.61328125" style="320" customWidth="1"/>
    <col min="5116" max="5117" width="11.61328125" style="320" bestFit="1" customWidth="1"/>
    <col min="5118" max="5119" width="10.23046875" style="320" bestFit="1" customWidth="1"/>
    <col min="5120" max="5120" width="9.921875" style="320"/>
    <col min="5121" max="5121" width="17.3046875" style="320" customWidth="1"/>
    <col min="5122" max="5122" width="12.921875" style="320" customWidth="1"/>
    <col min="5123" max="5123" width="13.23046875" style="320" customWidth="1"/>
    <col min="5124" max="5124" width="12.07421875" style="320" customWidth="1"/>
    <col min="5125" max="5125" width="17.84375" style="320" customWidth="1"/>
    <col min="5126" max="5126" width="20.53515625" style="320" customWidth="1"/>
    <col min="5127" max="5129" width="17.15234375" style="320" customWidth="1"/>
    <col min="5130" max="5130" width="12.4609375" style="320" customWidth="1"/>
    <col min="5131" max="5131" width="1" style="320" customWidth="1"/>
    <col min="5132" max="5132" width="14.921875" style="320" customWidth="1"/>
    <col min="5133" max="5133" width="13.765625" style="320" customWidth="1"/>
    <col min="5134" max="5134" width="13.23046875" style="320" customWidth="1"/>
    <col min="5135" max="5135" width="1" style="320" customWidth="1"/>
    <col min="5136" max="5136" width="12.3828125" style="320" customWidth="1"/>
    <col min="5137" max="5137" width="14.23046875" style="320" bestFit="1" customWidth="1"/>
    <col min="5138" max="5138" width="14.61328125" style="320" customWidth="1"/>
    <col min="5139" max="5323" width="9.61328125" style="320" customWidth="1"/>
    <col min="5324" max="5324" width="17.3046875" style="320" customWidth="1"/>
    <col min="5325" max="5325" width="12.921875" style="320" customWidth="1"/>
    <col min="5326" max="5326" width="13.23046875" style="320" customWidth="1"/>
    <col min="5327" max="5327" width="12.07421875" style="320" customWidth="1"/>
    <col min="5328" max="5328" width="17.84375" style="320" customWidth="1"/>
    <col min="5329" max="5329" width="20.53515625" style="320" customWidth="1"/>
    <col min="5330" max="5332" width="17.15234375" style="320" customWidth="1"/>
    <col min="5333" max="5333" width="12.4609375" style="320" customWidth="1"/>
    <col min="5334" max="5334" width="1" style="320" customWidth="1"/>
    <col min="5335" max="5335" width="14.921875" style="320" customWidth="1"/>
    <col min="5336" max="5336" width="13.765625" style="320" customWidth="1"/>
    <col min="5337" max="5337" width="13.23046875" style="320" customWidth="1"/>
    <col min="5338" max="5338" width="1" style="320" customWidth="1"/>
    <col min="5339" max="5339" width="12.3828125" style="320" customWidth="1"/>
    <col min="5340" max="5340" width="14.23046875" style="320" bestFit="1" customWidth="1"/>
    <col min="5341" max="5341" width="14.61328125" style="320" customWidth="1"/>
    <col min="5342" max="5342" width="22.765625" style="320" customWidth="1"/>
    <col min="5343" max="5343" width="24.07421875" style="320" customWidth="1"/>
    <col min="5344" max="5344" width="22.3828125" style="320" customWidth="1"/>
    <col min="5345" max="5345" width="23.765625" style="320" customWidth="1"/>
    <col min="5346" max="5346" width="22.07421875" style="320" customWidth="1"/>
    <col min="5347" max="5347" width="18.15234375" style="320" customWidth="1"/>
    <col min="5348" max="5348" width="22.921875" style="320" customWidth="1"/>
    <col min="5349" max="5349" width="16.4609375" style="320" customWidth="1"/>
    <col min="5350" max="5350" width="17" style="320" customWidth="1"/>
    <col min="5351" max="5351" width="14.4609375" style="320" customWidth="1"/>
    <col min="5352" max="5352" width="16.15234375" style="320" customWidth="1"/>
    <col min="5353" max="5353" width="16.61328125" style="320" customWidth="1"/>
    <col min="5354" max="5354" width="14.3046875" style="320" customWidth="1"/>
    <col min="5355" max="5355" width="14.4609375" style="320" customWidth="1"/>
    <col min="5356" max="5356" width="0" style="320" hidden="1" customWidth="1"/>
    <col min="5357" max="5357" width="4.84375" style="320" customWidth="1"/>
    <col min="5358" max="5358" width="13.765625" style="320" bestFit="1" customWidth="1"/>
    <col min="5359" max="5359" width="12.765625" style="320" customWidth="1"/>
    <col min="5360" max="5360" width="18.4609375" style="320" bestFit="1" customWidth="1"/>
    <col min="5361" max="5361" width="11.23046875" style="320" customWidth="1"/>
    <col min="5362" max="5362" width="9.61328125" style="320" customWidth="1"/>
    <col min="5363" max="5363" width="12.23046875" style="320" customWidth="1"/>
    <col min="5364" max="5364" width="9.61328125" style="320" customWidth="1"/>
    <col min="5365" max="5366" width="9.921875" style="320" bestFit="1"/>
    <col min="5367" max="5367" width="13.07421875" style="320" customWidth="1"/>
    <col min="5368" max="5368" width="9.921875" style="320" bestFit="1"/>
    <col min="5369" max="5369" width="9.61328125" style="320" customWidth="1"/>
    <col min="5370" max="5370" width="13.765625" style="320" bestFit="1" customWidth="1"/>
    <col min="5371" max="5371" width="9.61328125" style="320" customWidth="1"/>
    <col min="5372" max="5373" width="11.61328125" style="320" bestFit="1" customWidth="1"/>
    <col min="5374" max="5375" width="10.23046875" style="320" bestFit="1" customWidth="1"/>
    <col min="5376" max="5376" width="9.921875" style="320"/>
    <col min="5377" max="5377" width="17.3046875" style="320" customWidth="1"/>
    <col min="5378" max="5378" width="12.921875" style="320" customWidth="1"/>
    <col min="5379" max="5379" width="13.23046875" style="320" customWidth="1"/>
    <col min="5380" max="5380" width="12.07421875" style="320" customWidth="1"/>
    <col min="5381" max="5381" width="17.84375" style="320" customWidth="1"/>
    <col min="5382" max="5382" width="20.53515625" style="320" customWidth="1"/>
    <col min="5383" max="5385" width="17.15234375" style="320" customWidth="1"/>
    <col min="5386" max="5386" width="12.4609375" style="320" customWidth="1"/>
    <col min="5387" max="5387" width="1" style="320" customWidth="1"/>
    <col min="5388" max="5388" width="14.921875" style="320" customWidth="1"/>
    <col min="5389" max="5389" width="13.765625" style="320" customWidth="1"/>
    <col min="5390" max="5390" width="13.23046875" style="320" customWidth="1"/>
    <col min="5391" max="5391" width="1" style="320" customWidth="1"/>
    <col min="5392" max="5392" width="12.3828125" style="320" customWidth="1"/>
    <col min="5393" max="5393" width="14.23046875" style="320" bestFit="1" customWidth="1"/>
    <col min="5394" max="5394" width="14.61328125" style="320" customWidth="1"/>
    <col min="5395" max="5579" width="9.61328125" style="320" customWidth="1"/>
    <col min="5580" max="5580" width="17.3046875" style="320" customWidth="1"/>
    <col min="5581" max="5581" width="12.921875" style="320" customWidth="1"/>
    <col min="5582" max="5582" width="13.23046875" style="320" customWidth="1"/>
    <col min="5583" max="5583" width="12.07421875" style="320" customWidth="1"/>
    <col min="5584" max="5584" width="17.84375" style="320" customWidth="1"/>
    <col min="5585" max="5585" width="20.53515625" style="320" customWidth="1"/>
    <col min="5586" max="5588" width="17.15234375" style="320" customWidth="1"/>
    <col min="5589" max="5589" width="12.4609375" style="320" customWidth="1"/>
    <col min="5590" max="5590" width="1" style="320" customWidth="1"/>
    <col min="5591" max="5591" width="14.921875" style="320" customWidth="1"/>
    <col min="5592" max="5592" width="13.765625" style="320" customWidth="1"/>
    <col min="5593" max="5593" width="13.23046875" style="320" customWidth="1"/>
    <col min="5594" max="5594" width="1" style="320" customWidth="1"/>
    <col min="5595" max="5595" width="12.3828125" style="320" customWidth="1"/>
    <col min="5596" max="5596" width="14.23046875" style="320" bestFit="1" customWidth="1"/>
    <col min="5597" max="5597" width="14.61328125" style="320" customWidth="1"/>
    <col min="5598" max="5598" width="22.765625" style="320" customWidth="1"/>
    <col min="5599" max="5599" width="24.07421875" style="320" customWidth="1"/>
    <col min="5600" max="5600" width="22.3828125" style="320" customWidth="1"/>
    <col min="5601" max="5601" width="23.765625" style="320" customWidth="1"/>
    <col min="5602" max="5602" width="22.07421875" style="320" customWidth="1"/>
    <col min="5603" max="5603" width="18.15234375" style="320" customWidth="1"/>
    <col min="5604" max="5604" width="22.921875" style="320" customWidth="1"/>
    <col min="5605" max="5605" width="16.4609375" style="320" customWidth="1"/>
    <col min="5606" max="5606" width="17" style="320" customWidth="1"/>
    <col min="5607" max="5607" width="14.4609375" style="320" customWidth="1"/>
    <col min="5608" max="5608" width="16.15234375" style="320" customWidth="1"/>
    <col min="5609" max="5609" width="16.61328125" style="320" customWidth="1"/>
    <col min="5610" max="5610" width="14.3046875" style="320" customWidth="1"/>
    <col min="5611" max="5611" width="14.4609375" style="320" customWidth="1"/>
    <col min="5612" max="5612" width="0" style="320" hidden="1" customWidth="1"/>
    <col min="5613" max="5613" width="4.84375" style="320" customWidth="1"/>
    <col min="5614" max="5614" width="13.765625" style="320" bestFit="1" customWidth="1"/>
    <col min="5615" max="5615" width="12.765625" style="320" customWidth="1"/>
    <col min="5616" max="5616" width="18.4609375" style="320" bestFit="1" customWidth="1"/>
    <col min="5617" max="5617" width="11.23046875" style="320" customWidth="1"/>
    <col min="5618" max="5618" width="9.61328125" style="320" customWidth="1"/>
    <col min="5619" max="5619" width="12.23046875" style="320" customWidth="1"/>
    <col min="5620" max="5620" width="9.61328125" style="320" customWidth="1"/>
    <col min="5621" max="5622" width="9.921875" style="320" bestFit="1"/>
    <col min="5623" max="5623" width="13.07421875" style="320" customWidth="1"/>
    <col min="5624" max="5624" width="9.921875" style="320" bestFit="1"/>
    <col min="5625" max="5625" width="9.61328125" style="320" customWidth="1"/>
    <col min="5626" max="5626" width="13.765625" style="320" bestFit="1" customWidth="1"/>
    <col min="5627" max="5627" width="9.61328125" style="320" customWidth="1"/>
    <col min="5628" max="5629" width="11.61328125" style="320" bestFit="1" customWidth="1"/>
    <col min="5630" max="5631" width="10.23046875" style="320" bestFit="1" customWidth="1"/>
    <col min="5632" max="5632" width="9.921875" style="320"/>
    <col min="5633" max="5633" width="17.3046875" style="320" customWidth="1"/>
    <col min="5634" max="5634" width="12.921875" style="320" customWidth="1"/>
    <col min="5635" max="5635" width="13.23046875" style="320" customWidth="1"/>
    <col min="5636" max="5636" width="12.07421875" style="320" customWidth="1"/>
    <col min="5637" max="5637" width="17.84375" style="320" customWidth="1"/>
    <col min="5638" max="5638" width="20.53515625" style="320" customWidth="1"/>
    <col min="5639" max="5641" width="17.15234375" style="320" customWidth="1"/>
    <col min="5642" max="5642" width="12.4609375" style="320" customWidth="1"/>
    <col min="5643" max="5643" width="1" style="320" customWidth="1"/>
    <col min="5644" max="5644" width="14.921875" style="320" customWidth="1"/>
    <col min="5645" max="5645" width="13.765625" style="320" customWidth="1"/>
    <col min="5646" max="5646" width="13.23046875" style="320" customWidth="1"/>
    <col min="5647" max="5647" width="1" style="320" customWidth="1"/>
    <col min="5648" max="5648" width="12.3828125" style="320" customWidth="1"/>
    <col min="5649" max="5649" width="14.23046875" style="320" bestFit="1" customWidth="1"/>
    <col min="5650" max="5650" width="14.61328125" style="320" customWidth="1"/>
    <col min="5651" max="5835" width="9.61328125" style="320" customWidth="1"/>
    <col min="5836" max="5836" width="17.3046875" style="320" customWidth="1"/>
    <col min="5837" max="5837" width="12.921875" style="320" customWidth="1"/>
    <col min="5838" max="5838" width="13.23046875" style="320" customWidth="1"/>
    <col min="5839" max="5839" width="12.07421875" style="320" customWidth="1"/>
    <col min="5840" max="5840" width="17.84375" style="320" customWidth="1"/>
    <col min="5841" max="5841" width="20.53515625" style="320" customWidth="1"/>
    <col min="5842" max="5844" width="17.15234375" style="320" customWidth="1"/>
    <col min="5845" max="5845" width="12.4609375" style="320" customWidth="1"/>
    <col min="5846" max="5846" width="1" style="320" customWidth="1"/>
    <col min="5847" max="5847" width="14.921875" style="320" customWidth="1"/>
    <col min="5848" max="5848" width="13.765625" style="320" customWidth="1"/>
    <col min="5849" max="5849" width="13.23046875" style="320" customWidth="1"/>
    <col min="5850" max="5850" width="1" style="320" customWidth="1"/>
    <col min="5851" max="5851" width="12.3828125" style="320" customWidth="1"/>
    <col min="5852" max="5852" width="14.23046875" style="320" bestFit="1" customWidth="1"/>
    <col min="5853" max="5853" width="14.61328125" style="320" customWidth="1"/>
    <col min="5854" max="5854" width="22.765625" style="320" customWidth="1"/>
    <col min="5855" max="5855" width="24.07421875" style="320" customWidth="1"/>
    <col min="5856" max="5856" width="22.3828125" style="320" customWidth="1"/>
    <col min="5857" max="5857" width="23.765625" style="320" customWidth="1"/>
    <col min="5858" max="5858" width="22.07421875" style="320" customWidth="1"/>
    <col min="5859" max="5859" width="18.15234375" style="320" customWidth="1"/>
    <col min="5860" max="5860" width="22.921875" style="320" customWidth="1"/>
    <col min="5861" max="5861" width="16.4609375" style="320" customWidth="1"/>
    <col min="5862" max="5862" width="17" style="320" customWidth="1"/>
    <col min="5863" max="5863" width="14.4609375" style="320" customWidth="1"/>
    <col min="5864" max="5864" width="16.15234375" style="320" customWidth="1"/>
    <col min="5865" max="5865" width="16.61328125" style="320" customWidth="1"/>
    <col min="5866" max="5866" width="14.3046875" style="320" customWidth="1"/>
    <col min="5867" max="5867" width="14.4609375" style="320" customWidth="1"/>
    <col min="5868" max="5868" width="0" style="320" hidden="1" customWidth="1"/>
    <col min="5869" max="5869" width="4.84375" style="320" customWidth="1"/>
    <col min="5870" max="5870" width="13.765625" style="320" bestFit="1" customWidth="1"/>
    <col min="5871" max="5871" width="12.765625" style="320" customWidth="1"/>
    <col min="5872" max="5872" width="18.4609375" style="320" bestFit="1" customWidth="1"/>
    <col min="5873" max="5873" width="11.23046875" style="320" customWidth="1"/>
    <col min="5874" max="5874" width="9.61328125" style="320" customWidth="1"/>
    <col min="5875" max="5875" width="12.23046875" style="320" customWidth="1"/>
    <col min="5876" max="5876" width="9.61328125" style="320" customWidth="1"/>
    <col min="5877" max="5878" width="9.921875" style="320" bestFit="1"/>
    <col min="5879" max="5879" width="13.07421875" style="320" customWidth="1"/>
    <col min="5880" max="5880" width="9.921875" style="320" bestFit="1"/>
    <col min="5881" max="5881" width="9.61328125" style="320" customWidth="1"/>
    <col min="5882" max="5882" width="13.765625" style="320" bestFit="1" customWidth="1"/>
    <col min="5883" max="5883" width="9.61328125" style="320" customWidth="1"/>
    <col min="5884" max="5885" width="11.61328125" style="320" bestFit="1" customWidth="1"/>
    <col min="5886" max="5887" width="10.23046875" style="320" bestFit="1" customWidth="1"/>
    <col min="5888" max="5888" width="9.921875" style="320"/>
    <col min="5889" max="5889" width="17.3046875" style="320" customWidth="1"/>
    <col min="5890" max="5890" width="12.921875" style="320" customWidth="1"/>
    <col min="5891" max="5891" width="13.23046875" style="320" customWidth="1"/>
    <col min="5892" max="5892" width="12.07421875" style="320" customWidth="1"/>
    <col min="5893" max="5893" width="17.84375" style="320" customWidth="1"/>
    <col min="5894" max="5894" width="20.53515625" style="320" customWidth="1"/>
    <col min="5895" max="5897" width="17.15234375" style="320" customWidth="1"/>
    <col min="5898" max="5898" width="12.4609375" style="320" customWidth="1"/>
    <col min="5899" max="5899" width="1" style="320" customWidth="1"/>
    <col min="5900" max="5900" width="14.921875" style="320" customWidth="1"/>
    <col min="5901" max="5901" width="13.765625" style="320" customWidth="1"/>
    <col min="5902" max="5902" width="13.23046875" style="320" customWidth="1"/>
    <col min="5903" max="5903" width="1" style="320" customWidth="1"/>
    <col min="5904" max="5904" width="12.3828125" style="320" customWidth="1"/>
    <col min="5905" max="5905" width="14.23046875" style="320" bestFit="1" customWidth="1"/>
    <col min="5906" max="5906" width="14.61328125" style="320" customWidth="1"/>
    <col min="5907" max="6091" width="9.61328125" style="320" customWidth="1"/>
    <col min="6092" max="6092" width="17.3046875" style="320" customWidth="1"/>
    <col min="6093" max="6093" width="12.921875" style="320" customWidth="1"/>
    <col min="6094" max="6094" width="13.23046875" style="320" customWidth="1"/>
    <col min="6095" max="6095" width="12.07421875" style="320" customWidth="1"/>
    <col min="6096" max="6096" width="17.84375" style="320" customWidth="1"/>
    <col min="6097" max="6097" width="20.53515625" style="320" customWidth="1"/>
    <col min="6098" max="6100" width="17.15234375" style="320" customWidth="1"/>
    <col min="6101" max="6101" width="12.4609375" style="320" customWidth="1"/>
    <col min="6102" max="6102" width="1" style="320" customWidth="1"/>
    <col min="6103" max="6103" width="14.921875" style="320" customWidth="1"/>
    <col min="6104" max="6104" width="13.765625" style="320" customWidth="1"/>
    <col min="6105" max="6105" width="13.23046875" style="320" customWidth="1"/>
    <col min="6106" max="6106" width="1" style="320" customWidth="1"/>
    <col min="6107" max="6107" width="12.3828125" style="320" customWidth="1"/>
    <col min="6108" max="6108" width="14.23046875" style="320" bestFit="1" customWidth="1"/>
    <col min="6109" max="6109" width="14.61328125" style="320" customWidth="1"/>
    <col min="6110" max="6110" width="22.765625" style="320" customWidth="1"/>
    <col min="6111" max="6111" width="24.07421875" style="320" customWidth="1"/>
    <col min="6112" max="6112" width="22.3828125" style="320" customWidth="1"/>
    <col min="6113" max="6113" width="23.765625" style="320" customWidth="1"/>
    <col min="6114" max="6114" width="22.07421875" style="320" customWidth="1"/>
    <col min="6115" max="6115" width="18.15234375" style="320" customWidth="1"/>
    <col min="6116" max="6116" width="22.921875" style="320" customWidth="1"/>
    <col min="6117" max="6117" width="16.4609375" style="320" customWidth="1"/>
    <col min="6118" max="6118" width="17" style="320" customWidth="1"/>
    <col min="6119" max="6119" width="14.4609375" style="320" customWidth="1"/>
    <col min="6120" max="6120" width="16.15234375" style="320" customWidth="1"/>
    <col min="6121" max="6121" width="16.61328125" style="320" customWidth="1"/>
    <col min="6122" max="6122" width="14.3046875" style="320" customWidth="1"/>
    <col min="6123" max="6123" width="14.4609375" style="320" customWidth="1"/>
    <col min="6124" max="6124" width="0" style="320" hidden="1" customWidth="1"/>
    <col min="6125" max="6125" width="4.84375" style="320" customWidth="1"/>
    <col min="6126" max="6126" width="13.765625" style="320" bestFit="1" customWidth="1"/>
    <col min="6127" max="6127" width="12.765625" style="320" customWidth="1"/>
    <col min="6128" max="6128" width="18.4609375" style="320" bestFit="1" customWidth="1"/>
    <col min="6129" max="6129" width="11.23046875" style="320" customWidth="1"/>
    <col min="6130" max="6130" width="9.61328125" style="320" customWidth="1"/>
    <col min="6131" max="6131" width="12.23046875" style="320" customWidth="1"/>
    <col min="6132" max="6132" width="9.61328125" style="320" customWidth="1"/>
    <col min="6133" max="6134" width="9.921875" style="320" bestFit="1"/>
    <col min="6135" max="6135" width="13.07421875" style="320" customWidth="1"/>
    <col min="6136" max="6136" width="9.921875" style="320" bestFit="1"/>
    <col min="6137" max="6137" width="9.61328125" style="320" customWidth="1"/>
    <col min="6138" max="6138" width="13.765625" style="320" bestFit="1" customWidth="1"/>
    <col min="6139" max="6139" width="9.61328125" style="320" customWidth="1"/>
    <col min="6140" max="6141" width="11.61328125" style="320" bestFit="1" customWidth="1"/>
    <col min="6142" max="6143" width="10.23046875" style="320" bestFit="1" customWidth="1"/>
    <col min="6144" max="6144" width="9.921875" style="320"/>
    <col min="6145" max="6145" width="17.3046875" style="320" customWidth="1"/>
    <col min="6146" max="6146" width="12.921875" style="320" customWidth="1"/>
    <col min="6147" max="6147" width="13.23046875" style="320" customWidth="1"/>
    <col min="6148" max="6148" width="12.07421875" style="320" customWidth="1"/>
    <col min="6149" max="6149" width="17.84375" style="320" customWidth="1"/>
    <col min="6150" max="6150" width="20.53515625" style="320" customWidth="1"/>
    <col min="6151" max="6153" width="17.15234375" style="320" customWidth="1"/>
    <col min="6154" max="6154" width="12.4609375" style="320" customWidth="1"/>
    <col min="6155" max="6155" width="1" style="320" customWidth="1"/>
    <col min="6156" max="6156" width="14.921875" style="320" customWidth="1"/>
    <col min="6157" max="6157" width="13.765625" style="320" customWidth="1"/>
    <col min="6158" max="6158" width="13.23046875" style="320" customWidth="1"/>
    <col min="6159" max="6159" width="1" style="320" customWidth="1"/>
    <col min="6160" max="6160" width="12.3828125" style="320" customWidth="1"/>
    <col min="6161" max="6161" width="14.23046875" style="320" bestFit="1" customWidth="1"/>
    <col min="6162" max="6162" width="14.61328125" style="320" customWidth="1"/>
    <col min="6163" max="6347" width="9.61328125" style="320" customWidth="1"/>
    <col min="6348" max="6348" width="17.3046875" style="320" customWidth="1"/>
    <col min="6349" max="6349" width="12.921875" style="320" customWidth="1"/>
    <col min="6350" max="6350" width="13.23046875" style="320" customWidth="1"/>
    <col min="6351" max="6351" width="12.07421875" style="320" customWidth="1"/>
    <col min="6352" max="6352" width="17.84375" style="320" customWidth="1"/>
    <col min="6353" max="6353" width="20.53515625" style="320" customWidth="1"/>
    <col min="6354" max="6356" width="17.15234375" style="320" customWidth="1"/>
    <col min="6357" max="6357" width="12.4609375" style="320" customWidth="1"/>
    <col min="6358" max="6358" width="1" style="320" customWidth="1"/>
    <col min="6359" max="6359" width="14.921875" style="320" customWidth="1"/>
    <col min="6360" max="6360" width="13.765625" style="320" customWidth="1"/>
    <col min="6361" max="6361" width="13.23046875" style="320" customWidth="1"/>
    <col min="6362" max="6362" width="1" style="320" customWidth="1"/>
    <col min="6363" max="6363" width="12.3828125" style="320" customWidth="1"/>
    <col min="6364" max="6364" width="14.23046875" style="320" bestFit="1" customWidth="1"/>
    <col min="6365" max="6365" width="14.61328125" style="320" customWidth="1"/>
    <col min="6366" max="6366" width="22.765625" style="320" customWidth="1"/>
    <col min="6367" max="6367" width="24.07421875" style="320" customWidth="1"/>
    <col min="6368" max="6368" width="22.3828125" style="320" customWidth="1"/>
    <col min="6369" max="6369" width="23.765625" style="320" customWidth="1"/>
    <col min="6370" max="6370" width="22.07421875" style="320" customWidth="1"/>
    <col min="6371" max="6371" width="18.15234375" style="320" customWidth="1"/>
    <col min="6372" max="6372" width="22.921875" style="320" customWidth="1"/>
    <col min="6373" max="6373" width="16.4609375" style="320" customWidth="1"/>
    <col min="6374" max="6374" width="17" style="320" customWidth="1"/>
    <col min="6375" max="6375" width="14.4609375" style="320" customWidth="1"/>
    <col min="6376" max="6376" width="16.15234375" style="320" customWidth="1"/>
    <col min="6377" max="6377" width="16.61328125" style="320" customWidth="1"/>
    <col min="6378" max="6378" width="14.3046875" style="320" customWidth="1"/>
    <col min="6379" max="6379" width="14.4609375" style="320" customWidth="1"/>
    <col min="6380" max="6380" width="0" style="320" hidden="1" customWidth="1"/>
    <col min="6381" max="6381" width="4.84375" style="320" customWidth="1"/>
    <col min="6382" max="6382" width="13.765625" style="320" bestFit="1" customWidth="1"/>
    <col min="6383" max="6383" width="12.765625" style="320" customWidth="1"/>
    <col min="6384" max="6384" width="18.4609375" style="320" bestFit="1" customWidth="1"/>
    <col min="6385" max="6385" width="11.23046875" style="320" customWidth="1"/>
    <col min="6386" max="6386" width="9.61328125" style="320" customWidth="1"/>
    <col min="6387" max="6387" width="12.23046875" style="320" customWidth="1"/>
    <col min="6388" max="6388" width="9.61328125" style="320" customWidth="1"/>
    <col min="6389" max="6390" width="9.921875" style="320" bestFit="1"/>
    <col min="6391" max="6391" width="13.07421875" style="320" customWidth="1"/>
    <col min="6392" max="6392" width="9.921875" style="320" bestFit="1"/>
    <col min="6393" max="6393" width="9.61328125" style="320" customWidth="1"/>
    <col min="6394" max="6394" width="13.765625" style="320" bestFit="1" customWidth="1"/>
    <col min="6395" max="6395" width="9.61328125" style="320" customWidth="1"/>
    <col min="6396" max="6397" width="11.61328125" style="320" bestFit="1" customWidth="1"/>
    <col min="6398" max="6399" width="10.23046875" style="320" bestFit="1" customWidth="1"/>
    <col min="6400" max="6400" width="9.921875" style="320"/>
    <col min="6401" max="6401" width="17.3046875" style="320" customWidth="1"/>
    <col min="6402" max="6402" width="12.921875" style="320" customWidth="1"/>
    <col min="6403" max="6403" width="13.23046875" style="320" customWidth="1"/>
    <col min="6404" max="6404" width="12.07421875" style="320" customWidth="1"/>
    <col min="6405" max="6405" width="17.84375" style="320" customWidth="1"/>
    <col min="6406" max="6406" width="20.53515625" style="320" customWidth="1"/>
    <col min="6407" max="6409" width="17.15234375" style="320" customWidth="1"/>
    <col min="6410" max="6410" width="12.4609375" style="320" customWidth="1"/>
    <col min="6411" max="6411" width="1" style="320" customWidth="1"/>
    <col min="6412" max="6412" width="14.921875" style="320" customWidth="1"/>
    <col min="6413" max="6413" width="13.765625" style="320" customWidth="1"/>
    <col min="6414" max="6414" width="13.23046875" style="320" customWidth="1"/>
    <col min="6415" max="6415" width="1" style="320" customWidth="1"/>
    <col min="6416" max="6416" width="12.3828125" style="320" customWidth="1"/>
    <col min="6417" max="6417" width="14.23046875" style="320" bestFit="1" customWidth="1"/>
    <col min="6418" max="6418" width="14.61328125" style="320" customWidth="1"/>
    <col min="6419" max="6603" width="9.61328125" style="320" customWidth="1"/>
    <col min="6604" max="6604" width="17.3046875" style="320" customWidth="1"/>
    <col min="6605" max="6605" width="12.921875" style="320" customWidth="1"/>
    <col min="6606" max="6606" width="13.23046875" style="320" customWidth="1"/>
    <col min="6607" max="6607" width="12.07421875" style="320" customWidth="1"/>
    <col min="6608" max="6608" width="17.84375" style="320" customWidth="1"/>
    <col min="6609" max="6609" width="20.53515625" style="320" customWidth="1"/>
    <col min="6610" max="6612" width="17.15234375" style="320" customWidth="1"/>
    <col min="6613" max="6613" width="12.4609375" style="320" customWidth="1"/>
    <col min="6614" max="6614" width="1" style="320" customWidth="1"/>
    <col min="6615" max="6615" width="14.921875" style="320" customWidth="1"/>
    <col min="6616" max="6616" width="13.765625" style="320" customWidth="1"/>
    <col min="6617" max="6617" width="13.23046875" style="320" customWidth="1"/>
    <col min="6618" max="6618" width="1" style="320" customWidth="1"/>
    <col min="6619" max="6619" width="12.3828125" style="320" customWidth="1"/>
    <col min="6620" max="6620" width="14.23046875" style="320" bestFit="1" customWidth="1"/>
    <col min="6621" max="6621" width="14.61328125" style="320" customWidth="1"/>
    <col min="6622" max="6622" width="22.765625" style="320" customWidth="1"/>
    <col min="6623" max="6623" width="24.07421875" style="320" customWidth="1"/>
    <col min="6624" max="6624" width="22.3828125" style="320" customWidth="1"/>
    <col min="6625" max="6625" width="23.765625" style="320" customWidth="1"/>
    <col min="6626" max="6626" width="22.07421875" style="320" customWidth="1"/>
    <col min="6627" max="6627" width="18.15234375" style="320" customWidth="1"/>
    <col min="6628" max="6628" width="22.921875" style="320" customWidth="1"/>
    <col min="6629" max="6629" width="16.4609375" style="320" customWidth="1"/>
    <col min="6630" max="6630" width="17" style="320" customWidth="1"/>
    <col min="6631" max="6631" width="14.4609375" style="320" customWidth="1"/>
    <col min="6632" max="6632" width="16.15234375" style="320" customWidth="1"/>
    <col min="6633" max="6633" width="16.61328125" style="320" customWidth="1"/>
    <col min="6634" max="6634" width="14.3046875" style="320" customWidth="1"/>
    <col min="6635" max="6635" width="14.4609375" style="320" customWidth="1"/>
    <col min="6636" max="6636" width="0" style="320" hidden="1" customWidth="1"/>
    <col min="6637" max="6637" width="4.84375" style="320" customWidth="1"/>
    <col min="6638" max="6638" width="13.765625" style="320" bestFit="1" customWidth="1"/>
    <col min="6639" max="6639" width="12.765625" style="320" customWidth="1"/>
    <col min="6640" max="6640" width="18.4609375" style="320" bestFit="1" customWidth="1"/>
    <col min="6641" max="6641" width="11.23046875" style="320" customWidth="1"/>
    <col min="6642" max="6642" width="9.61328125" style="320" customWidth="1"/>
    <col min="6643" max="6643" width="12.23046875" style="320" customWidth="1"/>
    <col min="6644" max="6644" width="9.61328125" style="320" customWidth="1"/>
    <col min="6645" max="6646" width="9.921875" style="320" bestFit="1"/>
    <col min="6647" max="6647" width="13.07421875" style="320" customWidth="1"/>
    <col min="6648" max="6648" width="9.921875" style="320" bestFit="1"/>
    <col min="6649" max="6649" width="9.61328125" style="320" customWidth="1"/>
    <col min="6650" max="6650" width="13.765625" style="320" bestFit="1" customWidth="1"/>
    <col min="6651" max="6651" width="9.61328125" style="320" customWidth="1"/>
    <col min="6652" max="6653" width="11.61328125" style="320" bestFit="1" customWidth="1"/>
    <col min="6654" max="6655" width="10.23046875" style="320" bestFit="1" customWidth="1"/>
    <col min="6656" max="6656" width="9.921875" style="320"/>
    <col min="6657" max="6657" width="17.3046875" style="320" customWidth="1"/>
    <col min="6658" max="6658" width="12.921875" style="320" customWidth="1"/>
    <col min="6659" max="6659" width="13.23046875" style="320" customWidth="1"/>
    <col min="6660" max="6660" width="12.07421875" style="320" customWidth="1"/>
    <col min="6661" max="6661" width="17.84375" style="320" customWidth="1"/>
    <col min="6662" max="6662" width="20.53515625" style="320" customWidth="1"/>
    <col min="6663" max="6665" width="17.15234375" style="320" customWidth="1"/>
    <col min="6666" max="6666" width="12.4609375" style="320" customWidth="1"/>
    <col min="6667" max="6667" width="1" style="320" customWidth="1"/>
    <col min="6668" max="6668" width="14.921875" style="320" customWidth="1"/>
    <col min="6669" max="6669" width="13.765625" style="320" customWidth="1"/>
    <col min="6670" max="6670" width="13.23046875" style="320" customWidth="1"/>
    <col min="6671" max="6671" width="1" style="320" customWidth="1"/>
    <col min="6672" max="6672" width="12.3828125" style="320" customWidth="1"/>
    <col min="6673" max="6673" width="14.23046875" style="320" bestFit="1" customWidth="1"/>
    <col min="6674" max="6674" width="14.61328125" style="320" customWidth="1"/>
    <col min="6675" max="6859" width="9.61328125" style="320" customWidth="1"/>
    <col min="6860" max="6860" width="17.3046875" style="320" customWidth="1"/>
    <col min="6861" max="6861" width="12.921875" style="320" customWidth="1"/>
    <col min="6862" max="6862" width="13.23046875" style="320" customWidth="1"/>
    <col min="6863" max="6863" width="12.07421875" style="320" customWidth="1"/>
    <col min="6864" max="6864" width="17.84375" style="320" customWidth="1"/>
    <col min="6865" max="6865" width="20.53515625" style="320" customWidth="1"/>
    <col min="6866" max="6868" width="17.15234375" style="320" customWidth="1"/>
    <col min="6869" max="6869" width="12.4609375" style="320" customWidth="1"/>
    <col min="6870" max="6870" width="1" style="320" customWidth="1"/>
    <col min="6871" max="6871" width="14.921875" style="320" customWidth="1"/>
    <col min="6872" max="6872" width="13.765625" style="320" customWidth="1"/>
    <col min="6873" max="6873" width="13.23046875" style="320" customWidth="1"/>
    <col min="6874" max="6874" width="1" style="320" customWidth="1"/>
    <col min="6875" max="6875" width="12.3828125" style="320" customWidth="1"/>
    <col min="6876" max="6876" width="14.23046875" style="320" bestFit="1" customWidth="1"/>
    <col min="6877" max="6877" width="14.61328125" style="320" customWidth="1"/>
    <col min="6878" max="6878" width="22.765625" style="320" customWidth="1"/>
    <col min="6879" max="6879" width="24.07421875" style="320" customWidth="1"/>
    <col min="6880" max="6880" width="22.3828125" style="320" customWidth="1"/>
    <col min="6881" max="6881" width="23.765625" style="320" customWidth="1"/>
    <col min="6882" max="6882" width="22.07421875" style="320" customWidth="1"/>
    <col min="6883" max="6883" width="18.15234375" style="320" customWidth="1"/>
    <col min="6884" max="6884" width="22.921875" style="320" customWidth="1"/>
    <col min="6885" max="6885" width="16.4609375" style="320" customWidth="1"/>
    <col min="6886" max="6886" width="17" style="320" customWidth="1"/>
    <col min="6887" max="6887" width="14.4609375" style="320" customWidth="1"/>
    <col min="6888" max="6888" width="16.15234375" style="320" customWidth="1"/>
    <col min="6889" max="6889" width="16.61328125" style="320" customWidth="1"/>
    <col min="6890" max="6890" width="14.3046875" style="320" customWidth="1"/>
    <col min="6891" max="6891" width="14.4609375" style="320" customWidth="1"/>
    <col min="6892" max="6892" width="0" style="320" hidden="1" customWidth="1"/>
    <col min="6893" max="6893" width="4.84375" style="320" customWidth="1"/>
    <col min="6894" max="6894" width="13.765625" style="320" bestFit="1" customWidth="1"/>
    <col min="6895" max="6895" width="12.765625" style="320" customWidth="1"/>
    <col min="6896" max="6896" width="18.4609375" style="320" bestFit="1" customWidth="1"/>
    <col min="6897" max="6897" width="11.23046875" style="320" customWidth="1"/>
    <col min="6898" max="6898" width="9.61328125" style="320" customWidth="1"/>
    <col min="6899" max="6899" width="12.23046875" style="320" customWidth="1"/>
    <col min="6900" max="6900" width="9.61328125" style="320" customWidth="1"/>
    <col min="6901" max="6902" width="9.921875" style="320" bestFit="1"/>
    <col min="6903" max="6903" width="13.07421875" style="320" customWidth="1"/>
    <col min="6904" max="6904" width="9.921875" style="320" bestFit="1"/>
    <col min="6905" max="6905" width="9.61328125" style="320" customWidth="1"/>
    <col min="6906" max="6906" width="13.765625" style="320" bestFit="1" customWidth="1"/>
    <col min="6907" max="6907" width="9.61328125" style="320" customWidth="1"/>
    <col min="6908" max="6909" width="11.61328125" style="320" bestFit="1" customWidth="1"/>
    <col min="6910" max="6911" width="10.23046875" style="320" bestFit="1" customWidth="1"/>
    <col min="6912" max="6912" width="9.921875" style="320"/>
    <col min="6913" max="6913" width="17.3046875" style="320" customWidth="1"/>
    <col min="6914" max="6914" width="12.921875" style="320" customWidth="1"/>
    <col min="6915" max="6915" width="13.23046875" style="320" customWidth="1"/>
    <col min="6916" max="6916" width="12.07421875" style="320" customWidth="1"/>
    <col min="6917" max="6917" width="17.84375" style="320" customWidth="1"/>
    <col min="6918" max="6918" width="20.53515625" style="320" customWidth="1"/>
    <col min="6919" max="6921" width="17.15234375" style="320" customWidth="1"/>
    <col min="6922" max="6922" width="12.4609375" style="320" customWidth="1"/>
    <col min="6923" max="6923" width="1" style="320" customWidth="1"/>
    <col min="6924" max="6924" width="14.921875" style="320" customWidth="1"/>
    <col min="6925" max="6925" width="13.765625" style="320" customWidth="1"/>
    <col min="6926" max="6926" width="13.23046875" style="320" customWidth="1"/>
    <col min="6927" max="6927" width="1" style="320" customWidth="1"/>
    <col min="6928" max="6928" width="12.3828125" style="320" customWidth="1"/>
    <col min="6929" max="6929" width="14.23046875" style="320" bestFit="1" customWidth="1"/>
    <col min="6930" max="6930" width="14.61328125" style="320" customWidth="1"/>
    <col min="6931" max="7115" width="9.61328125" style="320" customWidth="1"/>
    <col min="7116" max="7116" width="17.3046875" style="320" customWidth="1"/>
    <col min="7117" max="7117" width="12.921875" style="320" customWidth="1"/>
    <col min="7118" max="7118" width="13.23046875" style="320" customWidth="1"/>
    <col min="7119" max="7119" width="12.07421875" style="320" customWidth="1"/>
    <col min="7120" max="7120" width="17.84375" style="320" customWidth="1"/>
    <col min="7121" max="7121" width="20.53515625" style="320" customWidth="1"/>
    <col min="7122" max="7124" width="17.15234375" style="320" customWidth="1"/>
    <col min="7125" max="7125" width="12.4609375" style="320" customWidth="1"/>
    <col min="7126" max="7126" width="1" style="320" customWidth="1"/>
    <col min="7127" max="7127" width="14.921875" style="320" customWidth="1"/>
    <col min="7128" max="7128" width="13.765625" style="320" customWidth="1"/>
    <col min="7129" max="7129" width="13.23046875" style="320" customWidth="1"/>
    <col min="7130" max="7130" width="1" style="320" customWidth="1"/>
    <col min="7131" max="7131" width="12.3828125" style="320" customWidth="1"/>
    <col min="7132" max="7132" width="14.23046875" style="320" bestFit="1" customWidth="1"/>
    <col min="7133" max="7133" width="14.61328125" style="320" customWidth="1"/>
    <col min="7134" max="7134" width="22.765625" style="320" customWidth="1"/>
    <col min="7135" max="7135" width="24.07421875" style="320" customWidth="1"/>
    <col min="7136" max="7136" width="22.3828125" style="320" customWidth="1"/>
    <col min="7137" max="7137" width="23.765625" style="320" customWidth="1"/>
    <col min="7138" max="7138" width="22.07421875" style="320" customWidth="1"/>
    <col min="7139" max="7139" width="18.15234375" style="320" customWidth="1"/>
    <col min="7140" max="7140" width="22.921875" style="320" customWidth="1"/>
    <col min="7141" max="7141" width="16.4609375" style="320" customWidth="1"/>
    <col min="7142" max="7142" width="17" style="320" customWidth="1"/>
    <col min="7143" max="7143" width="14.4609375" style="320" customWidth="1"/>
    <col min="7144" max="7144" width="16.15234375" style="320" customWidth="1"/>
    <col min="7145" max="7145" width="16.61328125" style="320" customWidth="1"/>
    <col min="7146" max="7146" width="14.3046875" style="320" customWidth="1"/>
    <col min="7147" max="7147" width="14.4609375" style="320" customWidth="1"/>
    <col min="7148" max="7148" width="0" style="320" hidden="1" customWidth="1"/>
    <col min="7149" max="7149" width="4.84375" style="320" customWidth="1"/>
    <col min="7150" max="7150" width="13.765625" style="320" bestFit="1" customWidth="1"/>
    <col min="7151" max="7151" width="12.765625" style="320" customWidth="1"/>
    <col min="7152" max="7152" width="18.4609375" style="320" bestFit="1" customWidth="1"/>
    <col min="7153" max="7153" width="11.23046875" style="320" customWidth="1"/>
    <col min="7154" max="7154" width="9.61328125" style="320" customWidth="1"/>
    <col min="7155" max="7155" width="12.23046875" style="320" customWidth="1"/>
    <col min="7156" max="7156" width="9.61328125" style="320" customWidth="1"/>
    <col min="7157" max="7158" width="9.921875" style="320" bestFit="1"/>
    <col min="7159" max="7159" width="13.07421875" style="320" customWidth="1"/>
    <col min="7160" max="7160" width="9.921875" style="320" bestFit="1"/>
    <col min="7161" max="7161" width="9.61328125" style="320" customWidth="1"/>
    <col min="7162" max="7162" width="13.765625" style="320" bestFit="1" customWidth="1"/>
    <col min="7163" max="7163" width="9.61328125" style="320" customWidth="1"/>
    <col min="7164" max="7165" width="11.61328125" style="320" bestFit="1" customWidth="1"/>
    <col min="7166" max="7167" width="10.23046875" style="320" bestFit="1" customWidth="1"/>
    <col min="7168" max="7168" width="9.921875" style="320"/>
    <col min="7169" max="7169" width="17.3046875" style="320" customWidth="1"/>
    <col min="7170" max="7170" width="12.921875" style="320" customWidth="1"/>
    <col min="7171" max="7171" width="13.23046875" style="320" customWidth="1"/>
    <col min="7172" max="7172" width="12.07421875" style="320" customWidth="1"/>
    <col min="7173" max="7173" width="17.84375" style="320" customWidth="1"/>
    <col min="7174" max="7174" width="20.53515625" style="320" customWidth="1"/>
    <col min="7175" max="7177" width="17.15234375" style="320" customWidth="1"/>
    <col min="7178" max="7178" width="12.4609375" style="320" customWidth="1"/>
    <col min="7179" max="7179" width="1" style="320" customWidth="1"/>
    <col min="7180" max="7180" width="14.921875" style="320" customWidth="1"/>
    <col min="7181" max="7181" width="13.765625" style="320" customWidth="1"/>
    <col min="7182" max="7182" width="13.23046875" style="320" customWidth="1"/>
    <col min="7183" max="7183" width="1" style="320" customWidth="1"/>
    <col min="7184" max="7184" width="12.3828125" style="320" customWidth="1"/>
    <col min="7185" max="7185" width="14.23046875" style="320" bestFit="1" customWidth="1"/>
    <col min="7186" max="7186" width="14.61328125" style="320" customWidth="1"/>
    <col min="7187" max="7371" width="9.61328125" style="320" customWidth="1"/>
    <col min="7372" max="7372" width="17.3046875" style="320" customWidth="1"/>
    <col min="7373" max="7373" width="12.921875" style="320" customWidth="1"/>
    <col min="7374" max="7374" width="13.23046875" style="320" customWidth="1"/>
    <col min="7375" max="7375" width="12.07421875" style="320" customWidth="1"/>
    <col min="7376" max="7376" width="17.84375" style="320" customWidth="1"/>
    <col min="7377" max="7377" width="20.53515625" style="320" customWidth="1"/>
    <col min="7378" max="7380" width="17.15234375" style="320" customWidth="1"/>
    <col min="7381" max="7381" width="12.4609375" style="320" customWidth="1"/>
    <col min="7382" max="7382" width="1" style="320" customWidth="1"/>
    <col min="7383" max="7383" width="14.921875" style="320" customWidth="1"/>
    <col min="7384" max="7384" width="13.765625" style="320" customWidth="1"/>
    <col min="7385" max="7385" width="13.23046875" style="320" customWidth="1"/>
    <col min="7386" max="7386" width="1" style="320" customWidth="1"/>
    <col min="7387" max="7387" width="12.3828125" style="320" customWidth="1"/>
    <col min="7388" max="7388" width="14.23046875" style="320" bestFit="1" customWidth="1"/>
    <col min="7389" max="7389" width="14.61328125" style="320" customWidth="1"/>
    <col min="7390" max="7390" width="22.765625" style="320" customWidth="1"/>
    <col min="7391" max="7391" width="24.07421875" style="320" customWidth="1"/>
    <col min="7392" max="7392" width="22.3828125" style="320" customWidth="1"/>
    <col min="7393" max="7393" width="23.765625" style="320" customWidth="1"/>
    <col min="7394" max="7394" width="22.07421875" style="320" customWidth="1"/>
    <col min="7395" max="7395" width="18.15234375" style="320" customWidth="1"/>
    <col min="7396" max="7396" width="22.921875" style="320" customWidth="1"/>
    <col min="7397" max="7397" width="16.4609375" style="320" customWidth="1"/>
    <col min="7398" max="7398" width="17" style="320" customWidth="1"/>
    <col min="7399" max="7399" width="14.4609375" style="320" customWidth="1"/>
    <col min="7400" max="7400" width="16.15234375" style="320" customWidth="1"/>
    <col min="7401" max="7401" width="16.61328125" style="320" customWidth="1"/>
    <col min="7402" max="7402" width="14.3046875" style="320" customWidth="1"/>
    <col min="7403" max="7403" width="14.4609375" style="320" customWidth="1"/>
    <col min="7404" max="7404" width="0" style="320" hidden="1" customWidth="1"/>
    <col min="7405" max="7405" width="4.84375" style="320" customWidth="1"/>
    <col min="7406" max="7406" width="13.765625" style="320" bestFit="1" customWidth="1"/>
    <col min="7407" max="7407" width="12.765625" style="320" customWidth="1"/>
    <col min="7408" max="7408" width="18.4609375" style="320" bestFit="1" customWidth="1"/>
    <col min="7409" max="7409" width="11.23046875" style="320" customWidth="1"/>
    <col min="7410" max="7410" width="9.61328125" style="320" customWidth="1"/>
    <col min="7411" max="7411" width="12.23046875" style="320" customWidth="1"/>
    <col min="7412" max="7412" width="9.61328125" style="320" customWidth="1"/>
    <col min="7413" max="7414" width="9.921875" style="320" bestFit="1"/>
    <col min="7415" max="7415" width="13.07421875" style="320" customWidth="1"/>
    <col min="7416" max="7416" width="9.921875" style="320" bestFit="1"/>
    <col min="7417" max="7417" width="9.61328125" style="320" customWidth="1"/>
    <col min="7418" max="7418" width="13.765625" style="320" bestFit="1" customWidth="1"/>
    <col min="7419" max="7419" width="9.61328125" style="320" customWidth="1"/>
    <col min="7420" max="7421" width="11.61328125" style="320" bestFit="1" customWidth="1"/>
    <col min="7422" max="7423" width="10.23046875" style="320" bestFit="1" customWidth="1"/>
    <col min="7424" max="7424" width="9.921875" style="320"/>
    <col min="7425" max="7425" width="17.3046875" style="320" customWidth="1"/>
    <col min="7426" max="7426" width="12.921875" style="320" customWidth="1"/>
    <col min="7427" max="7427" width="13.23046875" style="320" customWidth="1"/>
    <col min="7428" max="7428" width="12.07421875" style="320" customWidth="1"/>
    <col min="7429" max="7429" width="17.84375" style="320" customWidth="1"/>
    <col min="7430" max="7430" width="20.53515625" style="320" customWidth="1"/>
    <col min="7431" max="7433" width="17.15234375" style="320" customWidth="1"/>
    <col min="7434" max="7434" width="12.4609375" style="320" customWidth="1"/>
    <col min="7435" max="7435" width="1" style="320" customWidth="1"/>
    <col min="7436" max="7436" width="14.921875" style="320" customWidth="1"/>
    <col min="7437" max="7437" width="13.765625" style="320" customWidth="1"/>
    <col min="7438" max="7438" width="13.23046875" style="320" customWidth="1"/>
    <col min="7439" max="7439" width="1" style="320" customWidth="1"/>
    <col min="7440" max="7440" width="12.3828125" style="320" customWidth="1"/>
    <col min="7441" max="7441" width="14.23046875" style="320" bestFit="1" customWidth="1"/>
    <col min="7442" max="7442" width="14.61328125" style="320" customWidth="1"/>
    <col min="7443" max="7627" width="9.61328125" style="320" customWidth="1"/>
    <col min="7628" max="7628" width="17.3046875" style="320" customWidth="1"/>
    <col min="7629" max="7629" width="12.921875" style="320" customWidth="1"/>
    <col min="7630" max="7630" width="13.23046875" style="320" customWidth="1"/>
    <col min="7631" max="7631" width="12.07421875" style="320" customWidth="1"/>
    <col min="7632" max="7632" width="17.84375" style="320" customWidth="1"/>
    <col min="7633" max="7633" width="20.53515625" style="320" customWidth="1"/>
    <col min="7634" max="7636" width="17.15234375" style="320" customWidth="1"/>
    <col min="7637" max="7637" width="12.4609375" style="320" customWidth="1"/>
    <col min="7638" max="7638" width="1" style="320" customWidth="1"/>
    <col min="7639" max="7639" width="14.921875" style="320" customWidth="1"/>
    <col min="7640" max="7640" width="13.765625" style="320" customWidth="1"/>
    <col min="7641" max="7641" width="13.23046875" style="320" customWidth="1"/>
    <col min="7642" max="7642" width="1" style="320" customWidth="1"/>
    <col min="7643" max="7643" width="12.3828125" style="320" customWidth="1"/>
    <col min="7644" max="7644" width="14.23046875" style="320" bestFit="1" customWidth="1"/>
    <col min="7645" max="7645" width="14.61328125" style="320" customWidth="1"/>
    <col min="7646" max="7646" width="22.765625" style="320" customWidth="1"/>
    <col min="7647" max="7647" width="24.07421875" style="320" customWidth="1"/>
    <col min="7648" max="7648" width="22.3828125" style="320" customWidth="1"/>
    <col min="7649" max="7649" width="23.765625" style="320" customWidth="1"/>
    <col min="7650" max="7650" width="22.07421875" style="320" customWidth="1"/>
    <col min="7651" max="7651" width="18.15234375" style="320" customWidth="1"/>
    <col min="7652" max="7652" width="22.921875" style="320" customWidth="1"/>
    <col min="7653" max="7653" width="16.4609375" style="320" customWidth="1"/>
    <col min="7654" max="7654" width="17" style="320" customWidth="1"/>
    <col min="7655" max="7655" width="14.4609375" style="320" customWidth="1"/>
    <col min="7656" max="7656" width="16.15234375" style="320" customWidth="1"/>
    <col min="7657" max="7657" width="16.61328125" style="320" customWidth="1"/>
    <col min="7658" max="7658" width="14.3046875" style="320" customWidth="1"/>
    <col min="7659" max="7659" width="14.4609375" style="320" customWidth="1"/>
    <col min="7660" max="7660" width="0" style="320" hidden="1" customWidth="1"/>
    <col min="7661" max="7661" width="4.84375" style="320" customWidth="1"/>
    <col min="7662" max="7662" width="13.765625" style="320" bestFit="1" customWidth="1"/>
    <col min="7663" max="7663" width="12.765625" style="320" customWidth="1"/>
    <col min="7664" max="7664" width="18.4609375" style="320" bestFit="1" customWidth="1"/>
    <col min="7665" max="7665" width="11.23046875" style="320" customWidth="1"/>
    <col min="7666" max="7666" width="9.61328125" style="320" customWidth="1"/>
    <col min="7667" max="7667" width="12.23046875" style="320" customWidth="1"/>
    <col min="7668" max="7668" width="9.61328125" style="320" customWidth="1"/>
    <col min="7669" max="7670" width="9.921875" style="320" bestFit="1"/>
    <col min="7671" max="7671" width="13.07421875" style="320" customWidth="1"/>
    <col min="7672" max="7672" width="9.921875" style="320" bestFit="1"/>
    <col min="7673" max="7673" width="9.61328125" style="320" customWidth="1"/>
    <col min="7674" max="7674" width="13.765625" style="320" bestFit="1" customWidth="1"/>
    <col min="7675" max="7675" width="9.61328125" style="320" customWidth="1"/>
    <col min="7676" max="7677" width="11.61328125" style="320" bestFit="1" customWidth="1"/>
    <col min="7678" max="7679" width="10.23046875" style="320" bestFit="1" customWidth="1"/>
    <col min="7680" max="7680" width="9.921875" style="320"/>
    <col min="7681" max="7681" width="17.3046875" style="320" customWidth="1"/>
    <col min="7682" max="7682" width="12.921875" style="320" customWidth="1"/>
    <col min="7683" max="7683" width="13.23046875" style="320" customWidth="1"/>
    <col min="7684" max="7684" width="12.07421875" style="320" customWidth="1"/>
    <col min="7685" max="7685" width="17.84375" style="320" customWidth="1"/>
    <col min="7686" max="7686" width="20.53515625" style="320" customWidth="1"/>
    <col min="7687" max="7689" width="17.15234375" style="320" customWidth="1"/>
    <col min="7690" max="7690" width="12.4609375" style="320" customWidth="1"/>
    <col min="7691" max="7691" width="1" style="320" customWidth="1"/>
    <col min="7692" max="7692" width="14.921875" style="320" customWidth="1"/>
    <col min="7693" max="7693" width="13.765625" style="320" customWidth="1"/>
    <col min="7694" max="7694" width="13.23046875" style="320" customWidth="1"/>
    <col min="7695" max="7695" width="1" style="320" customWidth="1"/>
    <col min="7696" max="7696" width="12.3828125" style="320" customWidth="1"/>
    <col min="7697" max="7697" width="14.23046875" style="320" bestFit="1" customWidth="1"/>
    <col min="7698" max="7698" width="14.61328125" style="320" customWidth="1"/>
    <col min="7699" max="7883" width="9.61328125" style="320" customWidth="1"/>
    <col min="7884" max="7884" width="17.3046875" style="320" customWidth="1"/>
    <col min="7885" max="7885" width="12.921875" style="320" customWidth="1"/>
    <col min="7886" max="7886" width="13.23046875" style="320" customWidth="1"/>
    <col min="7887" max="7887" width="12.07421875" style="320" customWidth="1"/>
    <col min="7888" max="7888" width="17.84375" style="320" customWidth="1"/>
    <col min="7889" max="7889" width="20.53515625" style="320" customWidth="1"/>
    <col min="7890" max="7892" width="17.15234375" style="320" customWidth="1"/>
    <col min="7893" max="7893" width="12.4609375" style="320" customWidth="1"/>
    <col min="7894" max="7894" width="1" style="320" customWidth="1"/>
    <col min="7895" max="7895" width="14.921875" style="320" customWidth="1"/>
    <col min="7896" max="7896" width="13.765625" style="320" customWidth="1"/>
    <col min="7897" max="7897" width="13.23046875" style="320" customWidth="1"/>
    <col min="7898" max="7898" width="1" style="320" customWidth="1"/>
    <col min="7899" max="7899" width="12.3828125" style="320" customWidth="1"/>
    <col min="7900" max="7900" width="14.23046875" style="320" bestFit="1" customWidth="1"/>
    <col min="7901" max="7901" width="14.61328125" style="320" customWidth="1"/>
    <col min="7902" max="7902" width="22.765625" style="320" customWidth="1"/>
    <col min="7903" max="7903" width="24.07421875" style="320" customWidth="1"/>
    <col min="7904" max="7904" width="22.3828125" style="320" customWidth="1"/>
    <col min="7905" max="7905" width="23.765625" style="320" customWidth="1"/>
    <col min="7906" max="7906" width="22.07421875" style="320" customWidth="1"/>
    <col min="7907" max="7907" width="18.15234375" style="320" customWidth="1"/>
    <col min="7908" max="7908" width="22.921875" style="320" customWidth="1"/>
    <col min="7909" max="7909" width="16.4609375" style="320" customWidth="1"/>
    <col min="7910" max="7910" width="17" style="320" customWidth="1"/>
    <col min="7911" max="7911" width="14.4609375" style="320" customWidth="1"/>
    <col min="7912" max="7912" width="16.15234375" style="320" customWidth="1"/>
    <col min="7913" max="7913" width="16.61328125" style="320" customWidth="1"/>
    <col min="7914" max="7914" width="14.3046875" style="320" customWidth="1"/>
    <col min="7915" max="7915" width="14.4609375" style="320" customWidth="1"/>
    <col min="7916" max="7916" width="0" style="320" hidden="1" customWidth="1"/>
    <col min="7917" max="7917" width="4.84375" style="320" customWidth="1"/>
    <col min="7918" max="7918" width="13.765625" style="320" bestFit="1" customWidth="1"/>
    <col min="7919" max="7919" width="12.765625" style="320" customWidth="1"/>
    <col min="7920" max="7920" width="18.4609375" style="320" bestFit="1" customWidth="1"/>
    <col min="7921" max="7921" width="11.23046875" style="320" customWidth="1"/>
    <col min="7922" max="7922" width="9.61328125" style="320" customWidth="1"/>
    <col min="7923" max="7923" width="12.23046875" style="320" customWidth="1"/>
    <col min="7924" max="7924" width="9.61328125" style="320" customWidth="1"/>
    <col min="7925" max="7926" width="9.921875" style="320" bestFit="1"/>
    <col min="7927" max="7927" width="13.07421875" style="320" customWidth="1"/>
    <col min="7928" max="7928" width="9.921875" style="320" bestFit="1"/>
    <col min="7929" max="7929" width="9.61328125" style="320" customWidth="1"/>
    <col min="7930" max="7930" width="13.765625" style="320" bestFit="1" customWidth="1"/>
    <col min="7931" max="7931" width="9.61328125" style="320" customWidth="1"/>
    <col min="7932" max="7933" width="11.61328125" style="320" bestFit="1" customWidth="1"/>
    <col min="7934" max="7935" width="10.23046875" style="320" bestFit="1" customWidth="1"/>
    <col min="7936" max="7936" width="9.921875" style="320"/>
    <col min="7937" max="7937" width="17.3046875" style="320" customWidth="1"/>
    <col min="7938" max="7938" width="12.921875" style="320" customWidth="1"/>
    <col min="7939" max="7939" width="13.23046875" style="320" customWidth="1"/>
    <col min="7940" max="7940" width="12.07421875" style="320" customWidth="1"/>
    <col min="7941" max="7941" width="17.84375" style="320" customWidth="1"/>
    <col min="7942" max="7942" width="20.53515625" style="320" customWidth="1"/>
    <col min="7943" max="7945" width="17.15234375" style="320" customWidth="1"/>
    <col min="7946" max="7946" width="12.4609375" style="320" customWidth="1"/>
    <col min="7947" max="7947" width="1" style="320" customWidth="1"/>
    <col min="7948" max="7948" width="14.921875" style="320" customWidth="1"/>
    <col min="7949" max="7949" width="13.765625" style="320" customWidth="1"/>
    <col min="7950" max="7950" width="13.23046875" style="320" customWidth="1"/>
    <col min="7951" max="7951" width="1" style="320" customWidth="1"/>
    <col min="7952" max="7952" width="12.3828125" style="320" customWidth="1"/>
    <col min="7953" max="7953" width="14.23046875" style="320" bestFit="1" customWidth="1"/>
    <col min="7954" max="7954" width="14.61328125" style="320" customWidth="1"/>
    <col min="7955" max="8139" width="9.61328125" style="320" customWidth="1"/>
    <col min="8140" max="8140" width="17.3046875" style="320" customWidth="1"/>
    <col min="8141" max="8141" width="12.921875" style="320" customWidth="1"/>
    <col min="8142" max="8142" width="13.23046875" style="320" customWidth="1"/>
    <col min="8143" max="8143" width="12.07421875" style="320" customWidth="1"/>
    <col min="8144" max="8144" width="17.84375" style="320" customWidth="1"/>
    <col min="8145" max="8145" width="20.53515625" style="320" customWidth="1"/>
    <col min="8146" max="8148" width="17.15234375" style="320" customWidth="1"/>
    <col min="8149" max="8149" width="12.4609375" style="320" customWidth="1"/>
    <col min="8150" max="8150" width="1" style="320" customWidth="1"/>
    <col min="8151" max="8151" width="14.921875" style="320" customWidth="1"/>
    <col min="8152" max="8152" width="13.765625" style="320" customWidth="1"/>
    <col min="8153" max="8153" width="13.23046875" style="320" customWidth="1"/>
    <col min="8154" max="8154" width="1" style="320" customWidth="1"/>
    <col min="8155" max="8155" width="12.3828125" style="320" customWidth="1"/>
    <col min="8156" max="8156" width="14.23046875" style="320" bestFit="1" customWidth="1"/>
    <col min="8157" max="8157" width="14.61328125" style="320" customWidth="1"/>
    <col min="8158" max="8158" width="22.765625" style="320" customWidth="1"/>
    <col min="8159" max="8159" width="24.07421875" style="320" customWidth="1"/>
    <col min="8160" max="8160" width="22.3828125" style="320" customWidth="1"/>
    <col min="8161" max="8161" width="23.765625" style="320" customWidth="1"/>
    <col min="8162" max="8162" width="22.07421875" style="320" customWidth="1"/>
    <col min="8163" max="8163" width="18.15234375" style="320" customWidth="1"/>
    <col min="8164" max="8164" width="22.921875" style="320" customWidth="1"/>
    <col min="8165" max="8165" width="16.4609375" style="320" customWidth="1"/>
    <col min="8166" max="8166" width="17" style="320" customWidth="1"/>
    <col min="8167" max="8167" width="14.4609375" style="320" customWidth="1"/>
    <col min="8168" max="8168" width="16.15234375" style="320" customWidth="1"/>
    <col min="8169" max="8169" width="16.61328125" style="320" customWidth="1"/>
    <col min="8170" max="8170" width="14.3046875" style="320" customWidth="1"/>
    <col min="8171" max="8171" width="14.4609375" style="320" customWidth="1"/>
    <col min="8172" max="8172" width="0" style="320" hidden="1" customWidth="1"/>
    <col min="8173" max="8173" width="4.84375" style="320" customWidth="1"/>
    <col min="8174" max="8174" width="13.765625" style="320" bestFit="1" customWidth="1"/>
    <col min="8175" max="8175" width="12.765625" style="320" customWidth="1"/>
    <col min="8176" max="8176" width="18.4609375" style="320" bestFit="1" customWidth="1"/>
    <col min="8177" max="8177" width="11.23046875" style="320" customWidth="1"/>
    <col min="8178" max="8178" width="9.61328125" style="320" customWidth="1"/>
    <col min="8179" max="8179" width="12.23046875" style="320" customWidth="1"/>
    <col min="8180" max="8180" width="9.61328125" style="320" customWidth="1"/>
    <col min="8181" max="8182" width="9.921875" style="320" bestFit="1"/>
    <col min="8183" max="8183" width="13.07421875" style="320" customWidth="1"/>
    <col min="8184" max="8184" width="9.921875" style="320" bestFit="1"/>
    <col min="8185" max="8185" width="9.61328125" style="320" customWidth="1"/>
    <col min="8186" max="8186" width="13.765625" style="320" bestFit="1" customWidth="1"/>
    <col min="8187" max="8187" width="9.61328125" style="320" customWidth="1"/>
    <col min="8188" max="8189" width="11.61328125" style="320" bestFit="1" customWidth="1"/>
    <col min="8190" max="8191" width="10.23046875" style="320" bestFit="1" customWidth="1"/>
    <col min="8192" max="8192" width="9.921875" style="320"/>
    <col min="8193" max="8193" width="17.3046875" style="320" customWidth="1"/>
    <col min="8194" max="8194" width="12.921875" style="320" customWidth="1"/>
    <col min="8195" max="8195" width="13.23046875" style="320" customWidth="1"/>
    <col min="8196" max="8196" width="12.07421875" style="320" customWidth="1"/>
    <col min="8197" max="8197" width="17.84375" style="320" customWidth="1"/>
    <col min="8198" max="8198" width="20.53515625" style="320" customWidth="1"/>
    <col min="8199" max="8201" width="17.15234375" style="320" customWidth="1"/>
    <col min="8202" max="8202" width="12.4609375" style="320" customWidth="1"/>
    <col min="8203" max="8203" width="1" style="320" customWidth="1"/>
    <col min="8204" max="8204" width="14.921875" style="320" customWidth="1"/>
    <col min="8205" max="8205" width="13.765625" style="320" customWidth="1"/>
    <col min="8206" max="8206" width="13.23046875" style="320" customWidth="1"/>
    <col min="8207" max="8207" width="1" style="320" customWidth="1"/>
    <col min="8208" max="8208" width="12.3828125" style="320" customWidth="1"/>
    <col min="8209" max="8209" width="14.23046875" style="320" bestFit="1" customWidth="1"/>
    <col min="8210" max="8210" width="14.61328125" style="320" customWidth="1"/>
    <col min="8211" max="8395" width="9.61328125" style="320" customWidth="1"/>
    <col min="8396" max="8396" width="17.3046875" style="320" customWidth="1"/>
    <col min="8397" max="8397" width="12.921875" style="320" customWidth="1"/>
    <col min="8398" max="8398" width="13.23046875" style="320" customWidth="1"/>
    <col min="8399" max="8399" width="12.07421875" style="320" customWidth="1"/>
    <col min="8400" max="8400" width="17.84375" style="320" customWidth="1"/>
    <col min="8401" max="8401" width="20.53515625" style="320" customWidth="1"/>
    <col min="8402" max="8404" width="17.15234375" style="320" customWidth="1"/>
    <col min="8405" max="8405" width="12.4609375" style="320" customWidth="1"/>
    <col min="8406" max="8406" width="1" style="320" customWidth="1"/>
    <col min="8407" max="8407" width="14.921875" style="320" customWidth="1"/>
    <col min="8408" max="8408" width="13.765625" style="320" customWidth="1"/>
    <col min="8409" max="8409" width="13.23046875" style="320" customWidth="1"/>
    <col min="8410" max="8410" width="1" style="320" customWidth="1"/>
    <col min="8411" max="8411" width="12.3828125" style="320" customWidth="1"/>
    <col min="8412" max="8412" width="14.23046875" style="320" bestFit="1" customWidth="1"/>
    <col min="8413" max="8413" width="14.61328125" style="320" customWidth="1"/>
    <col min="8414" max="8414" width="22.765625" style="320" customWidth="1"/>
    <col min="8415" max="8415" width="24.07421875" style="320" customWidth="1"/>
    <col min="8416" max="8416" width="22.3828125" style="320" customWidth="1"/>
    <col min="8417" max="8417" width="23.765625" style="320" customWidth="1"/>
    <col min="8418" max="8418" width="22.07421875" style="320" customWidth="1"/>
    <col min="8419" max="8419" width="18.15234375" style="320" customWidth="1"/>
    <col min="8420" max="8420" width="22.921875" style="320" customWidth="1"/>
    <col min="8421" max="8421" width="16.4609375" style="320" customWidth="1"/>
    <col min="8422" max="8422" width="17" style="320" customWidth="1"/>
    <col min="8423" max="8423" width="14.4609375" style="320" customWidth="1"/>
    <col min="8424" max="8424" width="16.15234375" style="320" customWidth="1"/>
    <col min="8425" max="8425" width="16.61328125" style="320" customWidth="1"/>
    <col min="8426" max="8426" width="14.3046875" style="320" customWidth="1"/>
    <col min="8427" max="8427" width="14.4609375" style="320" customWidth="1"/>
    <col min="8428" max="8428" width="0" style="320" hidden="1" customWidth="1"/>
    <col min="8429" max="8429" width="4.84375" style="320" customWidth="1"/>
    <col min="8430" max="8430" width="13.765625" style="320" bestFit="1" customWidth="1"/>
    <col min="8431" max="8431" width="12.765625" style="320" customWidth="1"/>
    <col min="8432" max="8432" width="18.4609375" style="320" bestFit="1" customWidth="1"/>
    <col min="8433" max="8433" width="11.23046875" style="320" customWidth="1"/>
    <col min="8434" max="8434" width="9.61328125" style="320" customWidth="1"/>
    <col min="8435" max="8435" width="12.23046875" style="320" customWidth="1"/>
    <col min="8436" max="8436" width="9.61328125" style="320" customWidth="1"/>
    <col min="8437" max="8438" width="9.921875" style="320" bestFit="1"/>
    <col min="8439" max="8439" width="13.07421875" style="320" customWidth="1"/>
    <col min="8440" max="8440" width="9.921875" style="320" bestFit="1"/>
    <col min="8441" max="8441" width="9.61328125" style="320" customWidth="1"/>
    <col min="8442" max="8442" width="13.765625" style="320" bestFit="1" customWidth="1"/>
    <col min="8443" max="8443" width="9.61328125" style="320" customWidth="1"/>
    <col min="8444" max="8445" width="11.61328125" style="320" bestFit="1" customWidth="1"/>
    <col min="8446" max="8447" width="10.23046875" style="320" bestFit="1" customWidth="1"/>
    <col min="8448" max="8448" width="9.921875" style="320"/>
    <col min="8449" max="8449" width="17.3046875" style="320" customWidth="1"/>
    <col min="8450" max="8450" width="12.921875" style="320" customWidth="1"/>
    <col min="8451" max="8451" width="13.23046875" style="320" customWidth="1"/>
    <col min="8452" max="8452" width="12.07421875" style="320" customWidth="1"/>
    <col min="8453" max="8453" width="17.84375" style="320" customWidth="1"/>
    <col min="8454" max="8454" width="20.53515625" style="320" customWidth="1"/>
    <col min="8455" max="8457" width="17.15234375" style="320" customWidth="1"/>
    <col min="8458" max="8458" width="12.4609375" style="320" customWidth="1"/>
    <col min="8459" max="8459" width="1" style="320" customWidth="1"/>
    <col min="8460" max="8460" width="14.921875" style="320" customWidth="1"/>
    <col min="8461" max="8461" width="13.765625" style="320" customWidth="1"/>
    <col min="8462" max="8462" width="13.23046875" style="320" customWidth="1"/>
    <col min="8463" max="8463" width="1" style="320" customWidth="1"/>
    <col min="8464" max="8464" width="12.3828125" style="320" customWidth="1"/>
    <col min="8465" max="8465" width="14.23046875" style="320" bestFit="1" customWidth="1"/>
    <col min="8466" max="8466" width="14.61328125" style="320" customWidth="1"/>
    <col min="8467" max="8651" width="9.61328125" style="320" customWidth="1"/>
    <col min="8652" max="8652" width="17.3046875" style="320" customWidth="1"/>
    <col min="8653" max="8653" width="12.921875" style="320" customWidth="1"/>
    <col min="8654" max="8654" width="13.23046875" style="320" customWidth="1"/>
    <col min="8655" max="8655" width="12.07421875" style="320" customWidth="1"/>
    <col min="8656" max="8656" width="17.84375" style="320" customWidth="1"/>
    <col min="8657" max="8657" width="20.53515625" style="320" customWidth="1"/>
    <col min="8658" max="8660" width="17.15234375" style="320" customWidth="1"/>
    <col min="8661" max="8661" width="12.4609375" style="320" customWidth="1"/>
    <col min="8662" max="8662" width="1" style="320" customWidth="1"/>
    <col min="8663" max="8663" width="14.921875" style="320" customWidth="1"/>
    <col min="8664" max="8664" width="13.765625" style="320" customWidth="1"/>
    <col min="8665" max="8665" width="13.23046875" style="320" customWidth="1"/>
    <col min="8666" max="8666" width="1" style="320" customWidth="1"/>
    <col min="8667" max="8667" width="12.3828125" style="320" customWidth="1"/>
    <col min="8668" max="8668" width="14.23046875" style="320" bestFit="1" customWidth="1"/>
    <col min="8669" max="8669" width="14.61328125" style="320" customWidth="1"/>
    <col min="8670" max="8670" width="22.765625" style="320" customWidth="1"/>
    <col min="8671" max="8671" width="24.07421875" style="320" customWidth="1"/>
    <col min="8672" max="8672" width="22.3828125" style="320" customWidth="1"/>
    <col min="8673" max="8673" width="23.765625" style="320" customWidth="1"/>
    <col min="8674" max="8674" width="22.07421875" style="320" customWidth="1"/>
    <col min="8675" max="8675" width="18.15234375" style="320" customWidth="1"/>
    <col min="8676" max="8676" width="22.921875" style="320" customWidth="1"/>
    <col min="8677" max="8677" width="16.4609375" style="320" customWidth="1"/>
    <col min="8678" max="8678" width="17" style="320" customWidth="1"/>
    <col min="8679" max="8679" width="14.4609375" style="320" customWidth="1"/>
    <col min="8680" max="8680" width="16.15234375" style="320" customWidth="1"/>
    <col min="8681" max="8681" width="16.61328125" style="320" customWidth="1"/>
    <col min="8682" max="8682" width="14.3046875" style="320" customWidth="1"/>
    <col min="8683" max="8683" width="14.4609375" style="320" customWidth="1"/>
    <col min="8684" max="8684" width="0" style="320" hidden="1" customWidth="1"/>
    <col min="8685" max="8685" width="4.84375" style="320" customWidth="1"/>
    <col min="8686" max="8686" width="13.765625" style="320" bestFit="1" customWidth="1"/>
    <col min="8687" max="8687" width="12.765625" style="320" customWidth="1"/>
    <col min="8688" max="8688" width="18.4609375" style="320" bestFit="1" customWidth="1"/>
    <col min="8689" max="8689" width="11.23046875" style="320" customWidth="1"/>
    <col min="8690" max="8690" width="9.61328125" style="320" customWidth="1"/>
    <col min="8691" max="8691" width="12.23046875" style="320" customWidth="1"/>
    <col min="8692" max="8692" width="9.61328125" style="320" customWidth="1"/>
    <col min="8693" max="8694" width="9.921875" style="320" bestFit="1"/>
    <col min="8695" max="8695" width="13.07421875" style="320" customWidth="1"/>
    <col min="8696" max="8696" width="9.921875" style="320" bestFit="1"/>
    <col min="8697" max="8697" width="9.61328125" style="320" customWidth="1"/>
    <col min="8698" max="8698" width="13.765625" style="320" bestFit="1" customWidth="1"/>
    <col min="8699" max="8699" width="9.61328125" style="320" customWidth="1"/>
    <col min="8700" max="8701" width="11.61328125" style="320" bestFit="1" customWidth="1"/>
    <col min="8702" max="8703" width="10.23046875" style="320" bestFit="1" customWidth="1"/>
    <col min="8704" max="8704" width="9.921875" style="320"/>
    <col min="8705" max="8705" width="17.3046875" style="320" customWidth="1"/>
    <col min="8706" max="8706" width="12.921875" style="320" customWidth="1"/>
    <col min="8707" max="8707" width="13.23046875" style="320" customWidth="1"/>
    <col min="8708" max="8708" width="12.07421875" style="320" customWidth="1"/>
    <col min="8709" max="8709" width="17.84375" style="320" customWidth="1"/>
    <col min="8710" max="8710" width="20.53515625" style="320" customWidth="1"/>
    <col min="8711" max="8713" width="17.15234375" style="320" customWidth="1"/>
    <col min="8714" max="8714" width="12.4609375" style="320" customWidth="1"/>
    <col min="8715" max="8715" width="1" style="320" customWidth="1"/>
    <col min="8716" max="8716" width="14.921875" style="320" customWidth="1"/>
    <col min="8717" max="8717" width="13.765625" style="320" customWidth="1"/>
    <col min="8718" max="8718" width="13.23046875" style="320" customWidth="1"/>
    <col min="8719" max="8719" width="1" style="320" customWidth="1"/>
    <col min="8720" max="8720" width="12.3828125" style="320" customWidth="1"/>
    <col min="8721" max="8721" width="14.23046875" style="320" bestFit="1" customWidth="1"/>
    <col min="8722" max="8722" width="14.61328125" style="320" customWidth="1"/>
    <col min="8723" max="8907" width="9.61328125" style="320" customWidth="1"/>
    <col min="8908" max="8908" width="17.3046875" style="320" customWidth="1"/>
    <col min="8909" max="8909" width="12.921875" style="320" customWidth="1"/>
    <col min="8910" max="8910" width="13.23046875" style="320" customWidth="1"/>
    <col min="8911" max="8911" width="12.07421875" style="320" customWidth="1"/>
    <col min="8912" max="8912" width="17.84375" style="320" customWidth="1"/>
    <col min="8913" max="8913" width="20.53515625" style="320" customWidth="1"/>
    <col min="8914" max="8916" width="17.15234375" style="320" customWidth="1"/>
    <col min="8917" max="8917" width="12.4609375" style="320" customWidth="1"/>
    <col min="8918" max="8918" width="1" style="320" customWidth="1"/>
    <col min="8919" max="8919" width="14.921875" style="320" customWidth="1"/>
    <col min="8920" max="8920" width="13.765625" style="320" customWidth="1"/>
    <col min="8921" max="8921" width="13.23046875" style="320" customWidth="1"/>
    <col min="8922" max="8922" width="1" style="320" customWidth="1"/>
    <col min="8923" max="8923" width="12.3828125" style="320" customWidth="1"/>
    <col min="8924" max="8924" width="14.23046875" style="320" bestFit="1" customWidth="1"/>
    <col min="8925" max="8925" width="14.61328125" style="320" customWidth="1"/>
    <col min="8926" max="8926" width="22.765625" style="320" customWidth="1"/>
    <col min="8927" max="8927" width="24.07421875" style="320" customWidth="1"/>
    <col min="8928" max="8928" width="22.3828125" style="320" customWidth="1"/>
    <col min="8929" max="8929" width="23.765625" style="320" customWidth="1"/>
    <col min="8930" max="8930" width="22.07421875" style="320" customWidth="1"/>
    <col min="8931" max="8931" width="18.15234375" style="320" customWidth="1"/>
    <col min="8932" max="8932" width="22.921875" style="320" customWidth="1"/>
    <col min="8933" max="8933" width="16.4609375" style="320" customWidth="1"/>
    <col min="8934" max="8934" width="17" style="320" customWidth="1"/>
    <col min="8935" max="8935" width="14.4609375" style="320" customWidth="1"/>
    <col min="8936" max="8936" width="16.15234375" style="320" customWidth="1"/>
    <col min="8937" max="8937" width="16.61328125" style="320" customWidth="1"/>
    <col min="8938" max="8938" width="14.3046875" style="320" customWidth="1"/>
    <col min="8939" max="8939" width="14.4609375" style="320" customWidth="1"/>
    <col min="8940" max="8940" width="0" style="320" hidden="1" customWidth="1"/>
    <col min="8941" max="8941" width="4.84375" style="320" customWidth="1"/>
    <col min="8942" max="8942" width="13.765625" style="320" bestFit="1" customWidth="1"/>
    <col min="8943" max="8943" width="12.765625" style="320" customWidth="1"/>
    <col min="8944" max="8944" width="18.4609375" style="320" bestFit="1" customWidth="1"/>
    <col min="8945" max="8945" width="11.23046875" style="320" customWidth="1"/>
    <col min="8946" max="8946" width="9.61328125" style="320" customWidth="1"/>
    <col min="8947" max="8947" width="12.23046875" style="320" customWidth="1"/>
    <col min="8948" max="8948" width="9.61328125" style="320" customWidth="1"/>
    <col min="8949" max="8950" width="9.921875" style="320" bestFit="1"/>
    <col min="8951" max="8951" width="13.07421875" style="320" customWidth="1"/>
    <col min="8952" max="8952" width="9.921875" style="320" bestFit="1"/>
    <col min="8953" max="8953" width="9.61328125" style="320" customWidth="1"/>
    <col min="8954" max="8954" width="13.765625" style="320" bestFit="1" customWidth="1"/>
    <col min="8955" max="8955" width="9.61328125" style="320" customWidth="1"/>
    <col min="8956" max="8957" width="11.61328125" style="320" bestFit="1" customWidth="1"/>
    <col min="8958" max="8959" width="10.23046875" style="320" bestFit="1" customWidth="1"/>
    <col min="8960" max="8960" width="9.921875" style="320"/>
    <col min="8961" max="8961" width="17.3046875" style="320" customWidth="1"/>
    <col min="8962" max="8962" width="12.921875" style="320" customWidth="1"/>
    <col min="8963" max="8963" width="13.23046875" style="320" customWidth="1"/>
    <col min="8964" max="8964" width="12.07421875" style="320" customWidth="1"/>
    <col min="8965" max="8965" width="17.84375" style="320" customWidth="1"/>
    <col min="8966" max="8966" width="20.53515625" style="320" customWidth="1"/>
    <col min="8967" max="8969" width="17.15234375" style="320" customWidth="1"/>
    <col min="8970" max="8970" width="12.4609375" style="320" customWidth="1"/>
    <col min="8971" max="8971" width="1" style="320" customWidth="1"/>
    <col min="8972" max="8972" width="14.921875" style="320" customWidth="1"/>
    <col min="8973" max="8973" width="13.765625" style="320" customWidth="1"/>
    <col min="8974" max="8974" width="13.23046875" style="320" customWidth="1"/>
    <col min="8975" max="8975" width="1" style="320" customWidth="1"/>
    <col min="8976" max="8976" width="12.3828125" style="320" customWidth="1"/>
    <col min="8977" max="8977" width="14.23046875" style="320" bestFit="1" customWidth="1"/>
    <col min="8978" max="8978" width="14.61328125" style="320" customWidth="1"/>
    <col min="8979" max="9163" width="9.61328125" style="320" customWidth="1"/>
    <col min="9164" max="9164" width="17.3046875" style="320" customWidth="1"/>
    <col min="9165" max="9165" width="12.921875" style="320" customWidth="1"/>
    <col min="9166" max="9166" width="13.23046875" style="320" customWidth="1"/>
    <col min="9167" max="9167" width="12.07421875" style="320" customWidth="1"/>
    <col min="9168" max="9168" width="17.84375" style="320" customWidth="1"/>
    <col min="9169" max="9169" width="20.53515625" style="320" customWidth="1"/>
    <col min="9170" max="9172" width="17.15234375" style="320" customWidth="1"/>
    <col min="9173" max="9173" width="12.4609375" style="320" customWidth="1"/>
    <col min="9174" max="9174" width="1" style="320" customWidth="1"/>
    <col min="9175" max="9175" width="14.921875" style="320" customWidth="1"/>
    <col min="9176" max="9176" width="13.765625" style="320" customWidth="1"/>
    <col min="9177" max="9177" width="13.23046875" style="320" customWidth="1"/>
    <col min="9178" max="9178" width="1" style="320" customWidth="1"/>
    <col min="9179" max="9179" width="12.3828125" style="320" customWidth="1"/>
    <col min="9180" max="9180" width="14.23046875" style="320" bestFit="1" customWidth="1"/>
    <col min="9181" max="9181" width="14.61328125" style="320" customWidth="1"/>
    <col min="9182" max="9182" width="22.765625" style="320" customWidth="1"/>
    <col min="9183" max="9183" width="24.07421875" style="320" customWidth="1"/>
    <col min="9184" max="9184" width="22.3828125" style="320" customWidth="1"/>
    <col min="9185" max="9185" width="23.765625" style="320" customWidth="1"/>
    <col min="9186" max="9186" width="22.07421875" style="320" customWidth="1"/>
    <col min="9187" max="9187" width="18.15234375" style="320" customWidth="1"/>
    <col min="9188" max="9188" width="22.921875" style="320" customWidth="1"/>
    <col min="9189" max="9189" width="16.4609375" style="320" customWidth="1"/>
    <col min="9190" max="9190" width="17" style="320" customWidth="1"/>
    <col min="9191" max="9191" width="14.4609375" style="320" customWidth="1"/>
    <col min="9192" max="9192" width="16.15234375" style="320" customWidth="1"/>
    <col min="9193" max="9193" width="16.61328125" style="320" customWidth="1"/>
    <col min="9194" max="9194" width="14.3046875" style="320" customWidth="1"/>
    <col min="9195" max="9195" width="14.4609375" style="320" customWidth="1"/>
    <col min="9196" max="9196" width="0" style="320" hidden="1" customWidth="1"/>
    <col min="9197" max="9197" width="4.84375" style="320" customWidth="1"/>
    <col min="9198" max="9198" width="13.765625" style="320" bestFit="1" customWidth="1"/>
    <col min="9199" max="9199" width="12.765625" style="320" customWidth="1"/>
    <col min="9200" max="9200" width="18.4609375" style="320" bestFit="1" customWidth="1"/>
    <col min="9201" max="9201" width="11.23046875" style="320" customWidth="1"/>
    <col min="9202" max="9202" width="9.61328125" style="320" customWidth="1"/>
    <col min="9203" max="9203" width="12.23046875" style="320" customWidth="1"/>
    <col min="9204" max="9204" width="9.61328125" style="320" customWidth="1"/>
    <col min="9205" max="9206" width="9.921875" style="320" bestFit="1"/>
    <col min="9207" max="9207" width="13.07421875" style="320" customWidth="1"/>
    <col min="9208" max="9208" width="9.921875" style="320" bestFit="1"/>
    <col min="9209" max="9209" width="9.61328125" style="320" customWidth="1"/>
    <col min="9210" max="9210" width="13.765625" style="320" bestFit="1" customWidth="1"/>
    <col min="9211" max="9211" width="9.61328125" style="320" customWidth="1"/>
    <col min="9212" max="9213" width="11.61328125" style="320" bestFit="1" customWidth="1"/>
    <col min="9214" max="9215" width="10.23046875" style="320" bestFit="1" customWidth="1"/>
    <col min="9216" max="9216" width="9.921875" style="320"/>
    <col min="9217" max="9217" width="17.3046875" style="320" customWidth="1"/>
    <col min="9218" max="9218" width="12.921875" style="320" customWidth="1"/>
    <col min="9219" max="9219" width="13.23046875" style="320" customWidth="1"/>
    <col min="9220" max="9220" width="12.07421875" style="320" customWidth="1"/>
    <col min="9221" max="9221" width="17.84375" style="320" customWidth="1"/>
    <col min="9222" max="9222" width="20.53515625" style="320" customWidth="1"/>
    <col min="9223" max="9225" width="17.15234375" style="320" customWidth="1"/>
    <col min="9226" max="9226" width="12.4609375" style="320" customWidth="1"/>
    <col min="9227" max="9227" width="1" style="320" customWidth="1"/>
    <col min="9228" max="9228" width="14.921875" style="320" customWidth="1"/>
    <col min="9229" max="9229" width="13.765625" style="320" customWidth="1"/>
    <col min="9230" max="9230" width="13.23046875" style="320" customWidth="1"/>
    <col min="9231" max="9231" width="1" style="320" customWidth="1"/>
    <col min="9232" max="9232" width="12.3828125" style="320" customWidth="1"/>
    <col min="9233" max="9233" width="14.23046875" style="320" bestFit="1" customWidth="1"/>
    <col min="9234" max="9234" width="14.61328125" style="320" customWidth="1"/>
    <col min="9235" max="9419" width="9.61328125" style="320" customWidth="1"/>
    <col min="9420" max="9420" width="17.3046875" style="320" customWidth="1"/>
    <col min="9421" max="9421" width="12.921875" style="320" customWidth="1"/>
    <col min="9422" max="9422" width="13.23046875" style="320" customWidth="1"/>
    <col min="9423" max="9423" width="12.07421875" style="320" customWidth="1"/>
    <col min="9424" max="9424" width="17.84375" style="320" customWidth="1"/>
    <col min="9425" max="9425" width="20.53515625" style="320" customWidth="1"/>
    <col min="9426" max="9428" width="17.15234375" style="320" customWidth="1"/>
    <col min="9429" max="9429" width="12.4609375" style="320" customWidth="1"/>
    <col min="9430" max="9430" width="1" style="320" customWidth="1"/>
    <col min="9431" max="9431" width="14.921875" style="320" customWidth="1"/>
    <col min="9432" max="9432" width="13.765625" style="320" customWidth="1"/>
    <col min="9433" max="9433" width="13.23046875" style="320" customWidth="1"/>
    <col min="9434" max="9434" width="1" style="320" customWidth="1"/>
    <col min="9435" max="9435" width="12.3828125" style="320" customWidth="1"/>
    <col min="9436" max="9436" width="14.23046875" style="320" bestFit="1" customWidth="1"/>
    <col min="9437" max="9437" width="14.61328125" style="320" customWidth="1"/>
    <col min="9438" max="9438" width="22.765625" style="320" customWidth="1"/>
    <col min="9439" max="9439" width="24.07421875" style="320" customWidth="1"/>
    <col min="9440" max="9440" width="22.3828125" style="320" customWidth="1"/>
    <col min="9441" max="9441" width="23.765625" style="320" customWidth="1"/>
    <col min="9442" max="9442" width="22.07421875" style="320" customWidth="1"/>
    <col min="9443" max="9443" width="18.15234375" style="320" customWidth="1"/>
    <col min="9444" max="9444" width="22.921875" style="320" customWidth="1"/>
    <col min="9445" max="9445" width="16.4609375" style="320" customWidth="1"/>
    <col min="9446" max="9446" width="17" style="320" customWidth="1"/>
    <col min="9447" max="9447" width="14.4609375" style="320" customWidth="1"/>
    <col min="9448" max="9448" width="16.15234375" style="320" customWidth="1"/>
    <col min="9449" max="9449" width="16.61328125" style="320" customWidth="1"/>
    <col min="9450" max="9450" width="14.3046875" style="320" customWidth="1"/>
    <col min="9451" max="9451" width="14.4609375" style="320" customWidth="1"/>
    <col min="9452" max="9452" width="0" style="320" hidden="1" customWidth="1"/>
    <col min="9453" max="9453" width="4.84375" style="320" customWidth="1"/>
    <col min="9454" max="9454" width="13.765625" style="320" bestFit="1" customWidth="1"/>
    <col min="9455" max="9455" width="12.765625" style="320" customWidth="1"/>
    <col min="9456" max="9456" width="18.4609375" style="320" bestFit="1" customWidth="1"/>
    <col min="9457" max="9457" width="11.23046875" style="320" customWidth="1"/>
    <col min="9458" max="9458" width="9.61328125" style="320" customWidth="1"/>
    <col min="9459" max="9459" width="12.23046875" style="320" customWidth="1"/>
    <col min="9460" max="9460" width="9.61328125" style="320" customWidth="1"/>
    <col min="9461" max="9462" width="9.921875" style="320" bestFit="1"/>
    <col min="9463" max="9463" width="13.07421875" style="320" customWidth="1"/>
    <col min="9464" max="9464" width="9.921875" style="320" bestFit="1"/>
    <col min="9465" max="9465" width="9.61328125" style="320" customWidth="1"/>
    <col min="9466" max="9466" width="13.765625" style="320" bestFit="1" customWidth="1"/>
    <col min="9467" max="9467" width="9.61328125" style="320" customWidth="1"/>
    <col min="9468" max="9469" width="11.61328125" style="320" bestFit="1" customWidth="1"/>
    <col min="9470" max="9471" width="10.23046875" style="320" bestFit="1" customWidth="1"/>
    <col min="9472" max="9472" width="9.921875" style="320"/>
    <col min="9473" max="9473" width="17.3046875" style="320" customWidth="1"/>
    <col min="9474" max="9474" width="12.921875" style="320" customWidth="1"/>
    <col min="9475" max="9475" width="13.23046875" style="320" customWidth="1"/>
    <col min="9476" max="9476" width="12.07421875" style="320" customWidth="1"/>
    <col min="9477" max="9477" width="17.84375" style="320" customWidth="1"/>
    <col min="9478" max="9478" width="20.53515625" style="320" customWidth="1"/>
    <col min="9479" max="9481" width="17.15234375" style="320" customWidth="1"/>
    <col min="9482" max="9482" width="12.4609375" style="320" customWidth="1"/>
    <col min="9483" max="9483" width="1" style="320" customWidth="1"/>
    <col min="9484" max="9484" width="14.921875" style="320" customWidth="1"/>
    <col min="9485" max="9485" width="13.765625" style="320" customWidth="1"/>
    <col min="9486" max="9486" width="13.23046875" style="320" customWidth="1"/>
    <col min="9487" max="9487" width="1" style="320" customWidth="1"/>
    <col min="9488" max="9488" width="12.3828125" style="320" customWidth="1"/>
    <col min="9489" max="9489" width="14.23046875" style="320" bestFit="1" customWidth="1"/>
    <col min="9490" max="9490" width="14.61328125" style="320" customWidth="1"/>
    <col min="9491" max="9675" width="9.61328125" style="320" customWidth="1"/>
    <col min="9676" max="9676" width="17.3046875" style="320" customWidth="1"/>
    <col min="9677" max="9677" width="12.921875" style="320" customWidth="1"/>
    <col min="9678" max="9678" width="13.23046875" style="320" customWidth="1"/>
    <col min="9679" max="9679" width="12.07421875" style="320" customWidth="1"/>
    <col min="9680" max="9680" width="17.84375" style="320" customWidth="1"/>
    <col min="9681" max="9681" width="20.53515625" style="320" customWidth="1"/>
    <col min="9682" max="9684" width="17.15234375" style="320" customWidth="1"/>
    <col min="9685" max="9685" width="12.4609375" style="320" customWidth="1"/>
    <col min="9686" max="9686" width="1" style="320" customWidth="1"/>
    <col min="9687" max="9687" width="14.921875" style="320" customWidth="1"/>
    <col min="9688" max="9688" width="13.765625" style="320" customWidth="1"/>
    <col min="9689" max="9689" width="13.23046875" style="320" customWidth="1"/>
    <col min="9690" max="9690" width="1" style="320" customWidth="1"/>
    <col min="9691" max="9691" width="12.3828125" style="320" customWidth="1"/>
    <col min="9692" max="9692" width="14.23046875" style="320" bestFit="1" customWidth="1"/>
    <col min="9693" max="9693" width="14.61328125" style="320" customWidth="1"/>
    <col min="9694" max="9694" width="22.765625" style="320" customWidth="1"/>
    <col min="9695" max="9695" width="24.07421875" style="320" customWidth="1"/>
    <col min="9696" max="9696" width="22.3828125" style="320" customWidth="1"/>
    <col min="9697" max="9697" width="23.765625" style="320" customWidth="1"/>
    <col min="9698" max="9698" width="22.07421875" style="320" customWidth="1"/>
    <col min="9699" max="9699" width="18.15234375" style="320" customWidth="1"/>
    <col min="9700" max="9700" width="22.921875" style="320" customWidth="1"/>
    <col min="9701" max="9701" width="16.4609375" style="320" customWidth="1"/>
    <col min="9702" max="9702" width="17" style="320" customWidth="1"/>
    <col min="9703" max="9703" width="14.4609375" style="320" customWidth="1"/>
    <col min="9704" max="9704" width="16.15234375" style="320" customWidth="1"/>
    <col min="9705" max="9705" width="16.61328125" style="320" customWidth="1"/>
    <col min="9706" max="9706" width="14.3046875" style="320" customWidth="1"/>
    <col min="9707" max="9707" width="14.4609375" style="320" customWidth="1"/>
    <col min="9708" max="9708" width="0" style="320" hidden="1" customWidth="1"/>
    <col min="9709" max="9709" width="4.84375" style="320" customWidth="1"/>
    <col min="9710" max="9710" width="13.765625" style="320" bestFit="1" customWidth="1"/>
    <col min="9711" max="9711" width="12.765625" style="320" customWidth="1"/>
    <col min="9712" max="9712" width="18.4609375" style="320" bestFit="1" customWidth="1"/>
    <col min="9713" max="9713" width="11.23046875" style="320" customWidth="1"/>
    <col min="9714" max="9714" width="9.61328125" style="320" customWidth="1"/>
    <col min="9715" max="9715" width="12.23046875" style="320" customWidth="1"/>
    <col min="9716" max="9716" width="9.61328125" style="320" customWidth="1"/>
    <col min="9717" max="9718" width="9.921875" style="320" bestFit="1"/>
    <col min="9719" max="9719" width="13.07421875" style="320" customWidth="1"/>
    <col min="9720" max="9720" width="9.921875" style="320" bestFit="1"/>
    <col min="9721" max="9721" width="9.61328125" style="320" customWidth="1"/>
    <col min="9722" max="9722" width="13.765625" style="320" bestFit="1" customWidth="1"/>
    <col min="9723" max="9723" width="9.61328125" style="320" customWidth="1"/>
    <col min="9724" max="9725" width="11.61328125" style="320" bestFit="1" customWidth="1"/>
    <col min="9726" max="9727" width="10.23046875" style="320" bestFit="1" customWidth="1"/>
    <col min="9728" max="9728" width="9.921875" style="320"/>
    <col min="9729" max="9729" width="17.3046875" style="320" customWidth="1"/>
    <col min="9730" max="9730" width="12.921875" style="320" customWidth="1"/>
    <col min="9731" max="9731" width="13.23046875" style="320" customWidth="1"/>
    <col min="9732" max="9732" width="12.07421875" style="320" customWidth="1"/>
    <col min="9733" max="9733" width="17.84375" style="320" customWidth="1"/>
    <col min="9734" max="9734" width="20.53515625" style="320" customWidth="1"/>
    <col min="9735" max="9737" width="17.15234375" style="320" customWidth="1"/>
    <col min="9738" max="9738" width="12.4609375" style="320" customWidth="1"/>
    <col min="9739" max="9739" width="1" style="320" customWidth="1"/>
    <col min="9740" max="9740" width="14.921875" style="320" customWidth="1"/>
    <col min="9741" max="9741" width="13.765625" style="320" customWidth="1"/>
    <col min="9742" max="9742" width="13.23046875" style="320" customWidth="1"/>
    <col min="9743" max="9743" width="1" style="320" customWidth="1"/>
    <col min="9744" max="9744" width="12.3828125" style="320" customWidth="1"/>
    <col min="9745" max="9745" width="14.23046875" style="320" bestFit="1" customWidth="1"/>
    <col min="9746" max="9746" width="14.61328125" style="320" customWidth="1"/>
    <col min="9747" max="9931" width="9.61328125" style="320" customWidth="1"/>
    <col min="9932" max="9932" width="17.3046875" style="320" customWidth="1"/>
    <col min="9933" max="9933" width="12.921875" style="320" customWidth="1"/>
    <col min="9934" max="9934" width="13.23046875" style="320" customWidth="1"/>
    <col min="9935" max="9935" width="12.07421875" style="320" customWidth="1"/>
    <col min="9936" max="9936" width="17.84375" style="320" customWidth="1"/>
    <col min="9937" max="9937" width="20.53515625" style="320" customWidth="1"/>
    <col min="9938" max="9940" width="17.15234375" style="320" customWidth="1"/>
    <col min="9941" max="9941" width="12.4609375" style="320" customWidth="1"/>
    <col min="9942" max="9942" width="1" style="320" customWidth="1"/>
    <col min="9943" max="9943" width="14.921875" style="320" customWidth="1"/>
    <col min="9944" max="9944" width="13.765625" style="320" customWidth="1"/>
    <col min="9945" max="9945" width="13.23046875" style="320" customWidth="1"/>
    <col min="9946" max="9946" width="1" style="320" customWidth="1"/>
    <col min="9947" max="9947" width="12.3828125" style="320" customWidth="1"/>
    <col min="9948" max="9948" width="14.23046875" style="320" bestFit="1" customWidth="1"/>
    <col min="9949" max="9949" width="14.61328125" style="320" customWidth="1"/>
    <col min="9950" max="9950" width="22.765625" style="320" customWidth="1"/>
    <col min="9951" max="9951" width="24.07421875" style="320" customWidth="1"/>
    <col min="9952" max="9952" width="22.3828125" style="320" customWidth="1"/>
    <col min="9953" max="9953" width="23.765625" style="320" customWidth="1"/>
    <col min="9954" max="9954" width="22.07421875" style="320" customWidth="1"/>
    <col min="9955" max="9955" width="18.15234375" style="320" customWidth="1"/>
    <col min="9956" max="9956" width="22.921875" style="320" customWidth="1"/>
    <col min="9957" max="9957" width="16.4609375" style="320" customWidth="1"/>
    <col min="9958" max="9958" width="17" style="320" customWidth="1"/>
    <col min="9959" max="9959" width="14.4609375" style="320" customWidth="1"/>
    <col min="9960" max="9960" width="16.15234375" style="320" customWidth="1"/>
    <col min="9961" max="9961" width="16.61328125" style="320" customWidth="1"/>
    <col min="9962" max="9962" width="14.3046875" style="320" customWidth="1"/>
    <col min="9963" max="9963" width="14.4609375" style="320" customWidth="1"/>
    <col min="9964" max="9964" width="0" style="320" hidden="1" customWidth="1"/>
    <col min="9965" max="9965" width="4.84375" style="320" customWidth="1"/>
    <col min="9966" max="9966" width="13.765625" style="320" bestFit="1" customWidth="1"/>
    <col min="9967" max="9967" width="12.765625" style="320" customWidth="1"/>
    <col min="9968" max="9968" width="18.4609375" style="320" bestFit="1" customWidth="1"/>
    <col min="9969" max="9969" width="11.23046875" style="320" customWidth="1"/>
    <col min="9970" max="9970" width="9.61328125" style="320" customWidth="1"/>
    <col min="9971" max="9971" width="12.23046875" style="320" customWidth="1"/>
    <col min="9972" max="9972" width="9.61328125" style="320" customWidth="1"/>
    <col min="9973" max="9974" width="9.921875" style="320" bestFit="1"/>
    <col min="9975" max="9975" width="13.07421875" style="320" customWidth="1"/>
    <col min="9976" max="9976" width="9.921875" style="320" bestFit="1"/>
    <col min="9977" max="9977" width="9.61328125" style="320" customWidth="1"/>
    <col min="9978" max="9978" width="13.765625" style="320" bestFit="1" customWidth="1"/>
    <col min="9979" max="9979" width="9.61328125" style="320" customWidth="1"/>
    <col min="9980" max="9981" width="11.61328125" style="320" bestFit="1" customWidth="1"/>
    <col min="9982" max="9983" width="10.23046875" style="320" bestFit="1" customWidth="1"/>
    <col min="9984" max="9984" width="9.921875" style="320"/>
    <col min="9985" max="9985" width="17.3046875" style="320" customWidth="1"/>
    <col min="9986" max="9986" width="12.921875" style="320" customWidth="1"/>
    <col min="9987" max="9987" width="13.23046875" style="320" customWidth="1"/>
    <col min="9988" max="9988" width="12.07421875" style="320" customWidth="1"/>
    <col min="9989" max="9989" width="17.84375" style="320" customWidth="1"/>
    <col min="9990" max="9990" width="20.53515625" style="320" customWidth="1"/>
    <col min="9991" max="9993" width="17.15234375" style="320" customWidth="1"/>
    <col min="9994" max="9994" width="12.4609375" style="320" customWidth="1"/>
    <col min="9995" max="9995" width="1" style="320" customWidth="1"/>
    <col min="9996" max="9996" width="14.921875" style="320" customWidth="1"/>
    <col min="9997" max="9997" width="13.765625" style="320" customWidth="1"/>
    <col min="9998" max="9998" width="13.23046875" style="320" customWidth="1"/>
    <col min="9999" max="9999" width="1" style="320" customWidth="1"/>
    <col min="10000" max="10000" width="12.3828125" style="320" customWidth="1"/>
    <col min="10001" max="10001" width="14.23046875" style="320" bestFit="1" customWidth="1"/>
    <col min="10002" max="10002" width="14.61328125" style="320" customWidth="1"/>
    <col min="10003" max="10187" width="9.61328125" style="320" customWidth="1"/>
    <col min="10188" max="10188" width="17.3046875" style="320" customWidth="1"/>
    <col min="10189" max="10189" width="12.921875" style="320" customWidth="1"/>
    <col min="10190" max="10190" width="13.23046875" style="320" customWidth="1"/>
    <col min="10191" max="10191" width="12.07421875" style="320" customWidth="1"/>
    <col min="10192" max="10192" width="17.84375" style="320" customWidth="1"/>
    <col min="10193" max="10193" width="20.53515625" style="320" customWidth="1"/>
    <col min="10194" max="10196" width="17.15234375" style="320" customWidth="1"/>
    <col min="10197" max="10197" width="12.4609375" style="320" customWidth="1"/>
    <col min="10198" max="10198" width="1" style="320" customWidth="1"/>
    <col min="10199" max="10199" width="14.921875" style="320" customWidth="1"/>
    <col min="10200" max="10200" width="13.765625" style="320" customWidth="1"/>
    <col min="10201" max="10201" width="13.23046875" style="320" customWidth="1"/>
    <col min="10202" max="10202" width="1" style="320" customWidth="1"/>
    <col min="10203" max="10203" width="12.3828125" style="320" customWidth="1"/>
    <col min="10204" max="10204" width="14.23046875" style="320" bestFit="1" customWidth="1"/>
    <col min="10205" max="10205" width="14.61328125" style="320" customWidth="1"/>
    <col min="10206" max="10206" width="22.765625" style="320" customWidth="1"/>
    <col min="10207" max="10207" width="24.07421875" style="320" customWidth="1"/>
    <col min="10208" max="10208" width="22.3828125" style="320" customWidth="1"/>
    <col min="10209" max="10209" width="23.765625" style="320" customWidth="1"/>
    <col min="10210" max="10210" width="22.07421875" style="320" customWidth="1"/>
    <col min="10211" max="10211" width="18.15234375" style="320" customWidth="1"/>
    <col min="10212" max="10212" width="22.921875" style="320" customWidth="1"/>
    <col min="10213" max="10213" width="16.4609375" style="320" customWidth="1"/>
    <col min="10214" max="10214" width="17" style="320" customWidth="1"/>
    <col min="10215" max="10215" width="14.4609375" style="320" customWidth="1"/>
    <col min="10216" max="10216" width="16.15234375" style="320" customWidth="1"/>
    <col min="10217" max="10217" width="16.61328125" style="320" customWidth="1"/>
    <col min="10218" max="10218" width="14.3046875" style="320" customWidth="1"/>
    <col min="10219" max="10219" width="14.4609375" style="320" customWidth="1"/>
    <col min="10220" max="10220" width="0" style="320" hidden="1" customWidth="1"/>
    <col min="10221" max="10221" width="4.84375" style="320" customWidth="1"/>
    <col min="10222" max="10222" width="13.765625" style="320" bestFit="1" customWidth="1"/>
    <col min="10223" max="10223" width="12.765625" style="320" customWidth="1"/>
    <col min="10224" max="10224" width="18.4609375" style="320" bestFit="1" customWidth="1"/>
    <col min="10225" max="10225" width="11.23046875" style="320" customWidth="1"/>
    <col min="10226" max="10226" width="9.61328125" style="320" customWidth="1"/>
    <col min="10227" max="10227" width="12.23046875" style="320" customWidth="1"/>
    <col min="10228" max="10228" width="9.61328125" style="320" customWidth="1"/>
    <col min="10229" max="10230" width="9.921875" style="320" bestFit="1"/>
    <col min="10231" max="10231" width="13.07421875" style="320" customWidth="1"/>
    <col min="10232" max="10232" width="9.921875" style="320" bestFit="1"/>
    <col min="10233" max="10233" width="9.61328125" style="320" customWidth="1"/>
    <col min="10234" max="10234" width="13.765625" style="320" bestFit="1" customWidth="1"/>
    <col min="10235" max="10235" width="9.61328125" style="320" customWidth="1"/>
    <col min="10236" max="10237" width="11.61328125" style="320" bestFit="1" customWidth="1"/>
    <col min="10238" max="10239" width="10.23046875" style="320" bestFit="1" customWidth="1"/>
    <col min="10240" max="10240" width="9.921875" style="320"/>
    <col min="10241" max="10241" width="17.3046875" style="320" customWidth="1"/>
    <col min="10242" max="10242" width="12.921875" style="320" customWidth="1"/>
    <col min="10243" max="10243" width="13.23046875" style="320" customWidth="1"/>
    <col min="10244" max="10244" width="12.07421875" style="320" customWidth="1"/>
    <col min="10245" max="10245" width="17.84375" style="320" customWidth="1"/>
    <col min="10246" max="10246" width="20.53515625" style="320" customWidth="1"/>
    <col min="10247" max="10249" width="17.15234375" style="320" customWidth="1"/>
    <col min="10250" max="10250" width="12.4609375" style="320" customWidth="1"/>
    <col min="10251" max="10251" width="1" style="320" customWidth="1"/>
    <col min="10252" max="10252" width="14.921875" style="320" customWidth="1"/>
    <col min="10253" max="10253" width="13.765625" style="320" customWidth="1"/>
    <col min="10254" max="10254" width="13.23046875" style="320" customWidth="1"/>
    <col min="10255" max="10255" width="1" style="320" customWidth="1"/>
    <col min="10256" max="10256" width="12.3828125" style="320" customWidth="1"/>
    <col min="10257" max="10257" width="14.23046875" style="320" bestFit="1" customWidth="1"/>
    <col min="10258" max="10258" width="14.61328125" style="320" customWidth="1"/>
    <col min="10259" max="10443" width="9.61328125" style="320" customWidth="1"/>
    <col min="10444" max="10444" width="17.3046875" style="320" customWidth="1"/>
    <col min="10445" max="10445" width="12.921875" style="320" customWidth="1"/>
    <col min="10446" max="10446" width="13.23046875" style="320" customWidth="1"/>
    <col min="10447" max="10447" width="12.07421875" style="320" customWidth="1"/>
    <col min="10448" max="10448" width="17.84375" style="320" customWidth="1"/>
    <col min="10449" max="10449" width="20.53515625" style="320" customWidth="1"/>
    <col min="10450" max="10452" width="17.15234375" style="320" customWidth="1"/>
    <col min="10453" max="10453" width="12.4609375" style="320" customWidth="1"/>
    <col min="10454" max="10454" width="1" style="320" customWidth="1"/>
    <col min="10455" max="10455" width="14.921875" style="320" customWidth="1"/>
    <col min="10456" max="10456" width="13.765625" style="320" customWidth="1"/>
    <col min="10457" max="10457" width="13.23046875" style="320" customWidth="1"/>
    <col min="10458" max="10458" width="1" style="320" customWidth="1"/>
    <col min="10459" max="10459" width="12.3828125" style="320" customWidth="1"/>
    <col min="10460" max="10460" width="14.23046875" style="320" bestFit="1" customWidth="1"/>
    <col min="10461" max="10461" width="14.61328125" style="320" customWidth="1"/>
    <col min="10462" max="10462" width="22.765625" style="320" customWidth="1"/>
    <col min="10463" max="10463" width="24.07421875" style="320" customWidth="1"/>
    <col min="10464" max="10464" width="22.3828125" style="320" customWidth="1"/>
    <col min="10465" max="10465" width="23.765625" style="320" customWidth="1"/>
    <col min="10466" max="10466" width="22.07421875" style="320" customWidth="1"/>
    <col min="10467" max="10467" width="18.15234375" style="320" customWidth="1"/>
    <col min="10468" max="10468" width="22.921875" style="320" customWidth="1"/>
    <col min="10469" max="10469" width="16.4609375" style="320" customWidth="1"/>
    <col min="10470" max="10470" width="17" style="320" customWidth="1"/>
    <col min="10471" max="10471" width="14.4609375" style="320" customWidth="1"/>
    <col min="10472" max="10472" width="16.15234375" style="320" customWidth="1"/>
    <col min="10473" max="10473" width="16.61328125" style="320" customWidth="1"/>
    <col min="10474" max="10474" width="14.3046875" style="320" customWidth="1"/>
    <col min="10475" max="10475" width="14.4609375" style="320" customWidth="1"/>
    <col min="10476" max="10476" width="0" style="320" hidden="1" customWidth="1"/>
    <col min="10477" max="10477" width="4.84375" style="320" customWidth="1"/>
    <col min="10478" max="10478" width="13.765625" style="320" bestFit="1" customWidth="1"/>
    <col min="10479" max="10479" width="12.765625" style="320" customWidth="1"/>
    <col min="10480" max="10480" width="18.4609375" style="320" bestFit="1" customWidth="1"/>
    <col min="10481" max="10481" width="11.23046875" style="320" customWidth="1"/>
    <col min="10482" max="10482" width="9.61328125" style="320" customWidth="1"/>
    <col min="10483" max="10483" width="12.23046875" style="320" customWidth="1"/>
    <col min="10484" max="10484" width="9.61328125" style="320" customWidth="1"/>
    <col min="10485" max="10486" width="9.921875" style="320" bestFit="1"/>
    <col min="10487" max="10487" width="13.07421875" style="320" customWidth="1"/>
    <col min="10488" max="10488" width="9.921875" style="320" bestFit="1"/>
    <col min="10489" max="10489" width="9.61328125" style="320" customWidth="1"/>
    <col min="10490" max="10490" width="13.765625" style="320" bestFit="1" customWidth="1"/>
    <col min="10491" max="10491" width="9.61328125" style="320" customWidth="1"/>
    <col min="10492" max="10493" width="11.61328125" style="320" bestFit="1" customWidth="1"/>
    <col min="10494" max="10495" width="10.23046875" style="320" bestFit="1" customWidth="1"/>
    <col min="10496" max="10496" width="9.921875" style="320"/>
    <col min="10497" max="10497" width="17.3046875" style="320" customWidth="1"/>
    <col min="10498" max="10498" width="12.921875" style="320" customWidth="1"/>
    <col min="10499" max="10499" width="13.23046875" style="320" customWidth="1"/>
    <col min="10500" max="10500" width="12.07421875" style="320" customWidth="1"/>
    <col min="10501" max="10501" width="17.84375" style="320" customWidth="1"/>
    <col min="10502" max="10502" width="20.53515625" style="320" customWidth="1"/>
    <col min="10503" max="10505" width="17.15234375" style="320" customWidth="1"/>
    <col min="10506" max="10506" width="12.4609375" style="320" customWidth="1"/>
    <col min="10507" max="10507" width="1" style="320" customWidth="1"/>
    <col min="10508" max="10508" width="14.921875" style="320" customWidth="1"/>
    <col min="10509" max="10509" width="13.765625" style="320" customWidth="1"/>
    <col min="10510" max="10510" width="13.23046875" style="320" customWidth="1"/>
    <col min="10511" max="10511" width="1" style="320" customWidth="1"/>
    <col min="10512" max="10512" width="12.3828125" style="320" customWidth="1"/>
    <col min="10513" max="10513" width="14.23046875" style="320" bestFit="1" customWidth="1"/>
    <col min="10514" max="10514" width="14.61328125" style="320" customWidth="1"/>
    <col min="10515" max="10699" width="9.61328125" style="320" customWidth="1"/>
    <col min="10700" max="10700" width="17.3046875" style="320" customWidth="1"/>
    <col min="10701" max="10701" width="12.921875" style="320" customWidth="1"/>
    <col min="10702" max="10702" width="13.23046875" style="320" customWidth="1"/>
    <col min="10703" max="10703" width="12.07421875" style="320" customWidth="1"/>
    <col min="10704" max="10704" width="17.84375" style="320" customWidth="1"/>
    <col min="10705" max="10705" width="20.53515625" style="320" customWidth="1"/>
    <col min="10706" max="10708" width="17.15234375" style="320" customWidth="1"/>
    <col min="10709" max="10709" width="12.4609375" style="320" customWidth="1"/>
    <col min="10710" max="10710" width="1" style="320" customWidth="1"/>
    <col min="10711" max="10711" width="14.921875" style="320" customWidth="1"/>
    <col min="10712" max="10712" width="13.765625" style="320" customWidth="1"/>
    <col min="10713" max="10713" width="13.23046875" style="320" customWidth="1"/>
    <col min="10714" max="10714" width="1" style="320" customWidth="1"/>
    <col min="10715" max="10715" width="12.3828125" style="320" customWidth="1"/>
    <col min="10716" max="10716" width="14.23046875" style="320" bestFit="1" customWidth="1"/>
    <col min="10717" max="10717" width="14.61328125" style="320" customWidth="1"/>
    <col min="10718" max="10718" width="22.765625" style="320" customWidth="1"/>
    <col min="10719" max="10719" width="24.07421875" style="320" customWidth="1"/>
    <col min="10720" max="10720" width="22.3828125" style="320" customWidth="1"/>
    <col min="10721" max="10721" width="23.765625" style="320" customWidth="1"/>
    <col min="10722" max="10722" width="22.07421875" style="320" customWidth="1"/>
    <col min="10723" max="10723" width="18.15234375" style="320" customWidth="1"/>
    <col min="10724" max="10724" width="22.921875" style="320" customWidth="1"/>
    <col min="10725" max="10725" width="16.4609375" style="320" customWidth="1"/>
    <col min="10726" max="10726" width="17" style="320" customWidth="1"/>
    <col min="10727" max="10727" width="14.4609375" style="320" customWidth="1"/>
    <col min="10728" max="10728" width="16.15234375" style="320" customWidth="1"/>
    <col min="10729" max="10729" width="16.61328125" style="320" customWidth="1"/>
    <col min="10730" max="10730" width="14.3046875" style="320" customWidth="1"/>
    <col min="10731" max="10731" width="14.4609375" style="320" customWidth="1"/>
    <col min="10732" max="10732" width="0" style="320" hidden="1" customWidth="1"/>
    <col min="10733" max="10733" width="4.84375" style="320" customWidth="1"/>
    <col min="10734" max="10734" width="13.765625" style="320" bestFit="1" customWidth="1"/>
    <col min="10735" max="10735" width="12.765625" style="320" customWidth="1"/>
    <col min="10736" max="10736" width="18.4609375" style="320" bestFit="1" customWidth="1"/>
    <col min="10737" max="10737" width="11.23046875" style="320" customWidth="1"/>
    <col min="10738" max="10738" width="9.61328125" style="320" customWidth="1"/>
    <col min="10739" max="10739" width="12.23046875" style="320" customWidth="1"/>
    <col min="10740" max="10740" width="9.61328125" style="320" customWidth="1"/>
    <col min="10741" max="10742" width="9.921875" style="320" bestFit="1"/>
    <col min="10743" max="10743" width="13.07421875" style="320" customWidth="1"/>
    <col min="10744" max="10744" width="9.921875" style="320" bestFit="1"/>
    <col min="10745" max="10745" width="9.61328125" style="320" customWidth="1"/>
    <col min="10746" max="10746" width="13.765625" style="320" bestFit="1" customWidth="1"/>
    <col min="10747" max="10747" width="9.61328125" style="320" customWidth="1"/>
    <col min="10748" max="10749" width="11.61328125" style="320" bestFit="1" customWidth="1"/>
    <col min="10750" max="10751" width="10.23046875" style="320" bestFit="1" customWidth="1"/>
    <col min="10752" max="10752" width="9.921875" style="320"/>
    <col min="10753" max="10753" width="17.3046875" style="320" customWidth="1"/>
    <col min="10754" max="10754" width="12.921875" style="320" customWidth="1"/>
    <col min="10755" max="10755" width="13.23046875" style="320" customWidth="1"/>
    <col min="10756" max="10756" width="12.07421875" style="320" customWidth="1"/>
    <col min="10757" max="10757" width="17.84375" style="320" customWidth="1"/>
    <col min="10758" max="10758" width="20.53515625" style="320" customWidth="1"/>
    <col min="10759" max="10761" width="17.15234375" style="320" customWidth="1"/>
    <col min="10762" max="10762" width="12.4609375" style="320" customWidth="1"/>
    <col min="10763" max="10763" width="1" style="320" customWidth="1"/>
    <col min="10764" max="10764" width="14.921875" style="320" customWidth="1"/>
    <col min="10765" max="10765" width="13.765625" style="320" customWidth="1"/>
    <col min="10766" max="10766" width="13.23046875" style="320" customWidth="1"/>
    <col min="10767" max="10767" width="1" style="320" customWidth="1"/>
    <col min="10768" max="10768" width="12.3828125" style="320" customWidth="1"/>
    <col min="10769" max="10769" width="14.23046875" style="320" bestFit="1" customWidth="1"/>
    <col min="10770" max="10770" width="14.61328125" style="320" customWidth="1"/>
    <col min="10771" max="10955" width="9.61328125" style="320" customWidth="1"/>
    <col min="10956" max="10956" width="17.3046875" style="320" customWidth="1"/>
    <col min="10957" max="10957" width="12.921875" style="320" customWidth="1"/>
    <col min="10958" max="10958" width="13.23046875" style="320" customWidth="1"/>
    <col min="10959" max="10959" width="12.07421875" style="320" customWidth="1"/>
    <col min="10960" max="10960" width="17.84375" style="320" customWidth="1"/>
    <col min="10961" max="10961" width="20.53515625" style="320" customWidth="1"/>
    <col min="10962" max="10964" width="17.15234375" style="320" customWidth="1"/>
    <col min="10965" max="10965" width="12.4609375" style="320" customWidth="1"/>
    <col min="10966" max="10966" width="1" style="320" customWidth="1"/>
    <col min="10967" max="10967" width="14.921875" style="320" customWidth="1"/>
    <col min="10968" max="10968" width="13.765625" style="320" customWidth="1"/>
    <col min="10969" max="10969" width="13.23046875" style="320" customWidth="1"/>
    <col min="10970" max="10970" width="1" style="320" customWidth="1"/>
    <col min="10971" max="10971" width="12.3828125" style="320" customWidth="1"/>
    <col min="10972" max="10972" width="14.23046875" style="320" bestFit="1" customWidth="1"/>
    <col min="10973" max="10973" width="14.61328125" style="320" customWidth="1"/>
    <col min="10974" max="10974" width="22.765625" style="320" customWidth="1"/>
    <col min="10975" max="10975" width="24.07421875" style="320" customWidth="1"/>
    <col min="10976" max="10976" width="22.3828125" style="320" customWidth="1"/>
    <col min="10977" max="10977" width="23.765625" style="320" customWidth="1"/>
    <col min="10978" max="10978" width="22.07421875" style="320" customWidth="1"/>
    <col min="10979" max="10979" width="18.15234375" style="320" customWidth="1"/>
    <col min="10980" max="10980" width="22.921875" style="320" customWidth="1"/>
    <col min="10981" max="10981" width="16.4609375" style="320" customWidth="1"/>
    <col min="10982" max="10982" width="17" style="320" customWidth="1"/>
    <col min="10983" max="10983" width="14.4609375" style="320" customWidth="1"/>
    <col min="10984" max="10984" width="16.15234375" style="320" customWidth="1"/>
    <col min="10985" max="10985" width="16.61328125" style="320" customWidth="1"/>
    <col min="10986" max="10986" width="14.3046875" style="320" customWidth="1"/>
    <col min="10987" max="10987" width="14.4609375" style="320" customWidth="1"/>
    <col min="10988" max="10988" width="0" style="320" hidden="1" customWidth="1"/>
    <col min="10989" max="10989" width="4.84375" style="320" customWidth="1"/>
    <col min="10990" max="10990" width="13.765625" style="320" bestFit="1" customWidth="1"/>
    <col min="10991" max="10991" width="12.765625" style="320" customWidth="1"/>
    <col min="10992" max="10992" width="18.4609375" style="320" bestFit="1" customWidth="1"/>
    <col min="10993" max="10993" width="11.23046875" style="320" customWidth="1"/>
    <col min="10994" max="10994" width="9.61328125" style="320" customWidth="1"/>
    <col min="10995" max="10995" width="12.23046875" style="320" customWidth="1"/>
    <col min="10996" max="10996" width="9.61328125" style="320" customWidth="1"/>
    <col min="10997" max="10998" width="9.921875" style="320" bestFit="1"/>
    <col min="10999" max="10999" width="13.07421875" style="320" customWidth="1"/>
    <col min="11000" max="11000" width="9.921875" style="320" bestFit="1"/>
    <col min="11001" max="11001" width="9.61328125" style="320" customWidth="1"/>
    <col min="11002" max="11002" width="13.765625" style="320" bestFit="1" customWidth="1"/>
    <col min="11003" max="11003" width="9.61328125" style="320" customWidth="1"/>
    <col min="11004" max="11005" width="11.61328125" style="320" bestFit="1" customWidth="1"/>
    <col min="11006" max="11007" width="10.23046875" style="320" bestFit="1" customWidth="1"/>
    <col min="11008" max="11008" width="9.921875" style="320"/>
    <col min="11009" max="11009" width="17.3046875" style="320" customWidth="1"/>
    <col min="11010" max="11010" width="12.921875" style="320" customWidth="1"/>
    <col min="11011" max="11011" width="13.23046875" style="320" customWidth="1"/>
    <col min="11012" max="11012" width="12.07421875" style="320" customWidth="1"/>
    <col min="11013" max="11013" width="17.84375" style="320" customWidth="1"/>
    <col min="11014" max="11014" width="20.53515625" style="320" customWidth="1"/>
    <col min="11015" max="11017" width="17.15234375" style="320" customWidth="1"/>
    <col min="11018" max="11018" width="12.4609375" style="320" customWidth="1"/>
    <col min="11019" max="11019" width="1" style="320" customWidth="1"/>
    <col min="11020" max="11020" width="14.921875" style="320" customWidth="1"/>
    <col min="11021" max="11021" width="13.765625" style="320" customWidth="1"/>
    <col min="11022" max="11022" width="13.23046875" style="320" customWidth="1"/>
    <col min="11023" max="11023" width="1" style="320" customWidth="1"/>
    <col min="11024" max="11024" width="12.3828125" style="320" customWidth="1"/>
    <col min="11025" max="11025" width="14.23046875" style="320" bestFit="1" customWidth="1"/>
    <col min="11026" max="11026" width="14.61328125" style="320" customWidth="1"/>
    <col min="11027" max="11211" width="9.61328125" style="320" customWidth="1"/>
    <col min="11212" max="11212" width="17.3046875" style="320" customWidth="1"/>
    <col min="11213" max="11213" width="12.921875" style="320" customWidth="1"/>
    <col min="11214" max="11214" width="13.23046875" style="320" customWidth="1"/>
    <col min="11215" max="11215" width="12.07421875" style="320" customWidth="1"/>
    <col min="11216" max="11216" width="17.84375" style="320" customWidth="1"/>
    <col min="11217" max="11217" width="20.53515625" style="320" customWidth="1"/>
    <col min="11218" max="11220" width="17.15234375" style="320" customWidth="1"/>
    <col min="11221" max="11221" width="12.4609375" style="320" customWidth="1"/>
    <col min="11222" max="11222" width="1" style="320" customWidth="1"/>
    <col min="11223" max="11223" width="14.921875" style="320" customWidth="1"/>
    <col min="11224" max="11224" width="13.765625" style="320" customWidth="1"/>
    <col min="11225" max="11225" width="13.23046875" style="320" customWidth="1"/>
    <col min="11226" max="11226" width="1" style="320" customWidth="1"/>
    <col min="11227" max="11227" width="12.3828125" style="320" customWidth="1"/>
    <col min="11228" max="11228" width="14.23046875" style="320" bestFit="1" customWidth="1"/>
    <col min="11229" max="11229" width="14.61328125" style="320" customWidth="1"/>
    <col min="11230" max="11230" width="22.765625" style="320" customWidth="1"/>
    <col min="11231" max="11231" width="24.07421875" style="320" customWidth="1"/>
    <col min="11232" max="11232" width="22.3828125" style="320" customWidth="1"/>
    <col min="11233" max="11233" width="23.765625" style="320" customWidth="1"/>
    <col min="11234" max="11234" width="22.07421875" style="320" customWidth="1"/>
    <col min="11235" max="11235" width="18.15234375" style="320" customWidth="1"/>
    <col min="11236" max="11236" width="22.921875" style="320" customWidth="1"/>
    <col min="11237" max="11237" width="16.4609375" style="320" customWidth="1"/>
    <col min="11238" max="11238" width="17" style="320" customWidth="1"/>
    <col min="11239" max="11239" width="14.4609375" style="320" customWidth="1"/>
    <col min="11240" max="11240" width="16.15234375" style="320" customWidth="1"/>
    <col min="11241" max="11241" width="16.61328125" style="320" customWidth="1"/>
    <col min="11242" max="11242" width="14.3046875" style="320" customWidth="1"/>
    <col min="11243" max="11243" width="14.4609375" style="320" customWidth="1"/>
    <col min="11244" max="11244" width="0" style="320" hidden="1" customWidth="1"/>
    <col min="11245" max="11245" width="4.84375" style="320" customWidth="1"/>
    <col min="11246" max="11246" width="13.765625" style="320" bestFit="1" customWidth="1"/>
    <col min="11247" max="11247" width="12.765625" style="320" customWidth="1"/>
    <col min="11248" max="11248" width="18.4609375" style="320" bestFit="1" customWidth="1"/>
    <col min="11249" max="11249" width="11.23046875" style="320" customWidth="1"/>
    <col min="11250" max="11250" width="9.61328125" style="320" customWidth="1"/>
    <col min="11251" max="11251" width="12.23046875" style="320" customWidth="1"/>
    <col min="11252" max="11252" width="9.61328125" style="320" customWidth="1"/>
    <col min="11253" max="11254" width="9.921875" style="320" bestFit="1"/>
    <col min="11255" max="11255" width="13.07421875" style="320" customWidth="1"/>
    <col min="11256" max="11256" width="9.921875" style="320" bestFit="1"/>
    <col min="11257" max="11257" width="9.61328125" style="320" customWidth="1"/>
    <col min="11258" max="11258" width="13.765625" style="320" bestFit="1" customWidth="1"/>
    <col min="11259" max="11259" width="9.61328125" style="320" customWidth="1"/>
    <col min="11260" max="11261" width="11.61328125" style="320" bestFit="1" customWidth="1"/>
    <col min="11262" max="11263" width="10.23046875" style="320" bestFit="1" customWidth="1"/>
    <col min="11264" max="11264" width="9.921875" style="320"/>
    <col min="11265" max="11265" width="17.3046875" style="320" customWidth="1"/>
    <col min="11266" max="11266" width="12.921875" style="320" customWidth="1"/>
    <col min="11267" max="11267" width="13.23046875" style="320" customWidth="1"/>
    <col min="11268" max="11268" width="12.07421875" style="320" customWidth="1"/>
    <col min="11269" max="11269" width="17.84375" style="320" customWidth="1"/>
    <col min="11270" max="11270" width="20.53515625" style="320" customWidth="1"/>
    <col min="11271" max="11273" width="17.15234375" style="320" customWidth="1"/>
    <col min="11274" max="11274" width="12.4609375" style="320" customWidth="1"/>
    <col min="11275" max="11275" width="1" style="320" customWidth="1"/>
    <col min="11276" max="11276" width="14.921875" style="320" customWidth="1"/>
    <col min="11277" max="11277" width="13.765625" style="320" customWidth="1"/>
    <col min="11278" max="11278" width="13.23046875" style="320" customWidth="1"/>
    <col min="11279" max="11279" width="1" style="320" customWidth="1"/>
    <col min="11280" max="11280" width="12.3828125" style="320" customWidth="1"/>
    <col min="11281" max="11281" width="14.23046875" style="320" bestFit="1" customWidth="1"/>
    <col min="11282" max="11282" width="14.61328125" style="320" customWidth="1"/>
    <col min="11283" max="11467" width="9.61328125" style="320" customWidth="1"/>
    <col min="11468" max="11468" width="17.3046875" style="320" customWidth="1"/>
    <col min="11469" max="11469" width="12.921875" style="320" customWidth="1"/>
    <col min="11470" max="11470" width="13.23046875" style="320" customWidth="1"/>
    <col min="11471" max="11471" width="12.07421875" style="320" customWidth="1"/>
    <col min="11472" max="11472" width="17.84375" style="320" customWidth="1"/>
    <col min="11473" max="11473" width="20.53515625" style="320" customWidth="1"/>
    <col min="11474" max="11476" width="17.15234375" style="320" customWidth="1"/>
    <col min="11477" max="11477" width="12.4609375" style="320" customWidth="1"/>
    <col min="11478" max="11478" width="1" style="320" customWidth="1"/>
    <col min="11479" max="11479" width="14.921875" style="320" customWidth="1"/>
    <col min="11480" max="11480" width="13.765625" style="320" customWidth="1"/>
    <col min="11481" max="11481" width="13.23046875" style="320" customWidth="1"/>
    <col min="11482" max="11482" width="1" style="320" customWidth="1"/>
    <col min="11483" max="11483" width="12.3828125" style="320" customWidth="1"/>
    <col min="11484" max="11484" width="14.23046875" style="320" bestFit="1" customWidth="1"/>
    <col min="11485" max="11485" width="14.61328125" style="320" customWidth="1"/>
    <col min="11486" max="11486" width="22.765625" style="320" customWidth="1"/>
    <col min="11487" max="11487" width="24.07421875" style="320" customWidth="1"/>
    <col min="11488" max="11488" width="22.3828125" style="320" customWidth="1"/>
    <col min="11489" max="11489" width="23.765625" style="320" customWidth="1"/>
    <col min="11490" max="11490" width="22.07421875" style="320" customWidth="1"/>
    <col min="11491" max="11491" width="18.15234375" style="320" customWidth="1"/>
    <col min="11492" max="11492" width="22.921875" style="320" customWidth="1"/>
    <col min="11493" max="11493" width="16.4609375" style="320" customWidth="1"/>
    <col min="11494" max="11494" width="17" style="320" customWidth="1"/>
    <col min="11495" max="11495" width="14.4609375" style="320" customWidth="1"/>
    <col min="11496" max="11496" width="16.15234375" style="320" customWidth="1"/>
    <col min="11497" max="11497" width="16.61328125" style="320" customWidth="1"/>
    <col min="11498" max="11498" width="14.3046875" style="320" customWidth="1"/>
    <col min="11499" max="11499" width="14.4609375" style="320" customWidth="1"/>
    <col min="11500" max="11500" width="0" style="320" hidden="1" customWidth="1"/>
    <col min="11501" max="11501" width="4.84375" style="320" customWidth="1"/>
    <col min="11502" max="11502" width="13.765625" style="320" bestFit="1" customWidth="1"/>
    <col min="11503" max="11503" width="12.765625" style="320" customWidth="1"/>
    <col min="11504" max="11504" width="18.4609375" style="320" bestFit="1" customWidth="1"/>
    <col min="11505" max="11505" width="11.23046875" style="320" customWidth="1"/>
    <col min="11506" max="11506" width="9.61328125" style="320" customWidth="1"/>
    <col min="11507" max="11507" width="12.23046875" style="320" customWidth="1"/>
    <col min="11508" max="11508" width="9.61328125" style="320" customWidth="1"/>
    <col min="11509" max="11510" width="9.921875" style="320" bestFit="1"/>
    <col min="11511" max="11511" width="13.07421875" style="320" customWidth="1"/>
    <col min="11512" max="11512" width="9.921875" style="320" bestFit="1"/>
    <col min="11513" max="11513" width="9.61328125" style="320" customWidth="1"/>
    <col min="11514" max="11514" width="13.765625" style="320" bestFit="1" customWidth="1"/>
    <col min="11515" max="11515" width="9.61328125" style="320" customWidth="1"/>
    <col min="11516" max="11517" width="11.61328125" style="320" bestFit="1" customWidth="1"/>
    <col min="11518" max="11519" width="10.23046875" style="320" bestFit="1" customWidth="1"/>
    <col min="11520" max="11520" width="9.921875" style="320"/>
    <col min="11521" max="11521" width="17.3046875" style="320" customWidth="1"/>
    <col min="11522" max="11522" width="12.921875" style="320" customWidth="1"/>
    <col min="11523" max="11523" width="13.23046875" style="320" customWidth="1"/>
    <col min="11524" max="11524" width="12.07421875" style="320" customWidth="1"/>
    <col min="11525" max="11525" width="17.84375" style="320" customWidth="1"/>
    <col min="11526" max="11526" width="20.53515625" style="320" customWidth="1"/>
    <col min="11527" max="11529" width="17.15234375" style="320" customWidth="1"/>
    <col min="11530" max="11530" width="12.4609375" style="320" customWidth="1"/>
    <col min="11531" max="11531" width="1" style="320" customWidth="1"/>
    <col min="11532" max="11532" width="14.921875" style="320" customWidth="1"/>
    <col min="11533" max="11533" width="13.765625" style="320" customWidth="1"/>
    <col min="11534" max="11534" width="13.23046875" style="320" customWidth="1"/>
    <col min="11535" max="11535" width="1" style="320" customWidth="1"/>
    <col min="11536" max="11536" width="12.3828125" style="320" customWidth="1"/>
    <col min="11537" max="11537" width="14.23046875" style="320" bestFit="1" customWidth="1"/>
    <col min="11538" max="11538" width="14.61328125" style="320" customWidth="1"/>
    <col min="11539" max="11723" width="9.61328125" style="320" customWidth="1"/>
    <col min="11724" max="11724" width="17.3046875" style="320" customWidth="1"/>
    <col min="11725" max="11725" width="12.921875" style="320" customWidth="1"/>
    <col min="11726" max="11726" width="13.23046875" style="320" customWidth="1"/>
    <col min="11727" max="11727" width="12.07421875" style="320" customWidth="1"/>
    <col min="11728" max="11728" width="17.84375" style="320" customWidth="1"/>
    <col min="11729" max="11729" width="20.53515625" style="320" customWidth="1"/>
    <col min="11730" max="11732" width="17.15234375" style="320" customWidth="1"/>
    <col min="11733" max="11733" width="12.4609375" style="320" customWidth="1"/>
    <col min="11734" max="11734" width="1" style="320" customWidth="1"/>
    <col min="11735" max="11735" width="14.921875" style="320" customWidth="1"/>
    <col min="11736" max="11736" width="13.765625" style="320" customWidth="1"/>
    <col min="11737" max="11737" width="13.23046875" style="320" customWidth="1"/>
    <col min="11738" max="11738" width="1" style="320" customWidth="1"/>
    <col min="11739" max="11739" width="12.3828125" style="320" customWidth="1"/>
    <col min="11740" max="11740" width="14.23046875" style="320" bestFit="1" customWidth="1"/>
    <col min="11741" max="11741" width="14.61328125" style="320" customWidth="1"/>
    <col min="11742" max="11742" width="22.765625" style="320" customWidth="1"/>
    <col min="11743" max="11743" width="24.07421875" style="320" customWidth="1"/>
    <col min="11744" max="11744" width="22.3828125" style="320" customWidth="1"/>
    <col min="11745" max="11745" width="23.765625" style="320" customWidth="1"/>
    <col min="11746" max="11746" width="22.07421875" style="320" customWidth="1"/>
    <col min="11747" max="11747" width="18.15234375" style="320" customWidth="1"/>
    <col min="11748" max="11748" width="22.921875" style="320" customWidth="1"/>
    <col min="11749" max="11749" width="16.4609375" style="320" customWidth="1"/>
    <col min="11750" max="11750" width="17" style="320" customWidth="1"/>
    <col min="11751" max="11751" width="14.4609375" style="320" customWidth="1"/>
    <col min="11752" max="11752" width="16.15234375" style="320" customWidth="1"/>
    <col min="11753" max="11753" width="16.61328125" style="320" customWidth="1"/>
    <col min="11754" max="11754" width="14.3046875" style="320" customWidth="1"/>
    <col min="11755" max="11755" width="14.4609375" style="320" customWidth="1"/>
    <col min="11756" max="11756" width="0" style="320" hidden="1" customWidth="1"/>
    <col min="11757" max="11757" width="4.84375" style="320" customWidth="1"/>
    <col min="11758" max="11758" width="13.765625" style="320" bestFit="1" customWidth="1"/>
    <col min="11759" max="11759" width="12.765625" style="320" customWidth="1"/>
    <col min="11760" max="11760" width="18.4609375" style="320" bestFit="1" customWidth="1"/>
    <col min="11761" max="11761" width="11.23046875" style="320" customWidth="1"/>
    <col min="11762" max="11762" width="9.61328125" style="320" customWidth="1"/>
    <col min="11763" max="11763" width="12.23046875" style="320" customWidth="1"/>
    <col min="11764" max="11764" width="9.61328125" style="320" customWidth="1"/>
    <col min="11765" max="11766" width="9.921875" style="320" bestFit="1"/>
    <col min="11767" max="11767" width="13.07421875" style="320" customWidth="1"/>
    <col min="11768" max="11768" width="9.921875" style="320" bestFit="1"/>
    <col min="11769" max="11769" width="9.61328125" style="320" customWidth="1"/>
    <col min="11770" max="11770" width="13.765625" style="320" bestFit="1" customWidth="1"/>
    <col min="11771" max="11771" width="9.61328125" style="320" customWidth="1"/>
    <col min="11772" max="11773" width="11.61328125" style="320" bestFit="1" customWidth="1"/>
    <col min="11774" max="11775" width="10.23046875" style="320" bestFit="1" customWidth="1"/>
    <col min="11776" max="11776" width="9.921875" style="320"/>
    <col min="11777" max="11777" width="17.3046875" style="320" customWidth="1"/>
    <col min="11778" max="11778" width="12.921875" style="320" customWidth="1"/>
    <col min="11779" max="11779" width="13.23046875" style="320" customWidth="1"/>
    <col min="11780" max="11780" width="12.07421875" style="320" customWidth="1"/>
    <col min="11781" max="11781" width="17.84375" style="320" customWidth="1"/>
    <col min="11782" max="11782" width="20.53515625" style="320" customWidth="1"/>
    <col min="11783" max="11785" width="17.15234375" style="320" customWidth="1"/>
    <col min="11786" max="11786" width="12.4609375" style="320" customWidth="1"/>
    <col min="11787" max="11787" width="1" style="320" customWidth="1"/>
    <col min="11788" max="11788" width="14.921875" style="320" customWidth="1"/>
    <col min="11789" max="11789" width="13.765625" style="320" customWidth="1"/>
    <col min="11790" max="11790" width="13.23046875" style="320" customWidth="1"/>
    <col min="11791" max="11791" width="1" style="320" customWidth="1"/>
    <col min="11792" max="11792" width="12.3828125" style="320" customWidth="1"/>
    <col min="11793" max="11793" width="14.23046875" style="320" bestFit="1" customWidth="1"/>
    <col min="11794" max="11794" width="14.61328125" style="320" customWidth="1"/>
    <col min="11795" max="11979" width="9.61328125" style="320" customWidth="1"/>
    <col min="11980" max="11980" width="17.3046875" style="320" customWidth="1"/>
    <col min="11981" max="11981" width="12.921875" style="320" customWidth="1"/>
    <col min="11982" max="11982" width="13.23046875" style="320" customWidth="1"/>
    <col min="11983" max="11983" width="12.07421875" style="320" customWidth="1"/>
    <col min="11984" max="11984" width="17.84375" style="320" customWidth="1"/>
    <col min="11985" max="11985" width="20.53515625" style="320" customWidth="1"/>
    <col min="11986" max="11988" width="17.15234375" style="320" customWidth="1"/>
    <col min="11989" max="11989" width="12.4609375" style="320" customWidth="1"/>
    <col min="11990" max="11990" width="1" style="320" customWidth="1"/>
    <col min="11991" max="11991" width="14.921875" style="320" customWidth="1"/>
    <col min="11992" max="11992" width="13.765625" style="320" customWidth="1"/>
    <col min="11993" max="11993" width="13.23046875" style="320" customWidth="1"/>
    <col min="11994" max="11994" width="1" style="320" customWidth="1"/>
    <col min="11995" max="11995" width="12.3828125" style="320" customWidth="1"/>
    <col min="11996" max="11996" width="14.23046875" style="320" bestFit="1" customWidth="1"/>
    <col min="11997" max="11997" width="14.61328125" style="320" customWidth="1"/>
    <col min="11998" max="11998" width="22.765625" style="320" customWidth="1"/>
    <col min="11999" max="11999" width="24.07421875" style="320" customWidth="1"/>
    <col min="12000" max="12000" width="22.3828125" style="320" customWidth="1"/>
    <col min="12001" max="12001" width="23.765625" style="320" customWidth="1"/>
    <col min="12002" max="12002" width="22.07421875" style="320" customWidth="1"/>
    <col min="12003" max="12003" width="18.15234375" style="320" customWidth="1"/>
    <col min="12004" max="12004" width="22.921875" style="320" customWidth="1"/>
    <col min="12005" max="12005" width="16.4609375" style="320" customWidth="1"/>
    <col min="12006" max="12006" width="17" style="320" customWidth="1"/>
    <col min="12007" max="12007" width="14.4609375" style="320" customWidth="1"/>
    <col min="12008" max="12008" width="16.15234375" style="320" customWidth="1"/>
    <col min="12009" max="12009" width="16.61328125" style="320" customWidth="1"/>
    <col min="12010" max="12010" width="14.3046875" style="320" customWidth="1"/>
    <col min="12011" max="12011" width="14.4609375" style="320" customWidth="1"/>
    <col min="12012" max="12012" width="0" style="320" hidden="1" customWidth="1"/>
    <col min="12013" max="12013" width="4.84375" style="320" customWidth="1"/>
    <col min="12014" max="12014" width="13.765625" style="320" bestFit="1" customWidth="1"/>
    <col min="12015" max="12015" width="12.765625" style="320" customWidth="1"/>
    <col min="12016" max="12016" width="18.4609375" style="320" bestFit="1" customWidth="1"/>
    <col min="12017" max="12017" width="11.23046875" style="320" customWidth="1"/>
    <col min="12018" max="12018" width="9.61328125" style="320" customWidth="1"/>
    <col min="12019" max="12019" width="12.23046875" style="320" customWidth="1"/>
    <col min="12020" max="12020" width="9.61328125" style="320" customWidth="1"/>
    <col min="12021" max="12022" width="9.921875" style="320" bestFit="1"/>
    <col min="12023" max="12023" width="13.07421875" style="320" customWidth="1"/>
    <col min="12024" max="12024" width="9.921875" style="320" bestFit="1"/>
    <col min="12025" max="12025" width="9.61328125" style="320" customWidth="1"/>
    <col min="12026" max="12026" width="13.765625" style="320" bestFit="1" customWidth="1"/>
    <col min="12027" max="12027" width="9.61328125" style="320" customWidth="1"/>
    <col min="12028" max="12029" width="11.61328125" style="320" bestFit="1" customWidth="1"/>
    <col min="12030" max="12031" width="10.23046875" style="320" bestFit="1" customWidth="1"/>
    <col min="12032" max="12032" width="9.921875" style="320"/>
    <col min="12033" max="12033" width="17.3046875" style="320" customWidth="1"/>
    <col min="12034" max="12034" width="12.921875" style="320" customWidth="1"/>
    <col min="12035" max="12035" width="13.23046875" style="320" customWidth="1"/>
    <col min="12036" max="12036" width="12.07421875" style="320" customWidth="1"/>
    <col min="12037" max="12037" width="17.84375" style="320" customWidth="1"/>
    <col min="12038" max="12038" width="20.53515625" style="320" customWidth="1"/>
    <col min="12039" max="12041" width="17.15234375" style="320" customWidth="1"/>
    <col min="12042" max="12042" width="12.4609375" style="320" customWidth="1"/>
    <col min="12043" max="12043" width="1" style="320" customWidth="1"/>
    <col min="12044" max="12044" width="14.921875" style="320" customWidth="1"/>
    <col min="12045" max="12045" width="13.765625" style="320" customWidth="1"/>
    <col min="12046" max="12046" width="13.23046875" style="320" customWidth="1"/>
    <col min="12047" max="12047" width="1" style="320" customWidth="1"/>
    <col min="12048" max="12048" width="12.3828125" style="320" customWidth="1"/>
    <col min="12049" max="12049" width="14.23046875" style="320" bestFit="1" customWidth="1"/>
    <col min="12050" max="12050" width="14.61328125" style="320" customWidth="1"/>
    <col min="12051" max="12235" width="9.61328125" style="320" customWidth="1"/>
    <col min="12236" max="12236" width="17.3046875" style="320" customWidth="1"/>
    <col min="12237" max="12237" width="12.921875" style="320" customWidth="1"/>
    <col min="12238" max="12238" width="13.23046875" style="320" customWidth="1"/>
    <col min="12239" max="12239" width="12.07421875" style="320" customWidth="1"/>
    <col min="12240" max="12240" width="17.84375" style="320" customWidth="1"/>
    <col min="12241" max="12241" width="20.53515625" style="320" customWidth="1"/>
    <col min="12242" max="12244" width="17.15234375" style="320" customWidth="1"/>
    <col min="12245" max="12245" width="12.4609375" style="320" customWidth="1"/>
    <col min="12246" max="12246" width="1" style="320" customWidth="1"/>
    <col min="12247" max="12247" width="14.921875" style="320" customWidth="1"/>
    <col min="12248" max="12248" width="13.765625" style="320" customWidth="1"/>
    <col min="12249" max="12249" width="13.23046875" style="320" customWidth="1"/>
    <col min="12250" max="12250" width="1" style="320" customWidth="1"/>
    <col min="12251" max="12251" width="12.3828125" style="320" customWidth="1"/>
    <col min="12252" max="12252" width="14.23046875" style="320" bestFit="1" customWidth="1"/>
    <col min="12253" max="12253" width="14.61328125" style="320" customWidth="1"/>
    <col min="12254" max="12254" width="22.765625" style="320" customWidth="1"/>
    <col min="12255" max="12255" width="24.07421875" style="320" customWidth="1"/>
    <col min="12256" max="12256" width="22.3828125" style="320" customWidth="1"/>
    <col min="12257" max="12257" width="23.765625" style="320" customWidth="1"/>
    <col min="12258" max="12258" width="22.07421875" style="320" customWidth="1"/>
    <col min="12259" max="12259" width="18.15234375" style="320" customWidth="1"/>
    <col min="12260" max="12260" width="22.921875" style="320" customWidth="1"/>
    <col min="12261" max="12261" width="16.4609375" style="320" customWidth="1"/>
    <col min="12262" max="12262" width="17" style="320" customWidth="1"/>
    <col min="12263" max="12263" width="14.4609375" style="320" customWidth="1"/>
    <col min="12264" max="12264" width="16.15234375" style="320" customWidth="1"/>
    <col min="12265" max="12265" width="16.61328125" style="320" customWidth="1"/>
    <col min="12266" max="12266" width="14.3046875" style="320" customWidth="1"/>
    <col min="12267" max="12267" width="14.4609375" style="320" customWidth="1"/>
    <col min="12268" max="12268" width="0" style="320" hidden="1" customWidth="1"/>
    <col min="12269" max="12269" width="4.84375" style="320" customWidth="1"/>
    <col min="12270" max="12270" width="13.765625" style="320" bestFit="1" customWidth="1"/>
    <col min="12271" max="12271" width="12.765625" style="320" customWidth="1"/>
    <col min="12272" max="12272" width="18.4609375" style="320" bestFit="1" customWidth="1"/>
    <col min="12273" max="12273" width="11.23046875" style="320" customWidth="1"/>
    <col min="12274" max="12274" width="9.61328125" style="320" customWidth="1"/>
    <col min="12275" max="12275" width="12.23046875" style="320" customWidth="1"/>
    <col min="12276" max="12276" width="9.61328125" style="320" customWidth="1"/>
    <col min="12277" max="12278" width="9.921875" style="320" bestFit="1"/>
    <col min="12279" max="12279" width="13.07421875" style="320" customWidth="1"/>
    <col min="12280" max="12280" width="9.921875" style="320" bestFit="1"/>
    <col min="12281" max="12281" width="9.61328125" style="320" customWidth="1"/>
    <col min="12282" max="12282" width="13.765625" style="320" bestFit="1" customWidth="1"/>
    <col min="12283" max="12283" width="9.61328125" style="320" customWidth="1"/>
    <col min="12284" max="12285" width="11.61328125" style="320" bestFit="1" customWidth="1"/>
    <col min="12286" max="12287" width="10.23046875" style="320" bestFit="1" customWidth="1"/>
    <col min="12288" max="12288" width="9.921875" style="320"/>
    <col min="12289" max="12289" width="17.3046875" style="320" customWidth="1"/>
    <col min="12290" max="12290" width="12.921875" style="320" customWidth="1"/>
    <col min="12291" max="12291" width="13.23046875" style="320" customWidth="1"/>
    <col min="12292" max="12292" width="12.07421875" style="320" customWidth="1"/>
    <col min="12293" max="12293" width="17.84375" style="320" customWidth="1"/>
    <col min="12294" max="12294" width="20.53515625" style="320" customWidth="1"/>
    <col min="12295" max="12297" width="17.15234375" style="320" customWidth="1"/>
    <col min="12298" max="12298" width="12.4609375" style="320" customWidth="1"/>
    <col min="12299" max="12299" width="1" style="320" customWidth="1"/>
    <col min="12300" max="12300" width="14.921875" style="320" customWidth="1"/>
    <col min="12301" max="12301" width="13.765625" style="320" customWidth="1"/>
    <col min="12302" max="12302" width="13.23046875" style="320" customWidth="1"/>
    <col min="12303" max="12303" width="1" style="320" customWidth="1"/>
    <col min="12304" max="12304" width="12.3828125" style="320" customWidth="1"/>
    <col min="12305" max="12305" width="14.23046875" style="320" bestFit="1" customWidth="1"/>
    <col min="12306" max="12306" width="14.61328125" style="320" customWidth="1"/>
    <col min="12307" max="12491" width="9.61328125" style="320" customWidth="1"/>
    <col min="12492" max="12492" width="17.3046875" style="320" customWidth="1"/>
    <col min="12493" max="12493" width="12.921875" style="320" customWidth="1"/>
    <col min="12494" max="12494" width="13.23046875" style="320" customWidth="1"/>
    <col min="12495" max="12495" width="12.07421875" style="320" customWidth="1"/>
    <col min="12496" max="12496" width="17.84375" style="320" customWidth="1"/>
    <col min="12497" max="12497" width="20.53515625" style="320" customWidth="1"/>
    <col min="12498" max="12500" width="17.15234375" style="320" customWidth="1"/>
    <col min="12501" max="12501" width="12.4609375" style="320" customWidth="1"/>
    <col min="12502" max="12502" width="1" style="320" customWidth="1"/>
    <col min="12503" max="12503" width="14.921875" style="320" customWidth="1"/>
    <col min="12504" max="12504" width="13.765625" style="320" customWidth="1"/>
    <col min="12505" max="12505" width="13.23046875" style="320" customWidth="1"/>
    <col min="12506" max="12506" width="1" style="320" customWidth="1"/>
    <col min="12507" max="12507" width="12.3828125" style="320" customWidth="1"/>
    <col min="12508" max="12508" width="14.23046875" style="320" bestFit="1" customWidth="1"/>
    <col min="12509" max="12509" width="14.61328125" style="320" customWidth="1"/>
    <col min="12510" max="12510" width="22.765625" style="320" customWidth="1"/>
    <col min="12511" max="12511" width="24.07421875" style="320" customWidth="1"/>
    <col min="12512" max="12512" width="22.3828125" style="320" customWidth="1"/>
    <col min="12513" max="12513" width="23.765625" style="320" customWidth="1"/>
    <col min="12514" max="12514" width="22.07421875" style="320" customWidth="1"/>
    <col min="12515" max="12515" width="18.15234375" style="320" customWidth="1"/>
    <col min="12516" max="12516" width="22.921875" style="320" customWidth="1"/>
    <col min="12517" max="12517" width="16.4609375" style="320" customWidth="1"/>
    <col min="12518" max="12518" width="17" style="320" customWidth="1"/>
    <col min="12519" max="12519" width="14.4609375" style="320" customWidth="1"/>
    <col min="12520" max="12520" width="16.15234375" style="320" customWidth="1"/>
    <col min="12521" max="12521" width="16.61328125" style="320" customWidth="1"/>
    <col min="12522" max="12522" width="14.3046875" style="320" customWidth="1"/>
    <col min="12523" max="12523" width="14.4609375" style="320" customWidth="1"/>
    <col min="12524" max="12524" width="0" style="320" hidden="1" customWidth="1"/>
    <col min="12525" max="12525" width="4.84375" style="320" customWidth="1"/>
    <col min="12526" max="12526" width="13.765625" style="320" bestFit="1" customWidth="1"/>
    <col min="12527" max="12527" width="12.765625" style="320" customWidth="1"/>
    <col min="12528" max="12528" width="18.4609375" style="320" bestFit="1" customWidth="1"/>
    <col min="12529" max="12529" width="11.23046875" style="320" customWidth="1"/>
    <col min="12530" max="12530" width="9.61328125" style="320" customWidth="1"/>
    <col min="12531" max="12531" width="12.23046875" style="320" customWidth="1"/>
    <col min="12532" max="12532" width="9.61328125" style="320" customWidth="1"/>
    <col min="12533" max="12534" width="9.921875" style="320" bestFit="1"/>
    <col min="12535" max="12535" width="13.07421875" style="320" customWidth="1"/>
    <col min="12536" max="12536" width="9.921875" style="320" bestFit="1"/>
    <col min="12537" max="12537" width="9.61328125" style="320" customWidth="1"/>
    <col min="12538" max="12538" width="13.765625" style="320" bestFit="1" customWidth="1"/>
    <col min="12539" max="12539" width="9.61328125" style="320" customWidth="1"/>
    <col min="12540" max="12541" width="11.61328125" style="320" bestFit="1" customWidth="1"/>
    <col min="12542" max="12543" width="10.23046875" style="320" bestFit="1" customWidth="1"/>
    <col min="12544" max="12544" width="9.921875" style="320"/>
    <col min="12545" max="12545" width="17.3046875" style="320" customWidth="1"/>
    <col min="12546" max="12546" width="12.921875" style="320" customWidth="1"/>
    <col min="12547" max="12547" width="13.23046875" style="320" customWidth="1"/>
    <col min="12548" max="12548" width="12.07421875" style="320" customWidth="1"/>
    <col min="12549" max="12549" width="17.84375" style="320" customWidth="1"/>
    <col min="12550" max="12550" width="20.53515625" style="320" customWidth="1"/>
    <col min="12551" max="12553" width="17.15234375" style="320" customWidth="1"/>
    <col min="12554" max="12554" width="12.4609375" style="320" customWidth="1"/>
    <col min="12555" max="12555" width="1" style="320" customWidth="1"/>
    <col min="12556" max="12556" width="14.921875" style="320" customWidth="1"/>
    <col min="12557" max="12557" width="13.765625" style="320" customWidth="1"/>
    <col min="12558" max="12558" width="13.23046875" style="320" customWidth="1"/>
    <col min="12559" max="12559" width="1" style="320" customWidth="1"/>
    <col min="12560" max="12560" width="12.3828125" style="320" customWidth="1"/>
    <col min="12561" max="12561" width="14.23046875" style="320" bestFit="1" customWidth="1"/>
    <col min="12562" max="12562" width="14.61328125" style="320" customWidth="1"/>
    <col min="12563" max="12747" width="9.61328125" style="320" customWidth="1"/>
    <col min="12748" max="12748" width="17.3046875" style="320" customWidth="1"/>
    <col min="12749" max="12749" width="12.921875" style="320" customWidth="1"/>
    <col min="12750" max="12750" width="13.23046875" style="320" customWidth="1"/>
    <col min="12751" max="12751" width="12.07421875" style="320" customWidth="1"/>
    <col min="12752" max="12752" width="17.84375" style="320" customWidth="1"/>
    <col min="12753" max="12753" width="20.53515625" style="320" customWidth="1"/>
    <col min="12754" max="12756" width="17.15234375" style="320" customWidth="1"/>
    <col min="12757" max="12757" width="12.4609375" style="320" customWidth="1"/>
    <col min="12758" max="12758" width="1" style="320" customWidth="1"/>
    <col min="12759" max="12759" width="14.921875" style="320" customWidth="1"/>
    <col min="12760" max="12760" width="13.765625" style="320" customWidth="1"/>
    <col min="12761" max="12761" width="13.23046875" style="320" customWidth="1"/>
    <col min="12762" max="12762" width="1" style="320" customWidth="1"/>
    <col min="12763" max="12763" width="12.3828125" style="320" customWidth="1"/>
    <col min="12764" max="12764" width="14.23046875" style="320" bestFit="1" customWidth="1"/>
    <col min="12765" max="12765" width="14.61328125" style="320" customWidth="1"/>
    <col min="12766" max="12766" width="22.765625" style="320" customWidth="1"/>
    <col min="12767" max="12767" width="24.07421875" style="320" customWidth="1"/>
    <col min="12768" max="12768" width="22.3828125" style="320" customWidth="1"/>
    <col min="12769" max="12769" width="23.765625" style="320" customWidth="1"/>
    <col min="12770" max="12770" width="22.07421875" style="320" customWidth="1"/>
    <col min="12771" max="12771" width="18.15234375" style="320" customWidth="1"/>
    <col min="12772" max="12772" width="22.921875" style="320" customWidth="1"/>
    <col min="12773" max="12773" width="16.4609375" style="320" customWidth="1"/>
    <col min="12774" max="12774" width="17" style="320" customWidth="1"/>
    <col min="12775" max="12775" width="14.4609375" style="320" customWidth="1"/>
    <col min="12776" max="12776" width="16.15234375" style="320" customWidth="1"/>
    <col min="12777" max="12777" width="16.61328125" style="320" customWidth="1"/>
    <col min="12778" max="12778" width="14.3046875" style="320" customWidth="1"/>
    <col min="12779" max="12779" width="14.4609375" style="320" customWidth="1"/>
    <col min="12780" max="12780" width="0" style="320" hidden="1" customWidth="1"/>
    <col min="12781" max="12781" width="4.84375" style="320" customWidth="1"/>
    <col min="12782" max="12782" width="13.765625" style="320" bestFit="1" customWidth="1"/>
    <col min="12783" max="12783" width="12.765625" style="320" customWidth="1"/>
    <col min="12784" max="12784" width="18.4609375" style="320" bestFit="1" customWidth="1"/>
    <col min="12785" max="12785" width="11.23046875" style="320" customWidth="1"/>
    <col min="12786" max="12786" width="9.61328125" style="320" customWidth="1"/>
    <col min="12787" max="12787" width="12.23046875" style="320" customWidth="1"/>
    <col min="12788" max="12788" width="9.61328125" style="320" customWidth="1"/>
    <col min="12789" max="12790" width="9.921875" style="320" bestFit="1"/>
    <col min="12791" max="12791" width="13.07421875" style="320" customWidth="1"/>
    <col min="12792" max="12792" width="9.921875" style="320" bestFit="1"/>
    <col min="12793" max="12793" width="9.61328125" style="320" customWidth="1"/>
    <col min="12794" max="12794" width="13.765625" style="320" bestFit="1" customWidth="1"/>
    <col min="12795" max="12795" width="9.61328125" style="320" customWidth="1"/>
    <col min="12796" max="12797" width="11.61328125" style="320" bestFit="1" customWidth="1"/>
    <col min="12798" max="12799" width="10.23046875" style="320" bestFit="1" customWidth="1"/>
    <col min="12800" max="12800" width="9.921875" style="320"/>
    <col min="12801" max="12801" width="17.3046875" style="320" customWidth="1"/>
    <col min="12802" max="12802" width="12.921875" style="320" customWidth="1"/>
    <col min="12803" max="12803" width="13.23046875" style="320" customWidth="1"/>
    <col min="12804" max="12804" width="12.07421875" style="320" customWidth="1"/>
    <col min="12805" max="12805" width="17.84375" style="320" customWidth="1"/>
    <col min="12806" max="12806" width="20.53515625" style="320" customWidth="1"/>
    <col min="12807" max="12809" width="17.15234375" style="320" customWidth="1"/>
    <col min="12810" max="12810" width="12.4609375" style="320" customWidth="1"/>
    <col min="12811" max="12811" width="1" style="320" customWidth="1"/>
    <col min="12812" max="12812" width="14.921875" style="320" customWidth="1"/>
    <col min="12813" max="12813" width="13.765625" style="320" customWidth="1"/>
    <col min="12814" max="12814" width="13.23046875" style="320" customWidth="1"/>
    <col min="12815" max="12815" width="1" style="320" customWidth="1"/>
    <col min="12816" max="12816" width="12.3828125" style="320" customWidth="1"/>
    <col min="12817" max="12817" width="14.23046875" style="320" bestFit="1" customWidth="1"/>
    <col min="12818" max="12818" width="14.61328125" style="320" customWidth="1"/>
    <col min="12819" max="13003" width="9.61328125" style="320" customWidth="1"/>
    <col min="13004" max="13004" width="17.3046875" style="320" customWidth="1"/>
    <col min="13005" max="13005" width="12.921875" style="320" customWidth="1"/>
    <col min="13006" max="13006" width="13.23046875" style="320" customWidth="1"/>
    <col min="13007" max="13007" width="12.07421875" style="320" customWidth="1"/>
    <col min="13008" max="13008" width="17.84375" style="320" customWidth="1"/>
    <col min="13009" max="13009" width="20.53515625" style="320" customWidth="1"/>
    <col min="13010" max="13012" width="17.15234375" style="320" customWidth="1"/>
    <col min="13013" max="13013" width="12.4609375" style="320" customWidth="1"/>
    <col min="13014" max="13014" width="1" style="320" customWidth="1"/>
    <col min="13015" max="13015" width="14.921875" style="320" customWidth="1"/>
    <col min="13016" max="13016" width="13.765625" style="320" customWidth="1"/>
    <col min="13017" max="13017" width="13.23046875" style="320" customWidth="1"/>
    <col min="13018" max="13018" width="1" style="320" customWidth="1"/>
    <col min="13019" max="13019" width="12.3828125" style="320" customWidth="1"/>
    <col min="13020" max="13020" width="14.23046875" style="320" bestFit="1" customWidth="1"/>
    <col min="13021" max="13021" width="14.61328125" style="320" customWidth="1"/>
    <col min="13022" max="13022" width="22.765625" style="320" customWidth="1"/>
    <col min="13023" max="13023" width="24.07421875" style="320" customWidth="1"/>
    <col min="13024" max="13024" width="22.3828125" style="320" customWidth="1"/>
    <col min="13025" max="13025" width="23.765625" style="320" customWidth="1"/>
    <col min="13026" max="13026" width="22.07421875" style="320" customWidth="1"/>
    <col min="13027" max="13027" width="18.15234375" style="320" customWidth="1"/>
    <col min="13028" max="13028" width="22.921875" style="320" customWidth="1"/>
    <col min="13029" max="13029" width="16.4609375" style="320" customWidth="1"/>
    <col min="13030" max="13030" width="17" style="320" customWidth="1"/>
    <col min="13031" max="13031" width="14.4609375" style="320" customWidth="1"/>
    <col min="13032" max="13032" width="16.15234375" style="320" customWidth="1"/>
    <col min="13033" max="13033" width="16.61328125" style="320" customWidth="1"/>
    <col min="13034" max="13034" width="14.3046875" style="320" customWidth="1"/>
    <col min="13035" max="13035" width="14.4609375" style="320" customWidth="1"/>
    <col min="13036" max="13036" width="0" style="320" hidden="1" customWidth="1"/>
    <col min="13037" max="13037" width="4.84375" style="320" customWidth="1"/>
    <col min="13038" max="13038" width="13.765625" style="320" bestFit="1" customWidth="1"/>
    <col min="13039" max="13039" width="12.765625" style="320" customWidth="1"/>
    <col min="13040" max="13040" width="18.4609375" style="320" bestFit="1" customWidth="1"/>
    <col min="13041" max="13041" width="11.23046875" style="320" customWidth="1"/>
    <col min="13042" max="13042" width="9.61328125" style="320" customWidth="1"/>
    <col min="13043" max="13043" width="12.23046875" style="320" customWidth="1"/>
    <col min="13044" max="13044" width="9.61328125" style="320" customWidth="1"/>
    <col min="13045" max="13046" width="9.921875" style="320" bestFit="1"/>
    <col min="13047" max="13047" width="13.07421875" style="320" customWidth="1"/>
    <col min="13048" max="13048" width="9.921875" style="320" bestFit="1"/>
    <col min="13049" max="13049" width="9.61328125" style="320" customWidth="1"/>
    <col min="13050" max="13050" width="13.765625" style="320" bestFit="1" customWidth="1"/>
    <col min="13051" max="13051" width="9.61328125" style="320" customWidth="1"/>
    <col min="13052" max="13053" width="11.61328125" style="320" bestFit="1" customWidth="1"/>
    <col min="13054" max="13055" width="10.23046875" style="320" bestFit="1" customWidth="1"/>
    <col min="13056" max="13056" width="9.921875" style="320"/>
    <col min="13057" max="13057" width="17.3046875" style="320" customWidth="1"/>
    <col min="13058" max="13058" width="12.921875" style="320" customWidth="1"/>
    <col min="13059" max="13059" width="13.23046875" style="320" customWidth="1"/>
    <col min="13060" max="13060" width="12.07421875" style="320" customWidth="1"/>
    <col min="13061" max="13061" width="17.84375" style="320" customWidth="1"/>
    <col min="13062" max="13062" width="20.53515625" style="320" customWidth="1"/>
    <col min="13063" max="13065" width="17.15234375" style="320" customWidth="1"/>
    <col min="13066" max="13066" width="12.4609375" style="320" customWidth="1"/>
    <col min="13067" max="13067" width="1" style="320" customWidth="1"/>
    <col min="13068" max="13068" width="14.921875" style="320" customWidth="1"/>
    <col min="13069" max="13069" width="13.765625" style="320" customWidth="1"/>
    <col min="13070" max="13070" width="13.23046875" style="320" customWidth="1"/>
    <col min="13071" max="13071" width="1" style="320" customWidth="1"/>
    <col min="13072" max="13072" width="12.3828125" style="320" customWidth="1"/>
    <col min="13073" max="13073" width="14.23046875" style="320" bestFit="1" customWidth="1"/>
    <col min="13074" max="13074" width="14.61328125" style="320" customWidth="1"/>
    <col min="13075" max="13259" width="9.61328125" style="320" customWidth="1"/>
    <col min="13260" max="13260" width="17.3046875" style="320" customWidth="1"/>
    <col min="13261" max="13261" width="12.921875" style="320" customWidth="1"/>
    <col min="13262" max="13262" width="13.23046875" style="320" customWidth="1"/>
    <col min="13263" max="13263" width="12.07421875" style="320" customWidth="1"/>
    <col min="13264" max="13264" width="17.84375" style="320" customWidth="1"/>
    <col min="13265" max="13265" width="20.53515625" style="320" customWidth="1"/>
    <col min="13266" max="13268" width="17.15234375" style="320" customWidth="1"/>
    <col min="13269" max="13269" width="12.4609375" style="320" customWidth="1"/>
    <col min="13270" max="13270" width="1" style="320" customWidth="1"/>
    <col min="13271" max="13271" width="14.921875" style="320" customWidth="1"/>
    <col min="13272" max="13272" width="13.765625" style="320" customWidth="1"/>
    <col min="13273" max="13273" width="13.23046875" style="320" customWidth="1"/>
    <col min="13274" max="13274" width="1" style="320" customWidth="1"/>
    <col min="13275" max="13275" width="12.3828125" style="320" customWidth="1"/>
    <col min="13276" max="13276" width="14.23046875" style="320" bestFit="1" customWidth="1"/>
    <col min="13277" max="13277" width="14.61328125" style="320" customWidth="1"/>
    <col min="13278" max="13278" width="22.765625" style="320" customWidth="1"/>
    <col min="13279" max="13279" width="24.07421875" style="320" customWidth="1"/>
    <col min="13280" max="13280" width="22.3828125" style="320" customWidth="1"/>
    <col min="13281" max="13281" width="23.765625" style="320" customWidth="1"/>
    <col min="13282" max="13282" width="22.07421875" style="320" customWidth="1"/>
    <col min="13283" max="13283" width="18.15234375" style="320" customWidth="1"/>
    <col min="13284" max="13284" width="22.921875" style="320" customWidth="1"/>
    <col min="13285" max="13285" width="16.4609375" style="320" customWidth="1"/>
    <col min="13286" max="13286" width="17" style="320" customWidth="1"/>
    <col min="13287" max="13287" width="14.4609375" style="320" customWidth="1"/>
    <col min="13288" max="13288" width="16.15234375" style="320" customWidth="1"/>
    <col min="13289" max="13289" width="16.61328125" style="320" customWidth="1"/>
    <col min="13290" max="13290" width="14.3046875" style="320" customWidth="1"/>
    <col min="13291" max="13291" width="14.4609375" style="320" customWidth="1"/>
    <col min="13292" max="13292" width="0" style="320" hidden="1" customWidth="1"/>
    <col min="13293" max="13293" width="4.84375" style="320" customWidth="1"/>
    <col min="13294" max="13294" width="13.765625" style="320" bestFit="1" customWidth="1"/>
    <col min="13295" max="13295" width="12.765625" style="320" customWidth="1"/>
    <col min="13296" max="13296" width="18.4609375" style="320" bestFit="1" customWidth="1"/>
    <col min="13297" max="13297" width="11.23046875" style="320" customWidth="1"/>
    <col min="13298" max="13298" width="9.61328125" style="320" customWidth="1"/>
    <col min="13299" max="13299" width="12.23046875" style="320" customWidth="1"/>
    <col min="13300" max="13300" width="9.61328125" style="320" customWidth="1"/>
    <col min="13301" max="13302" width="9.921875" style="320" bestFit="1"/>
    <col min="13303" max="13303" width="13.07421875" style="320" customWidth="1"/>
    <col min="13304" max="13304" width="9.921875" style="320" bestFit="1"/>
    <col min="13305" max="13305" width="9.61328125" style="320" customWidth="1"/>
    <col min="13306" max="13306" width="13.765625" style="320" bestFit="1" customWidth="1"/>
    <col min="13307" max="13307" width="9.61328125" style="320" customWidth="1"/>
    <col min="13308" max="13309" width="11.61328125" style="320" bestFit="1" customWidth="1"/>
    <col min="13310" max="13311" width="10.23046875" style="320" bestFit="1" customWidth="1"/>
    <col min="13312" max="13312" width="9.921875" style="320"/>
    <col min="13313" max="13313" width="17.3046875" style="320" customWidth="1"/>
    <col min="13314" max="13314" width="12.921875" style="320" customWidth="1"/>
    <col min="13315" max="13315" width="13.23046875" style="320" customWidth="1"/>
    <col min="13316" max="13316" width="12.07421875" style="320" customWidth="1"/>
    <col min="13317" max="13317" width="17.84375" style="320" customWidth="1"/>
    <col min="13318" max="13318" width="20.53515625" style="320" customWidth="1"/>
    <col min="13319" max="13321" width="17.15234375" style="320" customWidth="1"/>
    <col min="13322" max="13322" width="12.4609375" style="320" customWidth="1"/>
    <col min="13323" max="13323" width="1" style="320" customWidth="1"/>
    <col min="13324" max="13324" width="14.921875" style="320" customWidth="1"/>
    <col min="13325" max="13325" width="13.765625" style="320" customWidth="1"/>
    <col min="13326" max="13326" width="13.23046875" style="320" customWidth="1"/>
    <col min="13327" max="13327" width="1" style="320" customWidth="1"/>
    <col min="13328" max="13328" width="12.3828125" style="320" customWidth="1"/>
    <col min="13329" max="13329" width="14.23046875" style="320" bestFit="1" customWidth="1"/>
    <col min="13330" max="13330" width="14.61328125" style="320" customWidth="1"/>
    <col min="13331" max="13515" width="9.61328125" style="320" customWidth="1"/>
    <col min="13516" max="13516" width="17.3046875" style="320" customWidth="1"/>
    <col min="13517" max="13517" width="12.921875" style="320" customWidth="1"/>
    <col min="13518" max="13518" width="13.23046875" style="320" customWidth="1"/>
    <col min="13519" max="13519" width="12.07421875" style="320" customWidth="1"/>
    <col min="13520" max="13520" width="17.84375" style="320" customWidth="1"/>
    <col min="13521" max="13521" width="20.53515625" style="320" customWidth="1"/>
    <col min="13522" max="13524" width="17.15234375" style="320" customWidth="1"/>
    <col min="13525" max="13525" width="12.4609375" style="320" customWidth="1"/>
    <col min="13526" max="13526" width="1" style="320" customWidth="1"/>
    <col min="13527" max="13527" width="14.921875" style="320" customWidth="1"/>
    <col min="13528" max="13528" width="13.765625" style="320" customWidth="1"/>
    <col min="13529" max="13529" width="13.23046875" style="320" customWidth="1"/>
    <col min="13530" max="13530" width="1" style="320" customWidth="1"/>
    <col min="13531" max="13531" width="12.3828125" style="320" customWidth="1"/>
    <col min="13532" max="13532" width="14.23046875" style="320" bestFit="1" customWidth="1"/>
    <col min="13533" max="13533" width="14.61328125" style="320" customWidth="1"/>
    <col min="13534" max="13534" width="22.765625" style="320" customWidth="1"/>
    <col min="13535" max="13535" width="24.07421875" style="320" customWidth="1"/>
    <col min="13536" max="13536" width="22.3828125" style="320" customWidth="1"/>
    <col min="13537" max="13537" width="23.765625" style="320" customWidth="1"/>
    <col min="13538" max="13538" width="22.07421875" style="320" customWidth="1"/>
    <col min="13539" max="13539" width="18.15234375" style="320" customWidth="1"/>
    <col min="13540" max="13540" width="22.921875" style="320" customWidth="1"/>
    <col min="13541" max="13541" width="16.4609375" style="320" customWidth="1"/>
    <col min="13542" max="13542" width="17" style="320" customWidth="1"/>
    <col min="13543" max="13543" width="14.4609375" style="320" customWidth="1"/>
    <col min="13544" max="13544" width="16.15234375" style="320" customWidth="1"/>
    <col min="13545" max="13545" width="16.61328125" style="320" customWidth="1"/>
    <col min="13546" max="13546" width="14.3046875" style="320" customWidth="1"/>
    <col min="13547" max="13547" width="14.4609375" style="320" customWidth="1"/>
    <col min="13548" max="13548" width="0" style="320" hidden="1" customWidth="1"/>
    <col min="13549" max="13549" width="4.84375" style="320" customWidth="1"/>
    <col min="13550" max="13550" width="13.765625" style="320" bestFit="1" customWidth="1"/>
    <col min="13551" max="13551" width="12.765625" style="320" customWidth="1"/>
    <col min="13552" max="13552" width="18.4609375" style="320" bestFit="1" customWidth="1"/>
    <col min="13553" max="13553" width="11.23046875" style="320" customWidth="1"/>
    <col min="13554" max="13554" width="9.61328125" style="320" customWidth="1"/>
    <col min="13555" max="13555" width="12.23046875" style="320" customWidth="1"/>
    <col min="13556" max="13556" width="9.61328125" style="320" customWidth="1"/>
    <col min="13557" max="13558" width="9.921875" style="320" bestFit="1"/>
    <col min="13559" max="13559" width="13.07421875" style="320" customWidth="1"/>
    <col min="13560" max="13560" width="9.921875" style="320" bestFit="1"/>
    <col min="13561" max="13561" width="9.61328125" style="320" customWidth="1"/>
    <col min="13562" max="13562" width="13.765625" style="320" bestFit="1" customWidth="1"/>
    <col min="13563" max="13563" width="9.61328125" style="320" customWidth="1"/>
    <col min="13564" max="13565" width="11.61328125" style="320" bestFit="1" customWidth="1"/>
    <col min="13566" max="13567" width="10.23046875" style="320" bestFit="1" customWidth="1"/>
    <col min="13568" max="13568" width="9.921875" style="320"/>
    <col min="13569" max="13569" width="17.3046875" style="320" customWidth="1"/>
    <col min="13570" max="13570" width="12.921875" style="320" customWidth="1"/>
    <col min="13571" max="13571" width="13.23046875" style="320" customWidth="1"/>
    <col min="13572" max="13572" width="12.07421875" style="320" customWidth="1"/>
    <col min="13573" max="13573" width="17.84375" style="320" customWidth="1"/>
    <col min="13574" max="13574" width="20.53515625" style="320" customWidth="1"/>
    <col min="13575" max="13577" width="17.15234375" style="320" customWidth="1"/>
    <col min="13578" max="13578" width="12.4609375" style="320" customWidth="1"/>
    <col min="13579" max="13579" width="1" style="320" customWidth="1"/>
    <col min="13580" max="13580" width="14.921875" style="320" customWidth="1"/>
    <col min="13581" max="13581" width="13.765625" style="320" customWidth="1"/>
    <col min="13582" max="13582" width="13.23046875" style="320" customWidth="1"/>
    <col min="13583" max="13583" width="1" style="320" customWidth="1"/>
    <col min="13584" max="13584" width="12.3828125" style="320" customWidth="1"/>
    <col min="13585" max="13585" width="14.23046875" style="320" bestFit="1" customWidth="1"/>
    <col min="13586" max="13586" width="14.61328125" style="320" customWidth="1"/>
    <col min="13587" max="13771" width="9.61328125" style="320" customWidth="1"/>
    <col min="13772" max="13772" width="17.3046875" style="320" customWidth="1"/>
    <col min="13773" max="13773" width="12.921875" style="320" customWidth="1"/>
    <col min="13774" max="13774" width="13.23046875" style="320" customWidth="1"/>
    <col min="13775" max="13775" width="12.07421875" style="320" customWidth="1"/>
    <col min="13776" max="13776" width="17.84375" style="320" customWidth="1"/>
    <col min="13777" max="13777" width="20.53515625" style="320" customWidth="1"/>
    <col min="13778" max="13780" width="17.15234375" style="320" customWidth="1"/>
    <col min="13781" max="13781" width="12.4609375" style="320" customWidth="1"/>
    <col min="13782" max="13782" width="1" style="320" customWidth="1"/>
    <col min="13783" max="13783" width="14.921875" style="320" customWidth="1"/>
    <col min="13784" max="13784" width="13.765625" style="320" customWidth="1"/>
    <col min="13785" max="13785" width="13.23046875" style="320" customWidth="1"/>
    <col min="13786" max="13786" width="1" style="320" customWidth="1"/>
    <col min="13787" max="13787" width="12.3828125" style="320" customWidth="1"/>
    <col min="13788" max="13788" width="14.23046875" style="320" bestFit="1" customWidth="1"/>
    <col min="13789" max="13789" width="14.61328125" style="320" customWidth="1"/>
    <col min="13790" max="13790" width="22.765625" style="320" customWidth="1"/>
    <col min="13791" max="13791" width="24.07421875" style="320" customWidth="1"/>
    <col min="13792" max="13792" width="22.3828125" style="320" customWidth="1"/>
    <col min="13793" max="13793" width="23.765625" style="320" customWidth="1"/>
    <col min="13794" max="13794" width="22.07421875" style="320" customWidth="1"/>
    <col min="13795" max="13795" width="18.15234375" style="320" customWidth="1"/>
    <col min="13796" max="13796" width="22.921875" style="320" customWidth="1"/>
    <col min="13797" max="13797" width="16.4609375" style="320" customWidth="1"/>
    <col min="13798" max="13798" width="17" style="320" customWidth="1"/>
    <col min="13799" max="13799" width="14.4609375" style="320" customWidth="1"/>
    <col min="13800" max="13800" width="16.15234375" style="320" customWidth="1"/>
    <col min="13801" max="13801" width="16.61328125" style="320" customWidth="1"/>
    <col min="13802" max="13802" width="14.3046875" style="320" customWidth="1"/>
    <col min="13803" max="13803" width="14.4609375" style="320" customWidth="1"/>
    <col min="13804" max="13804" width="0" style="320" hidden="1" customWidth="1"/>
    <col min="13805" max="13805" width="4.84375" style="320" customWidth="1"/>
    <col min="13806" max="13806" width="13.765625" style="320" bestFit="1" customWidth="1"/>
    <col min="13807" max="13807" width="12.765625" style="320" customWidth="1"/>
    <col min="13808" max="13808" width="18.4609375" style="320" bestFit="1" customWidth="1"/>
    <col min="13809" max="13809" width="11.23046875" style="320" customWidth="1"/>
    <col min="13810" max="13810" width="9.61328125" style="320" customWidth="1"/>
    <col min="13811" max="13811" width="12.23046875" style="320" customWidth="1"/>
    <col min="13812" max="13812" width="9.61328125" style="320" customWidth="1"/>
    <col min="13813" max="13814" width="9.921875" style="320" bestFit="1"/>
    <col min="13815" max="13815" width="13.07421875" style="320" customWidth="1"/>
    <col min="13816" max="13816" width="9.921875" style="320" bestFit="1"/>
    <col min="13817" max="13817" width="9.61328125" style="320" customWidth="1"/>
    <col min="13818" max="13818" width="13.765625" style="320" bestFit="1" customWidth="1"/>
    <col min="13819" max="13819" width="9.61328125" style="320" customWidth="1"/>
    <col min="13820" max="13821" width="11.61328125" style="320" bestFit="1" customWidth="1"/>
    <col min="13822" max="13823" width="10.23046875" style="320" bestFit="1" customWidth="1"/>
    <col min="13824" max="13824" width="9.921875" style="320"/>
    <col min="13825" max="13825" width="17.3046875" style="320" customWidth="1"/>
    <col min="13826" max="13826" width="12.921875" style="320" customWidth="1"/>
    <col min="13827" max="13827" width="13.23046875" style="320" customWidth="1"/>
    <col min="13828" max="13828" width="12.07421875" style="320" customWidth="1"/>
    <col min="13829" max="13829" width="17.84375" style="320" customWidth="1"/>
    <col min="13830" max="13830" width="20.53515625" style="320" customWidth="1"/>
    <col min="13831" max="13833" width="17.15234375" style="320" customWidth="1"/>
    <col min="13834" max="13834" width="12.4609375" style="320" customWidth="1"/>
    <col min="13835" max="13835" width="1" style="320" customWidth="1"/>
    <col min="13836" max="13836" width="14.921875" style="320" customWidth="1"/>
    <col min="13837" max="13837" width="13.765625" style="320" customWidth="1"/>
    <col min="13838" max="13838" width="13.23046875" style="320" customWidth="1"/>
    <col min="13839" max="13839" width="1" style="320" customWidth="1"/>
    <col min="13840" max="13840" width="12.3828125" style="320" customWidth="1"/>
    <col min="13841" max="13841" width="14.23046875" style="320" bestFit="1" customWidth="1"/>
    <col min="13842" max="13842" width="14.61328125" style="320" customWidth="1"/>
    <col min="13843" max="14027" width="9.61328125" style="320" customWidth="1"/>
    <col min="14028" max="14028" width="17.3046875" style="320" customWidth="1"/>
    <col min="14029" max="14029" width="12.921875" style="320" customWidth="1"/>
    <col min="14030" max="14030" width="13.23046875" style="320" customWidth="1"/>
    <col min="14031" max="14031" width="12.07421875" style="320" customWidth="1"/>
    <col min="14032" max="14032" width="17.84375" style="320" customWidth="1"/>
    <col min="14033" max="14033" width="20.53515625" style="320" customWidth="1"/>
    <col min="14034" max="14036" width="17.15234375" style="320" customWidth="1"/>
    <col min="14037" max="14037" width="12.4609375" style="320" customWidth="1"/>
    <col min="14038" max="14038" width="1" style="320" customWidth="1"/>
    <col min="14039" max="14039" width="14.921875" style="320" customWidth="1"/>
    <col min="14040" max="14040" width="13.765625" style="320" customWidth="1"/>
    <col min="14041" max="14041" width="13.23046875" style="320" customWidth="1"/>
    <col min="14042" max="14042" width="1" style="320" customWidth="1"/>
    <col min="14043" max="14043" width="12.3828125" style="320" customWidth="1"/>
    <col min="14044" max="14044" width="14.23046875" style="320" bestFit="1" customWidth="1"/>
    <col min="14045" max="14045" width="14.61328125" style="320" customWidth="1"/>
    <col min="14046" max="14046" width="22.765625" style="320" customWidth="1"/>
    <col min="14047" max="14047" width="24.07421875" style="320" customWidth="1"/>
    <col min="14048" max="14048" width="22.3828125" style="320" customWidth="1"/>
    <col min="14049" max="14049" width="23.765625" style="320" customWidth="1"/>
    <col min="14050" max="14050" width="22.07421875" style="320" customWidth="1"/>
    <col min="14051" max="14051" width="18.15234375" style="320" customWidth="1"/>
    <col min="14052" max="14052" width="22.921875" style="320" customWidth="1"/>
    <col min="14053" max="14053" width="16.4609375" style="320" customWidth="1"/>
    <col min="14054" max="14054" width="17" style="320" customWidth="1"/>
    <col min="14055" max="14055" width="14.4609375" style="320" customWidth="1"/>
    <col min="14056" max="14056" width="16.15234375" style="320" customWidth="1"/>
    <col min="14057" max="14057" width="16.61328125" style="320" customWidth="1"/>
    <col min="14058" max="14058" width="14.3046875" style="320" customWidth="1"/>
    <col min="14059" max="14059" width="14.4609375" style="320" customWidth="1"/>
    <col min="14060" max="14060" width="0" style="320" hidden="1" customWidth="1"/>
    <col min="14061" max="14061" width="4.84375" style="320" customWidth="1"/>
    <col min="14062" max="14062" width="13.765625" style="320" bestFit="1" customWidth="1"/>
    <col min="14063" max="14063" width="12.765625" style="320" customWidth="1"/>
    <col min="14064" max="14064" width="18.4609375" style="320" bestFit="1" customWidth="1"/>
    <col min="14065" max="14065" width="11.23046875" style="320" customWidth="1"/>
    <col min="14066" max="14066" width="9.61328125" style="320" customWidth="1"/>
    <col min="14067" max="14067" width="12.23046875" style="320" customWidth="1"/>
    <col min="14068" max="14068" width="9.61328125" style="320" customWidth="1"/>
    <col min="14069" max="14070" width="9.921875" style="320" bestFit="1"/>
    <col min="14071" max="14071" width="13.07421875" style="320" customWidth="1"/>
    <col min="14072" max="14072" width="9.921875" style="320" bestFit="1"/>
    <col min="14073" max="14073" width="9.61328125" style="320" customWidth="1"/>
    <col min="14074" max="14074" width="13.765625" style="320" bestFit="1" customWidth="1"/>
    <col min="14075" max="14075" width="9.61328125" style="320" customWidth="1"/>
    <col min="14076" max="14077" width="11.61328125" style="320" bestFit="1" customWidth="1"/>
    <col min="14078" max="14079" width="10.23046875" style="320" bestFit="1" customWidth="1"/>
    <col min="14080" max="14080" width="9.921875" style="320"/>
    <col min="14081" max="14081" width="17.3046875" style="320" customWidth="1"/>
    <col min="14082" max="14082" width="12.921875" style="320" customWidth="1"/>
    <col min="14083" max="14083" width="13.23046875" style="320" customWidth="1"/>
    <col min="14084" max="14084" width="12.07421875" style="320" customWidth="1"/>
    <col min="14085" max="14085" width="17.84375" style="320" customWidth="1"/>
    <col min="14086" max="14086" width="20.53515625" style="320" customWidth="1"/>
    <col min="14087" max="14089" width="17.15234375" style="320" customWidth="1"/>
    <col min="14090" max="14090" width="12.4609375" style="320" customWidth="1"/>
    <col min="14091" max="14091" width="1" style="320" customWidth="1"/>
    <col min="14092" max="14092" width="14.921875" style="320" customWidth="1"/>
    <col min="14093" max="14093" width="13.765625" style="320" customWidth="1"/>
    <col min="14094" max="14094" width="13.23046875" style="320" customWidth="1"/>
    <col min="14095" max="14095" width="1" style="320" customWidth="1"/>
    <col min="14096" max="14096" width="12.3828125" style="320" customWidth="1"/>
    <col min="14097" max="14097" width="14.23046875" style="320" bestFit="1" customWidth="1"/>
    <col min="14098" max="14098" width="14.61328125" style="320" customWidth="1"/>
    <col min="14099" max="14283" width="9.61328125" style="320" customWidth="1"/>
    <col min="14284" max="14284" width="17.3046875" style="320" customWidth="1"/>
    <col min="14285" max="14285" width="12.921875" style="320" customWidth="1"/>
    <col min="14286" max="14286" width="13.23046875" style="320" customWidth="1"/>
    <col min="14287" max="14287" width="12.07421875" style="320" customWidth="1"/>
    <col min="14288" max="14288" width="17.84375" style="320" customWidth="1"/>
    <col min="14289" max="14289" width="20.53515625" style="320" customWidth="1"/>
    <col min="14290" max="14292" width="17.15234375" style="320" customWidth="1"/>
    <col min="14293" max="14293" width="12.4609375" style="320" customWidth="1"/>
    <col min="14294" max="14294" width="1" style="320" customWidth="1"/>
    <col min="14295" max="14295" width="14.921875" style="320" customWidth="1"/>
    <col min="14296" max="14296" width="13.765625" style="320" customWidth="1"/>
    <col min="14297" max="14297" width="13.23046875" style="320" customWidth="1"/>
    <col min="14298" max="14298" width="1" style="320" customWidth="1"/>
    <col min="14299" max="14299" width="12.3828125" style="320" customWidth="1"/>
    <col min="14300" max="14300" width="14.23046875" style="320" bestFit="1" customWidth="1"/>
    <col min="14301" max="14301" width="14.61328125" style="320" customWidth="1"/>
    <col min="14302" max="14302" width="22.765625" style="320" customWidth="1"/>
    <col min="14303" max="14303" width="24.07421875" style="320" customWidth="1"/>
    <col min="14304" max="14304" width="22.3828125" style="320" customWidth="1"/>
    <col min="14305" max="14305" width="23.765625" style="320" customWidth="1"/>
    <col min="14306" max="14306" width="22.07421875" style="320" customWidth="1"/>
    <col min="14307" max="14307" width="18.15234375" style="320" customWidth="1"/>
    <col min="14308" max="14308" width="22.921875" style="320" customWidth="1"/>
    <col min="14309" max="14309" width="16.4609375" style="320" customWidth="1"/>
    <col min="14310" max="14310" width="17" style="320" customWidth="1"/>
    <col min="14311" max="14311" width="14.4609375" style="320" customWidth="1"/>
    <col min="14312" max="14312" width="16.15234375" style="320" customWidth="1"/>
    <col min="14313" max="14313" width="16.61328125" style="320" customWidth="1"/>
    <col min="14314" max="14314" width="14.3046875" style="320" customWidth="1"/>
    <col min="14315" max="14315" width="14.4609375" style="320" customWidth="1"/>
    <col min="14316" max="14316" width="0" style="320" hidden="1" customWidth="1"/>
    <col min="14317" max="14317" width="4.84375" style="320" customWidth="1"/>
    <col min="14318" max="14318" width="13.765625" style="320" bestFit="1" customWidth="1"/>
    <col min="14319" max="14319" width="12.765625" style="320" customWidth="1"/>
    <col min="14320" max="14320" width="18.4609375" style="320" bestFit="1" customWidth="1"/>
    <col min="14321" max="14321" width="11.23046875" style="320" customWidth="1"/>
    <col min="14322" max="14322" width="9.61328125" style="320" customWidth="1"/>
    <col min="14323" max="14323" width="12.23046875" style="320" customWidth="1"/>
    <col min="14324" max="14324" width="9.61328125" style="320" customWidth="1"/>
    <col min="14325" max="14326" width="9.921875" style="320" bestFit="1"/>
    <col min="14327" max="14327" width="13.07421875" style="320" customWidth="1"/>
    <col min="14328" max="14328" width="9.921875" style="320" bestFit="1"/>
    <col min="14329" max="14329" width="9.61328125" style="320" customWidth="1"/>
    <col min="14330" max="14330" width="13.765625" style="320" bestFit="1" customWidth="1"/>
    <col min="14331" max="14331" width="9.61328125" style="320" customWidth="1"/>
    <col min="14332" max="14333" width="11.61328125" style="320" bestFit="1" customWidth="1"/>
    <col min="14334" max="14335" width="10.23046875" style="320" bestFit="1" customWidth="1"/>
    <col min="14336" max="14336" width="9.921875" style="320"/>
    <col min="14337" max="14337" width="17.3046875" style="320" customWidth="1"/>
    <col min="14338" max="14338" width="12.921875" style="320" customWidth="1"/>
    <col min="14339" max="14339" width="13.23046875" style="320" customWidth="1"/>
    <col min="14340" max="14340" width="12.07421875" style="320" customWidth="1"/>
    <col min="14341" max="14341" width="17.84375" style="320" customWidth="1"/>
    <col min="14342" max="14342" width="20.53515625" style="320" customWidth="1"/>
    <col min="14343" max="14345" width="17.15234375" style="320" customWidth="1"/>
    <col min="14346" max="14346" width="12.4609375" style="320" customWidth="1"/>
    <col min="14347" max="14347" width="1" style="320" customWidth="1"/>
    <col min="14348" max="14348" width="14.921875" style="320" customWidth="1"/>
    <col min="14349" max="14349" width="13.765625" style="320" customWidth="1"/>
    <col min="14350" max="14350" width="13.23046875" style="320" customWidth="1"/>
    <col min="14351" max="14351" width="1" style="320" customWidth="1"/>
    <col min="14352" max="14352" width="12.3828125" style="320" customWidth="1"/>
    <col min="14353" max="14353" width="14.23046875" style="320" bestFit="1" customWidth="1"/>
    <col min="14354" max="14354" width="14.61328125" style="320" customWidth="1"/>
    <col min="14355" max="14539" width="9.61328125" style="320" customWidth="1"/>
    <col min="14540" max="14540" width="17.3046875" style="320" customWidth="1"/>
    <col min="14541" max="14541" width="12.921875" style="320" customWidth="1"/>
    <col min="14542" max="14542" width="13.23046875" style="320" customWidth="1"/>
    <col min="14543" max="14543" width="12.07421875" style="320" customWidth="1"/>
    <col min="14544" max="14544" width="17.84375" style="320" customWidth="1"/>
    <col min="14545" max="14545" width="20.53515625" style="320" customWidth="1"/>
    <col min="14546" max="14548" width="17.15234375" style="320" customWidth="1"/>
    <col min="14549" max="14549" width="12.4609375" style="320" customWidth="1"/>
    <col min="14550" max="14550" width="1" style="320" customWidth="1"/>
    <col min="14551" max="14551" width="14.921875" style="320" customWidth="1"/>
    <col min="14552" max="14552" width="13.765625" style="320" customWidth="1"/>
    <col min="14553" max="14553" width="13.23046875" style="320" customWidth="1"/>
    <col min="14554" max="14554" width="1" style="320" customWidth="1"/>
    <col min="14555" max="14555" width="12.3828125" style="320" customWidth="1"/>
    <col min="14556" max="14556" width="14.23046875" style="320" bestFit="1" customWidth="1"/>
    <col min="14557" max="14557" width="14.61328125" style="320" customWidth="1"/>
    <col min="14558" max="14558" width="22.765625" style="320" customWidth="1"/>
    <col min="14559" max="14559" width="24.07421875" style="320" customWidth="1"/>
    <col min="14560" max="14560" width="22.3828125" style="320" customWidth="1"/>
    <col min="14561" max="14561" width="23.765625" style="320" customWidth="1"/>
    <col min="14562" max="14562" width="22.07421875" style="320" customWidth="1"/>
    <col min="14563" max="14563" width="18.15234375" style="320" customWidth="1"/>
    <col min="14564" max="14564" width="22.921875" style="320" customWidth="1"/>
    <col min="14565" max="14565" width="16.4609375" style="320" customWidth="1"/>
    <col min="14566" max="14566" width="17" style="320" customWidth="1"/>
    <col min="14567" max="14567" width="14.4609375" style="320" customWidth="1"/>
    <col min="14568" max="14568" width="16.15234375" style="320" customWidth="1"/>
    <col min="14569" max="14569" width="16.61328125" style="320" customWidth="1"/>
    <col min="14570" max="14570" width="14.3046875" style="320" customWidth="1"/>
    <col min="14571" max="14571" width="14.4609375" style="320" customWidth="1"/>
    <col min="14572" max="14572" width="0" style="320" hidden="1" customWidth="1"/>
    <col min="14573" max="14573" width="4.84375" style="320" customWidth="1"/>
    <col min="14574" max="14574" width="13.765625" style="320" bestFit="1" customWidth="1"/>
    <col min="14575" max="14575" width="12.765625" style="320" customWidth="1"/>
    <col min="14576" max="14576" width="18.4609375" style="320" bestFit="1" customWidth="1"/>
    <col min="14577" max="14577" width="11.23046875" style="320" customWidth="1"/>
    <col min="14578" max="14578" width="9.61328125" style="320" customWidth="1"/>
    <col min="14579" max="14579" width="12.23046875" style="320" customWidth="1"/>
    <col min="14580" max="14580" width="9.61328125" style="320" customWidth="1"/>
    <col min="14581" max="14582" width="9.921875" style="320" bestFit="1"/>
    <col min="14583" max="14583" width="13.07421875" style="320" customWidth="1"/>
    <col min="14584" max="14584" width="9.921875" style="320" bestFit="1"/>
    <col min="14585" max="14585" width="9.61328125" style="320" customWidth="1"/>
    <col min="14586" max="14586" width="13.765625" style="320" bestFit="1" customWidth="1"/>
    <col min="14587" max="14587" width="9.61328125" style="320" customWidth="1"/>
    <col min="14588" max="14589" width="11.61328125" style="320" bestFit="1" customWidth="1"/>
    <col min="14590" max="14591" width="10.23046875" style="320" bestFit="1" customWidth="1"/>
    <col min="14592" max="14592" width="9.921875" style="320"/>
    <col min="14593" max="14593" width="17.3046875" style="320" customWidth="1"/>
    <col min="14594" max="14594" width="12.921875" style="320" customWidth="1"/>
    <col min="14595" max="14595" width="13.23046875" style="320" customWidth="1"/>
    <col min="14596" max="14596" width="12.07421875" style="320" customWidth="1"/>
    <col min="14597" max="14597" width="17.84375" style="320" customWidth="1"/>
    <col min="14598" max="14598" width="20.53515625" style="320" customWidth="1"/>
    <col min="14599" max="14601" width="17.15234375" style="320" customWidth="1"/>
    <col min="14602" max="14602" width="12.4609375" style="320" customWidth="1"/>
    <col min="14603" max="14603" width="1" style="320" customWidth="1"/>
    <col min="14604" max="14604" width="14.921875" style="320" customWidth="1"/>
    <col min="14605" max="14605" width="13.765625" style="320" customWidth="1"/>
    <col min="14606" max="14606" width="13.23046875" style="320" customWidth="1"/>
    <col min="14607" max="14607" width="1" style="320" customWidth="1"/>
    <col min="14608" max="14608" width="12.3828125" style="320" customWidth="1"/>
    <col min="14609" max="14609" width="14.23046875" style="320" bestFit="1" customWidth="1"/>
    <col min="14610" max="14610" width="14.61328125" style="320" customWidth="1"/>
    <col min="14611" max="14795" width="9.61328125" style="320" customWidth="1"/>
    <col min="14796" max="14796" width="17.3046875" style="320" customWidth="1"/>
    <col min="14797" max="14797" width="12.921875" style="320" customWidth="1"/>
    <col min="14798" max="14798" width="13.23046875" style="320" customWidth="1"/>
    <col min="14799" max="14799" width="12.07421875" style="320" customWidth="1"/>
    <col min="14800" max="14800" width="17.84375" style="320" customWidth="1"/>
    <col min="14801" max="14801" width="20.53515625" style="320" customWidth="1"/>
    <col min="14802" max="14804" width="17.15234375" style="320" customWidth="1"/>
    <col min="14805" max="14805" width="12.4609375" style="320" customWidth="1"/>
    <col min="14806" max="14806" width="1" style="320" customWidth="1"/>
    <col min="14807" max="14807" width="14.921875" style="320" customWidth="1"/>
    <col min="14808" max="14808" width="13.765625" style="320" customWidth="1"/>
    <col min="14809" max="14809" width="13.23046875" style="320" customWidth="1"/>
    <col min="14810" max="14810" width="1" style="320" customWidth="1"/>
    <col min="14811" max="14811" width="12.3828125" style="320" customWidth="1"/>
    <col min="14812" max="14812" width="14.23046875" style="320" bestFit="1" customWidth="1"/>
    <col min="14813" max="14813" width="14.61328125" style="320" customWidth="1"/>
    <col min="14814" max="14814" width="22.765625" style="320" customWidth="1"/>
    <col min="14815" max="14815" width="24.07421875" style="320" customWidth="1"/>
    <col min="14816" max="14816" width="22.3828125" style="320" customWidth="1"/>
    <col min="14817" max="14817" width="23.765625" style="320" customWidth="1"/>
    <col min="14818" max="14818" width="22.07421875" style="320" customWidth="1"/>
    <col min="14819" max="14819" width="18.15234375" style="320" customWidth="1"/>
    <col min="14820" max="14820" width="22.921875" style="320" customWidth="1"/>
    <col min="14821" max="14821" width="16.4609375" style="320" customWidth="1"/>
    <col min="14822" max="14822" width="17" style="320" customWidth="1"/>
    <col min="14823" max="14823" width="14.4609375" style="320" customWidth="1"/>
    <col min="14824" max="14824" width="16.15234375" style="320" customWidth="1"/>
    <col min="14825" max="14825" width="16.61328125" style="320" customWidth="1"/>
    <col min="14826" max="14826" width="14.3046875" style="320" customWidth="1"/>
    <col min="14827" max="14827" width="14.4609375" style="320" customWidth="1"/>
    <col min="14828" max="14828" width="0" style="320" hidden="1" customWidth="1"/>
    <col min="14829" max="14829" width="4.84375" style="320" customWidth="1"/>
    <col min="14830" max="14830" width="13.765625" style="320" bestFit="1" customWidth="1"/>
    <col min="14831" max="14831" width="12.765625" style="320" customWidth="1"/>
    <col min="14832" max="14832" width="18.4609375" style="320" bestFit="1" customWidth="1"/>
    <col min="14833" max="14833" width="11.23046875" style="320" customWidth="1"/>
    <col min="14834" max="14834" width="9.61328125" style="320" customWidth="1"/>
    <col min="14835" max="14835" width="12.23046875" style="320" customWidth="1"/>
    <col min="14836" max="14836" width="9.61328125" style="320" customWidth="1"/>
    <col min="14837" max="14838" width="9.921875" style="320" bestFit="1"/>
    <col min="14839" max="14839" width="13.07421875" style="320" customWidth="1"/>
    <col min="14840" max="14840" width="9.921875" style="320" bestFit="1"/>
    <col min="14841" max="14841" width="9.61328125" style="320" customWidth="1"/>
    <col min="14842" max="14842" width="13.765625" style="320" bestFit="1" customWidth="1"/>
    <col min="14843" max="14843" width="9.61328125" style="320" customWidth="1"/>
    <col min="14844" max="14845" width="11.61328125" style="320" bestFit="1" customWidth="1"/>
    <col min="14846" max="14847" width="10.23046875" style="320" bestFit="1" customWidth="1"/>
    <col min="14848" max="14848" width="9.921875" style="320"/>
    <col min="14849" max="14849" width="17.3046875" style="320" customWidth="1"/>
    <col min="14850" max="14850" width="12.921875" style="320" customWidth="1"/>
    <col min="14851" max="14851" width="13.23046875" style="320" customWidth="1"/>
    <col min="14852" max="14852" width="12.07421875" style="320" customWidth="1"/>
    <col min="14853" max="14853" width="17.84375" style="320" customWidth="1"/>
    <col min="14854" max="14854" width="20.53515625" style="320" customWidth="1"/>
    <col min="14855" max="14857" width="17.15234375" style="320" customWidth="1"/>
    <col min="14858" max="14858" width="12.4609375" style="320" customWidth="1"/>
    <col min="14859" max="14859" width="1" style="320" customWidth="1"/>
    <col min="14860" max="14860" width="14.921875" style="320" customWidth="1"/>
    <col min="14861" max="14861" width="13.765625" style="320" customWidth="1"/>
    <col min="14862" max="14862" width="13.23046875" style="320" customWidth="1"/>
    <col min="14863" max="14863" width="1" style="320" customWidth="1"/>
    <col min="14864" max="14864" width="12.3828125" style="320" customWidth="1"/>
    <col min="14865" max="14865" width="14.23046875" style="320" bestFit="1" customWidth="1"/>
    <col min="14866" max="14866" width="14.61328125" style="320" customWidth="1"/>
    <col min="14867" max="15051" width="9.61328125" style="320" customWidth="1"/>
    <col min="15052" max="15052" width="17.3046875" style="320" customWidth="1"/>
    <col min="15053" max="15053" width="12.921875" style="320" customWidth="1"/>
    <col min="15054" max="15054" width="13.23046875" style="320" customWidth="1"/>
    <col min="15055" max="15055" width="12.07421875" style="320" customWidth="1"/>
    <col min="15056" max="15056" width="17.84375" style="320" customWidth="1"/>
    <col min="15057" max="15057" width="20.53515625" style="320" customWidth="1"/>
    <col min="15058" max="15060" width="17.15234375" style="320" customWidth="1"/>
    <col min="15061" max="15061" width="12.4609375" style="320" customWidth="1"/>
    <col min="15062" max="15062" width="1" style="320" customWidth="1"/>
    <col min="15063" max="15063" width="14.921875" style="320" customWidth="1"/>
    <col min="15064" max="15064" width="13.765625" style="320" customWidth="1"/>
    <col min="15065" max="15065" width="13.23046875" style="320" customWidth="1"/>
    <col min="15066" max="15066" width="1" style="320" customWidth="1"/>
    <col min="15067" max="15067" width="12.3828125" style="320" customWidth="1"/>
    <col min="15068" max="15068" width="14.23046875" style="320" bestFit="1" customWidth="1"/>
    <col min="15069" max="15069" width="14.61328125" style="320" customWidth="1"/>
    <col min="15070" max="15070" width="22.765625" style="320" customWidth="1"/>
    <col min="15071" max="15071" width="24.07421875" style="320" customWidth="1"/>
    <col min="15072" max="15072" width="22.3828125" style="320" customWidth="1"/>
    <col min="15073" max="15073" width="23.765625" style="320" customWidth="1"/>
    <col min="15074" max="15074" width="22.07421875" style="320" customWidth="1"/>
    <col min="15075" max="15075" width="18.15234375" style="320" customWidth="1"/>
    <col min="15076" max="15076" width="22.921875" style="320" customWidth="1"/>
    <col min="15077" max="15077" width="16.4609375" style="320" customWidth="1"/>
    <col min="15078" max="15078" width="17" style="320" customWidth="1"/>
    <col min="15079" max="15079" width="14.4609375" style="320" customWidth="1"/>
    <col min="15080" max="15080" width="16.15234375" style="320" customWidth="1"/>
    <col min="15081" max="15081" width="16.61328125" style="320" customWidth="1"/>
    <col min="15082" max="15082" width="14.3046875" style="320" customWidth="1"/>
    <col min="15083" max="15083" width="14.4609375" style="320" customWidth="1"/>
    <col min="15084" max="15084" width="0" style="320" hidden="1" customWidth="1"/>
    <col min="15085" max="15085" width="4.84375" style="320" customWidth="1"/>
    <col min="15086" max="15086" width="13.765625" style="320" bestFit="1" customWidth="1"/>
    <col min="15087" max="15087" width="12.765625" style="320" customWidth="1"/>
    <col min="15088" max="15088" width="18.4609375" style="320" bestFit="1" customWidth="1"/>
    <col min="15089" max="15089" width="11.23046875" style="320" customWidth="1"/>
    <col min="15090" max="15090" width="9.61328125" style="320" customWidth="1"/>
    <col min="15091" max="15091" width="12.23046875" style="320" customWidth="1"/>
    <col min="15092" max="15092" width="9.61328125" style="320" customWidth="1"/>
    <col min="15093" max="15094" width="9.921875" style="320" bestFit="1"/>
    <col min="15095" max="15095" width="13.07421875" style="320" customWidth="1"/>
    <col min="15096" max="15096" width="9.921875" style="320" bestFit="1"/>
    <col min="15097" max="15097" width="9.61328125" style="320" customWidth="1"/>
    <col min="15098" max="15098" width="13.765625" style="320" bestFit="1" customWidth="1"/>
    <col min="15099" max="15099" width="9.61328125" style="320" customWidth="1"/>
    <col min="15100" max="15101" width="11.61328125" style="320" bestFit="1" customWidth="1"/>
    <col min="15102" max="15103" width="10.23046875" style="320" bestFit="1" customWidth="1"/>
    <col min="15104" max="15104" width="9.921875" style="320"/>
    <col min="15105" max="15105" width="17.3046875" style="320" customWidth="1"/>
    <col min="15106" max="15106" width="12.921875" style="320" customWidth="1"/>
    <col min="15107" max="15107" width="13.23046875" style="320" customWidth="1"/>
    <col min="15108" max="15108" width="12.07421875" style="320" customWidth="1"/>
    <col min="15109" max="15109" width="17.84375" style="320" customWidth="1"/>
    <col min="15110" max="15110" width="20.53515625" style="320" customWidth="1"/>
    <col min="15111" max="15113" width="17.15234375" style="320" customWidth="1"/>
    <col min="15114" max="15114" width="12.4609375" style="320" customWidth="1"/>
    <col min="15115" max="15115" width="1" style="320" customWidth="1"/>
    <col min="15116" max="15116" width="14.921875" style="320" customWidth="1"/>
    <col min="15117" max="15117" width="13.765625" style="320" customWidth="1"/>
    <col min="15118" max="15118" width="13.23046875" style="320" customWidth="1"/>
    <col min="15119" max="15119" width="1" style="320" customWidth="1"/>
    <col min="15120" max="15120" width="12.3828125" style="320" customWidth="1"/>
    <col min="15121" max="15121" width="14.23046875" style="320" bestFit="1" customWidth="1"/>
    <col min="15122" max="15122" width="14.61328125" style="320" customWidth="1"/>
    <col min="15123" max="15307" width="9.61328125" style="320" customWidth="1"/>
    <col min="15308" max="15308" width="17.3046875" style="320" customWidth="1"/>
    <col min="15309" max="15309" width="12.921875" style="320" customWidth="1"/>
    <col min="15310" max="15310" width="13.23046875" style="320" customWidth="1"/>
    <col min="15311" max="15311" width="12.07421875" style="320" customWidth="1"/>
    <col min="15312" max="15312" width="17.84375" style="320" customWidth="1"/>
    <col min="15313" max="15313" width="20.53515625" style="320" customWidth="1"/>
    <col min="15314" max="15316" width="17.15234375" style="320" customWidth="1"/>
    <col min="15317" max="15317" width="12.4609375" style="320" customWidth="1"/>
    <col min="15318" max="15318" width="1" style="320" customWidth="1"/>
    <col min="15319" max="15319" width="14.921875" style="320" customWidth="1"/>
    <col min="15320" max="15320" width="13.765625" style="320" customWidth="1"/>
    <col min="15321" max="15321" width="13.23046875" style="320" customWidth="1"/>
    <col min="15322" max="15322" width="1" style="320" customWidth="1"/>
    <col min="15323" max="15323" width="12.3828125" style="320" customWidth="1"/>
    <col min="15324" max="15324" width="14.23046875" style="320" bestFit="1" customWidth="1"/>
    <col min="15325" max="15325" width="14.61328125" style="320" customWidth="1"/>
    <col min="15326" max="15326" width="22.765625" style="320" customWidth="1"/>
    <col min="15327" max="15327" width="24.07421875" style="320" customWidth="1"/>
    <col min="15328" max="15328" width="22.3828125" style="320" customWidth="1"/>
    <col min="15329" max="15329" width="23.765625" style="320" customWidth="1"/>
    <col min="15330" max="15330" width="22.07421875" style="320" customWidth="1"/>
    <col min="15331" max="15331" width="18.15234375" style="320" customWidth="1"/>
    <col min="15332" max="15332" width="22.921875" style="320" customWidth="1"/>
    <col min="15333" max="15333" width="16.4609375" style="320" customWidth="1"/>
    <col min="15334" max="15334" width="17" style="320" customWidth="1"/>
    <col min="15335" max="15335" width="14.4609375" style="320" customWidth="1"/>
    <col min="15336" max="15336" width="16.15234375" style="320" customWidth="1"/>
    <col min="15337" max="15337" width="16.61328125" style="320" customWidth="1"/>
    <col min="15338" max="15338" width="14.3046875" style="320" customWidth="1"/>
    <col min="15339" max="15339" width="14.4609375" style="320" customWidth="1"/>
    <col min="15340" max="15340" width="0" style="320" hidden="1" customWidth="1"/>
    <col min="15341" max="15341" width="4.84375" style="320" customWidth="1"/>
    <col min="15342" max="15342" width="13.765625" style="320" bestFit="1" customWidth="1"/>
    <col min="15343" max="15343" width="12.765625" style="320" customWidth="1"/>
    <col min="15344" max="15344" width="18.4609375" style="320" bestFit="1" customWidth="1"/>
    <col min="15345" max="15345" width="11.23046875" style="320" customWidth="1"/>
    <col min="15346" max="15346" width="9.61328125" style="320" customWidth="1"/>
    <col min="15347" max="15347" width="12.23046875" style="320" customWidth="1"/>
    <col min="15348" max="15348" width="9.61328125" style="320" customWidth="1"/>
    <col min="15349" max="15350" width="9.921875" style="320" bestFit="1"/>
    <col min="15351" max="15351" width="13.07421875" style="320" customWidth="1"/>
    <col min="15352" max="15352" width="9.921875" style="320" bestFit="1"/>
    <col min="15353" max="15353" width="9.61328125" style="320" customWidth="1"/>
    <col min="15354" max="15354" width="13.765625" style="320" bestFit="1" customWidth="1"/>
    <col min="15355" max="15355" width="9.61328125" style="320" customWidth="1"/>
    <col min="15356" max="15357" width="11.61328125" style="320" bestFit="1" customWidth="1"/>
    <col min="15358" max="15359" width="10.23046875" style="320" bestFit="1" customWidth="1"/>
    <col min="15360" max="15360" width="9.921875" style="320"/>
    <col min="15361" max="15361" width="17.3046875" style="320" customWidth="1"/>
    <col min="15362" max="15362" width="12.921875" style="320" customWidth="1"/>
    <col min="15363" max="15363" width="13.23046875" style="320" customWidth="1"/>
    <col min="15364" max="15364" width="12.07421875" style="320" customWidth="1"/>
    <col min="15365" max="15365" width="17.84375" style="320" customWidth="1"/>
    <col min="15366" max="15366" width="20.53515625" style="320" customWidth="1"/>
    <col min="15367" max="15369" width="17.15234375" style="320" customWidth="1"/>
    <col min="15370" max="15370" width="12.4609375" style="320" customWidth="1"/>
    <col min="15371" max="15371" width="1" style="320" customWidth="1"/>
    <col min="15372" max="15372" width="14.921875" style="320" customWidth="1"/>
    <col min="15373" max="15373" width="13.765625" style="320" customWidth="1"/>
    <col min="15374" max="15374" width="13.23046875" style="320" customWidth="1"/>
    <col min="15375" max="15375" width="1" style="320" customWidth="1"/>
    <col min="15376" max="15376" width="12.3828125" style="320" customWidth="1"/>
    <col min="15377" max="15377" width="14.23046875" style="320" bestFit="1" customWidth="1"/>
    <col min="15378" max="15378" width="14.61328125" style="320" customWidth="1"/>
    <col min="15379" max="15563" width="9.61328125" style="320" customWidth="1"/>
    <col min="15564" max="15564" width="17.3046875" style="320" customWidth="1"/>
    <col min="15565" max="15565" width="12.921875" style="320" customWidth="1"/>
    <col min="15566" max="15566" width="13.23046875" style="320" customWidth="1"/>
    <col min="15567" max="15567" width="12.07421875" style="320" customWidth="1"/>
    <col min="15568" max="15568" width="17.84375" style="320" customWidth="1"/>
    <col min="15569" max="15569" width="20.53515625" style="320" customWidth="1"/>
    <col min="15570" max="15572" width="17.15234375" style="320" customWidth="1"/>
    <col min="15573" max="15573" width="12.4609375" style="320" customWidth="1"/>
    <col min="15574" max="15574" width="1" style="320" customWidth="1"/>
    <col min="15575" max="15575" width="14.921875" style="320" customWidth="1"/>
    <col min="15576" max="15576" width="13.765625" style="320" customWidth="1"/>
    <col min="15577" max="15577" width="13.23046875" style="320" customWidth="1"/>
    <col min="15578" max="15578" width="1" style="320" customWidth="1"/>
    <col min="15579" max="15579" width="12.3828125" style="320" customWidth="1"/>
    <col min="15580" max="15580" width="14.23046875" style="320" bestFit="1" customWidth="1"/>
    <col min="15581" max="15581" width="14.61328125" style="320" customWidth="1"/>
    <col min="15582" max="15582" width="22.765625" style="320" customWidth="1"/>
    <col min="15583" max="15583" width="24.07421875" style="320" customWidth="1"/>
    <col min="15584" max="15584" width="22.3828125" style="320" customWidth="1"/>
    <col min="15585" max="15585" width="23.765625" style="320" customWidth="1"/>
    <col min="15586" max="15586" width="22.07421875" style="320" customWidth="1"/>
    <col min="15587" max="15587" width="18.15234375" style="320" customWidth="1"/>
    <col min="15588" max="15588" width="22.921875" style="320" customWidth="1"/>
    <col min="15589" max="15589" width="16.4609375" style="320" customWidth="1"/>
    <col min="15590" max="15590" width="17" style="320" customWidth="1"/>
    <col min="15591" max="15591" width="14.4609375" style="320" customWidth="1"/>
    <col min="15592" max="15592" width="16.15234375" style="320" customWidth="1"/>
    <col min="15593" max="15593" width="16.61328125" style="320" customWidth="1"/>
    <col min="15594" max="15594" width="14.3046875" style="320" customWidth="1"/>
    <col min="15595" max="15595" width="14.4609375" style="320" customWidth="1"/>
    <col min="15596" max="15596" width="0" style="320" hidden="1" customWidth="1"/>
    <col min="15597" max="15597" width="4.84375" style="320" customWidth="1"/>
    <col min="15598" max="15598" width="13.765625" style="320" bestFit="1" customWidth="1"/>
    <col min="15599" max="15599" width="12.765625" style="320" customWidth="1"/>
    <col min="15600" max="15600" width="18.4609375" style="320" bestFit="1" customWidth="1"/>
    <col min="15601" max="15601" width="11.23046875" style="320" customWidth="1"/>
    <col min="15602" max="15602" width="9.61328125" style="320" customWidth="1"/>
    <col min="15603" max="15603" width="12.23046875" style="320" customWidth="1"/>
    <col min="15604" max="15604" width="9.61328125" style="320" customWidth="1"/>
    <col min="15605" max="15606" width="9.921875" style="320" bestFit="1"/>
    <col min="15607" max="15607" width="13.07421875" style="320" customWidth="1"/>
    <col min="15608" max="15608" width="9.921875" style="320" bestFit="1"/>
    <col min="15609" max="15609" width="9.61328125" style="320" customWidth="1"/>
    <col min="15610" max="15610" width="13.765625" style="320" bestFit="1" customWidth="1"/>
    <col min="15611" max="15611" width="9.61328125" style="320" customWidth="1"/>
    <col min="15612" max="15613" width="11.61328125" style="320" bestFit="1" customWidth="1"/>
    <col min="15614" max="15615" width="10.23046875" style="320" bestFit="1" customWidth="1"/>
    <col min="15616" max="15616" width="9.921875" style="320"/>
    <col min="15617" max="15617" width="17.3046875" style="320" customWidth="1"/>
    <col min="15618" max="15618" width="12.921875" style="320" customWidth="1"/>
    <col min="15619" max="15619" width="13.23046875" style="320" customWidth="1"/>
    <col min="15620" max="15620" width="12.07421875" style="320" customWidth="1"/>
    <col min="15621" max="15621" width="17.84375" style="320" customWidth="1"/>
    <col min="15622" max="15622" width="20.53515625" style="320" customWidth="1"/>
    <col min="15623" max="15625" width="17.15234375" style="320" customWidth="1"/>
    <col min="15626" max="15626" width="12.4609375" style="320" customWidth="1"/>
    <col min="15627" max="15627" width="1" style="320" customWidth="1"/>
    <col min="15628" max="15628" width="14.921875" style="320" customWidth="1"/>
    <col min="15629" max="15629" width="13.765625" style="320" customWidth="1"/>
    <col min="15630" max="15630" width="13.23046875" style="320" customWidth="1"/>
    <col min="15631" max="15631" width="1" style="320" customWidth="1"/>
    <col min="15632" max="15632" width="12.3828125" style="320" customWidth="1"/>
    <col min="15633" max="15633" width="14.23046875" style="320" bestFit="1" customWidth="1"/>
    <col min="15634" max="15634" width="14.61328125" style="320" customWidth="1"/>
    <col min="15635" max="15819" width="9.61328125" style="320" customWidth="1"/>
    <col min="15820" max="15820" width="17.3046875" style="320" customWidth="1"/>
    <col min="15821" max="15821" width="12.921875" style="320" customWidth="1"/>
    <col min="15822" max="15822" width="13.23046875" style="320" customWidth="1"/>
    <col min="15823" max="15823" width="12.07421875" style="320" customWidth="1"/>
    <col min="15824" max="15824" width="17.84375" style="320" customWidth="1"/>
    <col min="15825" max="15825" width="20.53515625" style="320" customWidth="1"/>
    <col min="15826" max="15828" width="17.15234375" style="320" customWidth="1"/>
    <col min="15829" max="15829" width="12.4609375" style="320" customWidth="1"/>
    <col min="15830" max="15830" width="1" style="320" customWidth="1"/>
    <col min="15831" max="15831" width="14.921875" style="320" customWidth="1"/>
    <col min="15832" max="15832" width="13.765625" style="320" customWidth="1"/>
    <col min="15833" max="15833" width="13.23046875" style="320" customWidth="1"/>
    <col min="15834" max="15834" width="1" style="320" customWidth="1"/>
    <col min="15835" max="15835" width="12.3828125" style="320" customWidth="1"/>
    <col min="15836" max="15836" width="14.23046875" style="320" bestFit="1" customWidth="1"/>
    <col min="15837" max="15837" width="14.61328125" style="320" customWidth="1"/>
    <col min="15838" max="15838" width="22.765625" style="320" customWidth="1"/>
    <col min="15839" max="15839" width="24.07421875" style="320" customWidth="1"/>
    <col min="15840" max="15840" width="22.3828125" style="320" customWidth="1"/>
    <col min="15841" max="15841" width="23.765625" style="320" customWidth="1"/>
    <col min="15842" max="15842" width="22.07421875" style="320" customWidth="1"/>
    <col min="15843" max="15843" width="18.15234375" style="320" customWidth="1"/>
    <col min="15844" max="15844" width="22.921875" style="320" customWidth="1"/>
    <col min="15845" max="15845" width="16.4609375" style="320" customWidth="1"/>
    <col min="15846" max="15846" width="17" style="320" customWidth="1"/>
    <col min="15847" max="15847" width="14.4609375" style="320" customWidth="1"/>
    <col min="15848" max="15848" width="16.15234375" style="320" customWidth="1"/>
    <col min="15849" max="15849" width="16.61328125" style="320" customWidth="1"/>
    <col min="15850" max="15850" width="14.3046875" style="320" customWidth="1"/>
    <col min="15851" max="15851" width="14.4609375" style="320" customWidth="1"/>
    <col min="15852" max="15852" width="0" style="320" hidden="1" customWidth="1"/>
    <col min="15853" max="15853" width="4.84375" style="320" customWidth="1"/>
    <col min="15854" max="15854" width="13.765625" style="320" bestFit="1" customWidth="1"/>
    <col min="15855" max="15855" width="12.765625" style="320" customWidth="1"/>
    <col min="15856" max="15856" width="18.4609375" style="320" bestFit="1" customWidth="1"/>
    <col min="15857" max="15857" width="11.23046875" style="320" customWidth="1"/>
    <col min="15858" max="15858" width="9.61328125" style="320" customWidth="1"/>
    <col min="15859" max="15859" width="12.23046875" style="320" customWidth="1"/>
    <col min="15860" max="15860" width="9.61328125" style="320" customWidth="1"/>
    <col min="15861" max="15862" width="9.921875" style="320" bestFit="1"/>
    <col min="15863" max="15863" width="13.07421875" style="320" customWidth="1"/>
    <col min="15864" max="15864" width="9.921875" style="320" bestFit="1"/>
    <col min="15865" max="15865" width="9.61328125" style="320" customWidth="1"/>
    <col min="15866" max="15866" width="13.765625" style="320" bestFit="1" customWidth="1"/>
    <col min="15867" max="15867" width="9.61328125" style="320" customWidth="1"/>
    <col min="15868" max="15869" width="11.61328125" style="320" bestFit="1" customWidth="1"/>
    <col min="15870" max="15871" width="10.23046875" style="320" bestFit="1" customWidth="1"/>
    <col min="15872" max="15872" width="9.921875" style="320"/>
    <col min="15873" max="15873" width="17.3046875" style="320" customWidth="1"/>
    <col min="15874" max="15874" width="12.921875" style="320" customWidth="1"/>
    <col min="15875" max="15875" width="13.23046875" style="320" customWidth="1"/>
    <col min="15876" max="15876" width="12.07421875" style="320" customWidth="1"/>
    <col min="15877" max="15877" width="17.84375" style="320" customWidth="1"/>
    <col min="15878" max="15878" width="20.53515625" style="320" customWidth="1"/>
    <col min="15879" max="15881" width="17.15234375" style="320" customWidth="1"/>
    <col min="15882" max="15882" width="12.4609375" style="320" customWidth="1"/>
    <col min="15883" max="15883" width="1" style="320" customWidth="1"/>
    <col min="15884" max="15884" width="14.921875" style="320" customWidth="1"/>
    <col min="15885" max="15885" width="13.765625" style="320" customWidth="1"/>
    <col min="15886" max="15886" width="13.23046875" style="320" customWidth="1"/>
    <col min="15887" max="15887" width="1" style="320" customWidth="1"/>
    <col min="15888" max="15888" width="12.3828125" style="320" customWidth="1"/>
    <col min="15889" max="15889" width="14.23046875" style="320" bestFit="1" customWidth="1"/>
    <col min="15890" max="15890" width="14.61328125" style="320" customWidth="1"/>
    <col min="15891" max="16075" width="9.61328125" style="320" customWidth="1"/>
    <col min="16076" max="16076" width="17.3046875" style="320" customWidth="1"/>
    <col min="16077" max="16077" width="12.921875" style="320" customWidth="1"/>
    <col min="16078" max="16078" width="13.23046875" style="320" customWidth="1"/>
    <col min="16079" max="16079" width="12.07421875" style="320" customWidth="1"/>
    <col min="16080" max="16080" width="17.84375" style="320" customWidth="1"/>
    <col min="16081" max="16081" width="20.53515625" style="320" customWidth="1"/>
    <col min="16082" max="16084" width="17.15234375" style="320" customWidth="1"/>
    <col min="16085" max="16085" width="12.4609375" style="320" customWidth="1"/>
    <col min="16086" max="16086" width="1" style="320" customWidth="1"/>
    <col min="16087" max="16087" width="14.921875" style="320" customWidth="1"/>
    <col min="16088" max="16088" width="13.765625" style="320" customWidth="1"/>
    <col min="16089" max="16089" width="13.23046875" style="320" customWidth="1"/>
    <col min="16090" max="16090" width="1" style="320" customWidth="1"/>
    <col min="16091" max="16091" width="12.3828125" style="320" customWidth="1"/>
    <col min="16092" max="16092" width="14.23046875" style="320" bestFit="1" customWidth="1"/>
    <col min="16093" max="16093" width="14.61328125" style="320" customWidth="1"/>
    <col min="16094" max="16094" width="22.765625" style="320" customWidth="1"/>
    <col min="16095" max="16095" width="24.07421875" style="320" customWidth="1"/>
    <col min="16096" max="16096" width="22.3828125" style="320" customWidth="1"/>
    <col min="16097" max="16097" width="23.765625" style="320" customWidth="1"/>
    <col min="16098" max="16098" width="22.07421875" style="320" customWidth="1"/>
    <col min="16099" max="16099" width="18.15234375" style="320" customWidth="1"/>
    <col min="16100" max="16100" width="22.921875" style="320" customWidth="1"/>
    <col min="16101" max="16101" width="16.4609375" style="320" customWidth="1"/>
    <col min="16102" max="16102" width="17" style="320" customWidth="1"/>
    <col min="16103" max="16103" width="14.4609375" style="320" customWidth="1"/>
    <col min="16104" max="16104" width="16.15234375" style="320" customWidth="1"/>
    <col min="16105" max="16105" width="16.61328125" style="320" customWidth="1"/>
    <col min="16106" max="16106" width="14.3046875" style="320" customWidth="1"/>
    <col min="16107" max="16107" width="14.4609375" style="320" customWidth="1"/>
    <col min="16108" max="16108" width="0" style="320" hidden="1" customWidth="1"/>
    <col min="16109" max="16109" width="4.84375" style="320" customWidth="1"/>
    <col min="16110" max="16110" width="13.765625" style="320" bestFit="1" customWidth="1"/>
    <col min="16111" max="16111" width="12.765625" style="320" customWidth="1"/>
    <col min="16112" max="16112" width="18.4609375" style="320" bestFit="1" customWidth="1"/>
    <col min="16113" max="16113" width="11.23046875" style="320" customWidth="1"/>
    <col min="16114" max="16114" width="9.61328125" style="320" customWidth="1"/>
    <col min="16115" max="16115" width="12.23046875" style="320" customWidth="1"/>
    <col min="16116" max="16116" width="9.61328125" style="320" customWidth="1"/>
    <col min="16117" max="16118" width="9.921875" style="320" bestFit="1"/>
    <col min="16119" max="16119" width="13.07421875" style="320" customWidth="1"/>
    <col min="16120" max="16120" width="9.921875" style="320" bestFit="1"/>
    <col min="16121" max="16121" width="9.61328125" style="320" customWidth="1"/>
    <col min="16122" max="16122" width="13.765625" style="320" bestFit="1" customWidth="1"/>
    <col min="16123" max="16123" width="9.61328125" style="320" customWidth="1"/>
    <col min="16124" max="16125" width="11.61328125" style="320" bestFit="1" customWidth="1"/>
    <col min="16126" max="16127" width="10.23046875" style="320" bestFit="1" customWidth="1"/>
    <col min="16128" max="16128" width="9.921875" style="320"/>
    <col min="16129" max="16129" width="17.3046875" style="320" customWidth="1"/>
    <col min="16130" max="16130" width="12.921875" style="320" customWidth="1"/>
    <col min="16131" max="16131" width="13.23046875" style="320" customWidth="1"/>
    <col min="16132" max="16132" width="12.07421875" style="320" customWidth="1"/>
    <col min="16133" max="16133" width="17.84375" style="320" customWidth="1"/>
    <col min="16134" max="16134" width="20.53515625" style="320" customWidth="1"/>
    <col min="16135" max="16137" width="17.15234375" style="320" customWidth="1"/>
    <col min="16138" max="16138" width="12.4609375" style="320" customWidth="1"/>
    <col min="16139" max="16139" width="1" style="320" customWidth="1"/>
    <col min="16140" max="16140" width="14.921875" style="320" customWidth="1"/>
    <col min="16141" max="16141" width="13.765625" style="320" customWidth="1"/>
    <col min="16142" max="16142" width="13.23046875" style="320" customWidth="1"/>
    <col min="16143" max="16143" width="1" style="320" customWidth="1"/>
    <col min="16144" max="16144" width="12.3828125" style="320" customWidth="1"/>
    <col min="16145" max="16145" width="14.23046875" style="320" bestFit="1" customWidth="1"/>
    <col min="16146" max="16146" width="14.61328125" style="320" customWidth="1"/>
    <col min="16147" max="16331" width="9.61328125" style="320" customWidth="1"/>
    <col min="16332" max="16332" width="17.3046875" style="320" customWidth="1"/>
    <col min="16333" max="16333" width="12.921875" style="320" customWidth="1"/>
    <col min="16334" max="16334" width="13.23046875" style="320" customWidth="1"/>
    <col min="16335" max="16335" width="12.07421875" style="320" customWidth="1"/>
    <col min="16336" max="16336" width="17.84375" style="320" customWidth="1"/>
    <col min="16337" max="16337" width="20.53515625" style="320" customWidth="1"/>
    <col min="16338" max="16340" width="17.15234375" style="320" customWidth="1"/>
    <col min="16341" max="16341" width="12.4609375" style="320" customWidth="1"/>
    <col min="16342" max="16342" width="1" style="320" customWidth="1"/>
    <col min="16343" max="16343" width="14.921875" style="320" customWidth="1"/>
    <col min="16344" max="16344" width="13.765625" style="320" customWidth="1"/>
    <col min="16345" max="16345" width="13.23046875" style="320" customWidth="1"/>
    <col min="16346" max="16346" width="1" style="320" customWidth="1"/>
    <col min="16347" max="16347" width="12.3828125" style="320" customWidth="1"/>
    <col min="16348" max="16348" width="14.23046875" style="320" bestFit="1" customWidth="1"/>
    <col min="16349" max="16349" width="14.61328125" style="320" customWidth="1"/>
    <col min="16350" max="16350" width="22.765625" style="320" customWidth="1"/>
    <col min="16351" max="16351" width="24.07421875" style="320" customWidth="1"/>
    <col min="16352" max="16352" width="22.3828125" style="320" customWidth="1"/>
    <col min="16353" max="16353" width="23.765625" style="320" customWidth="1"/>
    <col min="16354" max="16354" width="22.07421875" style="320" customWidth="1"/>
    <col min="16355" max="16355" width="18.15234375" style="320" customWidth="1"/>
    <col min="16356" max="16356" width="22.921875" style="320" customWidth="1"/>
    <col min="16357" max="16357" width="16.4609375" style="320" customWidth="1"/>
    <col min="16358" max="16358" width="17" style="320" customWidth="1"/>
    <col min="16359" max="16359" width="14.4609375" style="320" customWidth="1"/>
    <col min="16360" max="16360" width="16.15234375" style="320" customWidth="1"/>
    <col min="16361" max="16361" width="16.61328125" style="320" customWidth="1"/>
    <col min="16362" max="16362" width="14.3046875" style="320" customWidth="1"/>
    <col min="16363" max="16363" width="14.4609375" style="320" customWidth="1"/>
    <col min="16364" max="16364" width="0" style="320" hidden="1" customWidth="1"/>
    <col min="16365" max="16365" width="4.84375" style="320" customWidth="1"/>
    <col min="16366" max="16366" width="13.765625" style="320" bestFit="1" customWidth="1"/>
    <col min="16367" max="16367" width="12.765625" style="320" customWidth="1"/>
    <col min="16368" max="16368" width="18.4609375" style="320" bestFit="1" customWidth="1"/>
    <col min="16369" max="16369" width="11.23046875" style="320" customWidth="1"/>
    <col min="16370" max="16370" width="9.61328125" style="320" customWidth="1"/>
    <col min="16371" max="16371" width="12.23046875" style="320" customWidth="1"/>
    <col min="16372" max="16372" width="9.61328125" style="320" customWidth="1"/>
    <col min="16373" max="16374" width="9.921875" style="320" bestFit="1"/>
    <col min="16375" max="16375" width="13.07421875" style="320" customWidth="1"/>
    <col min="16376" max="16376" width="9.921875" style="320" bestFit="1"/>
    <col min="16377" max="16377" width="9.61328125" style="320" customWidth="1"/>
    <col min="16378" max="16378" width="13.765625" style="320" bestFit="1" customWidth="1"/>
    <col min="16379" max="16379" width="9.61328125" style="320" customWidth="1"/>
    <col min="16380" max="16381" width="11.61328125" style="320" bestFit="1" customWidth="1"/>
    <col min="16382" max="16383" width="10.23046875" style="320" bestFit="1" customWidth="1"/>
    <col min="16384" max="16384" width="9.921875" style="320"/>
  </cols>
  <sheetData>
    <row r="1" spans="1:18" ht="17">
      <c r="A1" s="318" t="s">
        <v>240</v>
      </c>
      <c r="B1" s="319"/>
      <c r="C1" s="319"/>
      <c r="D1" s="319"/>
      <c r="E1" s="319"/>
      <c r="F1" s="92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ht="17.5">
      <c r="A2" s="321" t="s">
        <v>241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 ht="15.5" thickBot="1">
      <c r="A3" s="323" t="s">
        <v>242</v>
      </c>
      <c r="B3" s="324"/>
      <c r="C3" s="324"/>
      <c r="D3" s="324"/>
      <c r="E3" s="324"/>
      <c r="F3" s="324"/>
      <c r="G3" s="324"/>
      <c r="H3" s="324"/>
      <c r="I3" s="324"/>
      <c r="J3" s="324"/>
      <c r="K3" s="325"/>
      <c r="L3" s="325"/>
      <c r="M3" s="325"/>
      <c r="N3" s="325"/>
      <c r="O3" s="325"/>
      <c r="P3" s="325"/>
      <c r="Q3" s="325"/>
      <c r="R3" s="325"/>
    </row>
    <row r="4" spans="1:18">
      <c r="A4" s="326"/>
      <c r="B4" s="735" t="s">
        <v>243</v>
      </c>
      <c r="C4" s="735"/>
      <c r="D4" s="735"/>
      <c r="E4" s="735"/>
      <c r="F4" s="735"/>
      <c r="G4" s="735"/>
      <c r="H4" s="735"/>
      <c r="I4" s="735"/>
      <c r="J4" s="735"/>
      <c r="K4" s="327"/>
      <c r="L4" s="736" t="s">
        <v>244</v>
      </c>
      <c r="M4" s="736"/>
      <c r="N4" s="736"/>
      <c r="O4" s="327"/>
      <c r="P4" s="736" t="s">
        <v>245</v>
      </c>
      <c r="Q4" s="736"/>
      <c r="R4" s="736"/>
    </row>
    <row r="5" spans="1:18" ht="30" customHeight="1">
      <c r="A5" s="328" t="s">
        <v>13</v>
      </c>
      <c r="B5" s="737" t="s">
        <v>246</v>
      </c>
      <c r="C5" s="737" t="s">
        <v>247</v>
      </c>
      <c r="D5" s="329" t="s">
        <v>248</v>
      </c>
      <c r="E5" s="737" t="s">
        <v>249</v>
      </c>
      <c r="F5" s="739" t="s">
        <v>250</v>
      </c>
      <c r="G5" s="739" t="s">
        <v>251</v>
      </c>
      <c r="H5" s="739" t="s">
        <v>252</v>
      </c>
      <c r="I5" s="739" t="s">
        <v>253</v>
      </c>
      <c r="J5" s="737" t="s">
        <v>254</v>
      </c>
      <c r="K5" s="330"/>
      <c r="L5" s="737" t="s">
        <v>255</v>
      </c>
      <c r="M5" s="737" t="s">
        <v>256</v>
      </c>
      <c r="N5" s="737" t="s">
        <v>254</v>
      </c>
      <c r="O5" s="330"/>
      <c r="P5" s="737" t="s">
        <v>255</v>
      </c>
      <c r="Q5" s="737" t="s">
        <v>256</v>
      </c>
      <c r="R5" s="737" t="s">
        <v>254</v>
      </c>
    </row>
    <row r="6" spans="1:18" ht="39" customHeight="1" thickBot="1">
      <c r="A6" s="331"/>
      <c r="B6" s="738"/>
      <c r="C6" s="738"/>
      <c r="D6" s="332" t="s">
        <v>257</v>
      </c>
      <c r="E6" s="738"/>
      <c r="F6" s="740"/>
      <c r="G6" s="740"/>
      <c r="H6" s="740"/>
      <c r="I6" s="740"/>
      <c r="J6" s="738"/>
      <c r="K6" s="333"/>
      <c r="L6" s="738" t="s">
        <v>255</v>
      </c>
      <c r="M6" s="738" t="s">
        <v>256</v>
      </c>
      <c r="N6" s="738" t="s">
        <v>258</v>
      </c>
      <c r="O6" s="333"/>
      <c r="P6" s="738"/>
      <c r="Q6" s="738" t="s">
        <v>256</v>
      </c>
      <c r="R6" s="738" t="s">
        <v>258</v>
      </c>
    </row>
    <row r="7" spans="1:18">
      <c r="A7" s="32" t="s">
        <v>28</v>
      </c>
      <c r="B7" s="334">
        <v>670.4</v>
      </c>
      <c r="C7" s="335">
        <v>451.1</v>
      </c>
      <c r="D7" s="334">
        <v>-240.3</v>
      </c>
      <c r="E7" s="334" t="s">
        <v>259</v>
      </c>
      <c r="F7" s="334">
        <v>0</v>
      </c>
      <c r="G7" s="334">
        <v>0</v>
      </c>
      <c r="H7" s="334">
        <v>0</v>
      </c>
      <c r="I7" s="334">
        <v>0</v>
      </c>
      <c r="J7" s="334">
        <v>210.8</v>
      </c>
      <c r="K7" s="334"/>
      <c r="L7" s="334">
        <v>104.00128961179733</v>
      </c>
      <c r="M7" s="334">
        <v>75.350841218438234</v>
      </c>
      <c r="N7" s="334">
        <v>315.65084121843825</v>
      </c>
      <c r="O7" s="334"/>
      <c r="P7" s="334">
        <v>774.40128961179732</v>
      </c>
      <c r="Q7" s="334">
        <v>526.4508412184382</v>
      </c>
      <c r="R7" s="334">
        <v>526.4508412184382</v>
      </c>
    </row>
    <row r="8" spans="1:18">
      <c r="A8" s="32" t="s">
        <v>29</v>
      </c>
      <c r="B8" s="334">
        <v>729.9</v>
      </c>
      <c r="C8" s="335">
        <v>536.6</v>
      </c>
      <c r="D8" s="334">
        <v>-254.8</v>
      </c>
      <c r="E8" s="334" t="s">
        <v>259</v>
      </c>
      <c r="F8" s="334">
        <v>0</v>
      </c>
      <c r="G8" s="334">
        <v>0</v>
      </c>
      <c r="H8" s="334">
        <v>0</v>
      </c>
      <c r="I8" s="334">
        <v>0</v>
      </c>
      <c r="J8" s="334">
        <v>281.8</v>
      </c>
      <c r="K8" s="334"/>
      <c r="L8" s="334">
        <v>123.04728775305476</v>
      </c>
      <c r="M8" s="334">
        <v>84.515775345134315</v>
      </c>
      <c r="N8" s="334">
        <v>339.31577534513434</v>
      </c>
      <c r="O8" s="334"/>
      <c r="P8" s="334">
        <v>852.94728885130212</v>
      </c>
      <c r="Q8" s="334">
        <v>621.11577534513435</v>
      </c>
      <c r="R8" s="334">
        <v>621.11577534513435</v>
      </c>
    </row>
    <row r="9" spans="1:18">
      <c r="A9" s="336" t="s">
        <v>260</v>
      </c>
      <c r="B9" s="337">
        <v>924.2</v>
      </c>
      <c r="C9" s="338">
        <v>859</v>
      </c>
      <c r="D9" s="337">
        <v>-324.5</v>
      </c>
      <c r="E9" s="337">
        <v>-62.3</v>
      </c>
      <c r="F9" s="337">
        <v>0</v>
      </c>
      <c r="G9" s="337">
        <v>0</v>
      </c>
      <c r="H9" s="337">
        <v>0</v>
      </c>
      <c r="I9" s="337">
        <v>0</v>
      </c>
      <c r="J9" s="337">
        <v>472.2</v>
      </c>
      <c r="K9" s="337"/>
      <c r="L9" s="337">
        <v>118.68255396327237</v>
      </c>
      <c r="M9" s="337">
        <v>14.68231502432954</v>
      </c>
      <c r="N9" s="337">
        <v>339.18231502432957</v>
      </c>
      <c r="O9" s="337"/>
      <c r="P9" s="337">
        <v>1041.4369215555359</v>
      </c>
      <c r="Q9" s="337">
        <v>873.68231502432957</v>
      </c>
      <c r="R9" s="337">
        <v>811.3823150243295</v>
      </c>
    </row>
    <row r="10" spans="1:18">
      <c r="A10" s="336" t="s">
        <v>31</v>
      </c>
      <c r="B10" s="337">
        <v>1103.3</v>
      </c>
      <c r="C10" s="338">
        <v>1018.6</v>
      </c>
      <c r="D10" s="337">
        <v>-281.7</v>
      </c>
      <c r="E10" s="337">
        <v>-71.2</v>
      </c>
      <c r="F10" s="337">
        <v>0</v>
      </c>
      <c r="G10" s="337">
        <v>0</v>
      </c>
      <c r="H10" s="337">
        <v>0</v>
      </c>
      <c r="I10" s="337">
        <v>0</v>
      </c>
      <c r="J10" s="337">
        <v>665.7</v>
      </c>
      <c r="K10" s="337"/>
      <c r="L10" s="337">
        <v>125.87740546474106</v>
      </c>
      <c r="M10" s="337">
        <v>56.21480547214729</v>
      </c>
      <c r="N10" s="337">
        <v>337.91480547214729</v>
      </c>
      <c r="O10" s="337"/>
      <c r="P10" s="337">
        <v>1228.4934140612602</v>
      </c>
      <c r="Q10" s="337">
        <v>1074.8148054721473</v>
      </c>
      <c r="R10" s="337">
        <v>1003.6148054721473</v>
      </c>
    </row>
    <row r="11" spans="1:18">
      <c r="A11" s="32" t="s">
        <v>32</v>
      </c>
      <c r="B11" s="334">
        <v>1140.8</v>
      </c>
      <c r="C11" s="335">
        <v>1029.8</v>
      </c>
      <c r="D11" s="334">
        <v>-320.3</v>
      </c>
      <c r="E11" s="334">
        <v>-78.5</v>
      </c>
      <c r="F11" s="334">
        <v>0</v>
      </c>
      <c r="G11" s="334">
        <v>0</v>
      </c>
      <c r="H11" s="334">
        <v>0</v>
      </c>
      <c r="I11" s="334">
        <v>0</v>
      </c>
      <c r="J11" s="334">
        <v>631</v>
      </c>
      <c r="K11" s="334"/>
      <c r="L11" s="334">
        <v>190.73241876022894</v>
      </c>
      <c r="M11" s="334">
        <v>101.64997196241032</v>
      </c>
      <c r="N11" s="334">
        <v>421.94997196241036</v>
      </c>
      <c r="O11" s="334">
        <v>0.13548046999999999</v>
      </c>
      <c r="P11" s="334">
        <v>1331.5324187602289</v>
      </c>
      <c r="Q11" s="334">
        <v>1131.4499719624102</v>
      </c>
      <c r="R11" s="334">
        <v>1052.9499719624105</v>
      </c>
    </row>
    <row r="12" spans="1:18">
      <c r="A12" s="32" t="s">
        <v>33</v>
      </c>
      <c r="B12" s="334">
        <v>1573.1</v>
      </c>
      <c r="C12" s="335">
        <v>1422.8</v>
      </c>
      <c r="D12" s="334">
        <v>-447.2</v>
      </c>
      <c r="E12" s="334">
        <v>-84.9</v>
      </c>
      <c r="F12" s="334">
        <v>0</v>
      </c>
      <c r="G12" s="334">
        <v>0</v>
      </c>
      <c r="H12" s="334">
        <v>0</v>
      </c>
      <c r="I12" s="334">
        <v>0</v>
      </c>
      <c r="J12" s="334">
        <v>890.69999999999993</v>
      </c>
      <c r="K12" s="334"/>
      <c r="L12" s="334">
        <v>343.05552725058413</v>
      </c>
      <c r="M12" s="334">
        <v>240.87960089254511</v>
      </c>
      <c r="N12" s="334">
        <v>688.07960089254516</v>
      </c>
      <c r="O12" s="334"/>
      <c r="P12" s="334">
        <v>1916.1555272505841</v>
      </c>
      <c r="Q12" s="334">
        <v>1663.6796008925451</v>
      </c>
      <c r="R12" s="334">
        <v>1578.7796008925452</v>
      </c>
    </row>
    <row r="13" spans="1:18">
      <c r="A13" s="336" t="s">
        <v>34</v>
      </c>
      <c r="B13" s="337">
        <v>1799</v>
      </c>
      <c r="C13" s="338">
        <v>1631.6</v>
      </c>
      <c r="D13" s="337">
        <v>-550.70000000000005</v>
      </c>
      <c r="E13" s="337">
        <v>-92.1</v>
      </c>
      <c r="F13" s="337">
        <v>0</v>
      </c>
      <c r="G13" s="337">
        <v>0</v>
      </c>
      <c r="H13" s="337">
        <v>0</v>
      </c>
      <c r="I13" s="337">
        <v>0</v>
      </c>
      <c r="J13" s="337">
        <v>988.79999999999984</v>
      </c>
      <c r="K13" s="337"/>
      <c r="L13" s="337">
        <v>359.80873672660346</v>
      </c>
      <c r="M13" s="337">
        <v>261.14407833282417</v>
      </c>
      <c r="N13" s="337">
        <v>811.84407833282421</v>
      </c>
      <c r="O13" s="337"/>
      <c r="P13" s="337">
        <v>2158.8087367266035</v>
      </c>
      <c r="Q13" s="337">
        <v>1892.7440783328241</v>
      </c>
      <c r="R13" s="337">
        <v>1800.6440783328239</v>
      </c>
    </row>
    <row r="14" spans="1:18">
      <c r="A14" s="336" t="s">
        <v>35</v>
      </c>
      <c r="B14" s="337">
        <v>1892.2484231728836</v>
      </c>
      <c r="C14" s="338">
        <v>1710.4929081142286</v>
      </c>
      <c r="D14" s="337">
        <v>-522.65140069865095</v>
      </c>
      <c r="E14" s="337">
        <v>-99.357746159805401</v>
      </c>
      <c r="F14" s="337">
        <v>0</v>
      </c>
      <c r="G14" s="337">
        <v>0</v>
      </c>
      <c r="H14" s="337">
        <v>0</v>
      </c>
      <c r="I14" s="337">
        <v>0</v>
      </c>
      <c r="J14" s="337">
        <v>1088.4837612557724</v>
      </c>
      <c r="K14" s="337"/>
      <c r="L14" s="337">
        <v>312.07575906636293</v>
      </c>
      <c r="M14" s="337">
        <v>241.83751498071632</v>
      </c>
      <c r="N14" s="337">
        <v>764.48891567936721</v>
      </c>
      <c r="O14" s="337"/>
      <c r="P14" s="337">
        <v>2204.3241822392465</v>
      </c>
      <c r="Q14" s="337">
        <v>1952.330423094945</v>
      </c>
      <c r="R14" s="337">
        <v>1852.9726769351396</v>
      </c>
    </row>
    <row r="15" spans="1:18">
      <c r="A15" s="32" t="s">
        <v>36</v>
      </c>
      <c r="B15" s="334">
        <v>1887.2149375743854</v>
      </c>
      <c r="C15" s="335">
        <v>1718.1061052031639</v>
      </c>
      <c r="D15" s="334">
        <v>-428.55676074806024</v>
      </c>
      <c r="E15" s="334">
        <v>-109.318120509834</v>
      </c>
      <c r="F15" s="334">
        <v>0</v>
      </c>
      <c r="G15" s="334">
        <v>0</v>
      </c>
      <c r="H15" s="334">
        <v>0</v>
      </c>
      <c r="I15" s="334">
        <v>0</v>
      </c>
      <c r="J15" s="334">
        <v>1180.2312239452697</v>
      </c>
      <c r="K15" s="334"/>
      <c r="L15" s="334">
        <v>247.99827810057823</v>
      </c>
      <c r="M15" s="334">
        <v>90.63648868329733</v>
      </c>
      <c r="N15" s="334">
        <v>519.19324943135757</v>
      </c>
      <c r="O15" s="334"/>
      <c r="P15" s="334">
        <v>2135.2132156749635</v>
      </c>
      <c r="Q15" s="334">
        <v>1808.7425938864612</v>
      </c>
      <c r="R15" s="334">
        <v>1699.4244733766272</v>
      </c>
    </row>
    <row r="16" spans="1:18" ht="17.25" customHeight="1">
      <c r="A16" s="32" t="s">
        <v>37</v>
      </c>
      <c r="B16" s="334">
        <v>1992.9607723502957</v>
      </c>
      <c r="C16" s="335">
        <v>1840.046554970073</v>
      </c>
      <c r="D16" s="334">
        <v>-497.24223529917668</v>
      </c>
      <c r="E16" s="334">
        <v>-119.00940166983789</v>
      </c>
      <c r="F16" s="334">
        <v>0</v>
      </c>
      <c r="G16" s="334">
        <v>0</v>
      </c>
      <c r="H16" s="334">
        <v>0</v>
      </c>
      <c r="I16" s="334">
        <v>0</v>
      </c>
      <c r="J16" s="334">
        <v>1223.7949180010585</v>
      </c>
      <c r="K16" s="334"/>
      <c r="L16" s="334">
        <v>361.52970051798928</v>
      </c>
      <c r="M16" s="334">
        <v>222.92743130895283</v>
      </c>
      <c r="N16" s="334">
        <v>720.16966660812955</v>
      </c>
      <c r="O16" s="334"/>
      <c r="P16" s="334">
        <v>2354.490472868285</v>
      </c>
      <c r="Q16" s="334">
        <v>2062.9739862790257</v>
      </c>
      <c r="R16" s="334">
        <v>1943.964584609188</v>
      </c>
    </row>
    <row r="17" spans="1:18" ht="17.25" customHeight="1">
      <c r="A17" s="336" t="s">
        <v>38</v>
      </c>
      <c r="B17" s="337">
        <v>2276.1767800733901</v>
      </c>
      <c r="C17" s="338">
        <v>2153.2036583042254</v>
      </c>
      <c r="D17" s="337">
        <v>-644.18337328222731</v>
      </c>
      <c r="E17" s="337">
        <v>-128.97157710012632</v>
      </c>
      <c r="F17" s="337">
        <v>0</v>
      </c>
      <c r="G17" s="337">
        <v>0</v>
      </c>
      <c r="H17" s="337">
        <v>0</v>
      </c>
      <c r="I17" s="337">
        <v>0</v>
      </c>
      <c r="J17" s="337">
        <v>1380.0487079218717</v>
      </c>
      <c r="K17" s="337"/>
      <c r="L17" s="337">
        <v>442.001583761527</v>
      </c>
      <c r="M17" s="337">
        <v>264.3858549443745</v>
      </c>
      <c r="N17" s="337">
        <v>908.56922822660181</v>
      </c>
      <c r="O17" s="337"/>
      <c r="P17" s="337">
        <v>2718.178363834917</v>
      </c>
      <c r="Q17" s="337">
        <v>2417.5895132485998</v>
      </c>
      <c r="R17" s="337">
        <v>2288.6179361484737</v>
      </c>
    </row>
    <row r="18" spans="1:18" ht="17.25" customHeight="1">
      <c r="A18" s="336" t="s">
        <v>39</v>
      </c>
      <c r="B18" s="337">
        <v>2492.262791370656</v>
      </c>
      <c r="C18" s="338">
        <v>2401.2161352078269</v>
      </c>
      <c r="D18" s="337">
        <v>-660.23996067852636</v>
      </c>
      <c r="E18" s="337">
        <v>-139.59562469000977</v>
      </c>
      <c r="F18" s="337">
        <v>0</v>
      </c>
      <c r="G18" s="337">
        <v>0</v>
      </c>
      <c r="H18" s="337">
        <v>0</v>
      </c>
      <c r="I18" s="337">
        <v>0</v>
      </c>
      <c r="J18" s="337">
        <v>1601.3805498392908</v>
      </c>
      <c r="K18" s="337"/>
      <c r="L18" s="337">
        <v>289.87836550652207</v>
      </c>
      <c r="M18" s="337">
        <v>2.3899975725955755</v>
      </c>
      <c r="N18" s="337">
        <v>662.62995825112193</v>
      </c>
      <c r="O18" s="337"/>
      <c r="P18" s="337">
        <v>2782.1411568771782</v>
      </c>
      <c r="Q18" s="337">
        <v>2403.6061327804227</v>
      </c>
      <c r="R18" s="337">
        <v>2264.0105080904127</v>
      </c>
    </row>
    <row r="19" spans="1:18" ht="17.25" customHeight="1">
      <c r="A19" s="32" t="s">
        <v>40</v>
      </c>
      <c r="B19" s="334">
        <v>2447.771381259678</v>
      </c>
      <c r="C19" s="335">
        <v>2387.5385967721909</v>
      </c>
      <c r="D19" s="334">
        <v>-730.08027489024983</v>
      </c>
      <c r="E19" s="334">
        <v>-151.51744959982537</v>
      </c>
      <c r="F19" s="334">
        <v>0</v>
      </c>
      <c r="G19" s="334">
        <v>0</v>
      </c>
      <c r="H19" s="334">
        <v>0</v>
      </c>
      <c r="I19" s="334">
        <v>0</v>
      </c>
      <c r="J19" s="334">
        <v>1505.9408722821158</v>
      </c>
      <c r="K19" s="334">
        <v>-15.548572165993901</v>
      </c>
      <c r="L19" s="334">
        <v>356.78126519191676</v>
      </c>
      <c r="M19" s="334">
        <v>-145.92917161067288</v>
      </c>
      <c r="N19" s="334">
        <v>584.151103279577</v>
      </c>
      <c r="O19" s="334"/>
      <c r="P19" s="334">
        <v>2804.5526464515947</v>
      </c>
      <c r="Q19" s="334">
        <v>2241.6094251615182</v>
      </c>
      <c r="R19" s="334">
        <v>2090.0919755616928</v>
      </c>
    </row>
    <row r="20" spans="1:18" ht="17.25" customHeight="1">
      <c r="A20" s="32" t="s">
        <v>261</v>
      </c>
      <c r="B20" s="334">
        <v>2757.7818524315294</v>
      </c>
      <c r="C20" s="335">
        <v>2716.1900121510321</v>
      </c>
      <c r="D20" s="334">
        <v>-721.11271207054313</v>
      </c>
      <c r="E20" s="334">
        <v>-165.01326996969885</v>
      </c>
      <c r="F20" s="334">
        <v>-27.884998665907311</v>
      </c>
      <c r="G20" s="334">
        <v>0</v>
      </c>
      <c r="H20" s="334">
        <v>0</v>
      </c>
      <c r="I20" s="334">
        <v>0</v>
      </c>
      <c r="J20" s="335">
        <v>1802.1790314448829</v>
      </c>
      <c r="K20" s="334"/>
      <c r="L20" s="334">
        <v>406.19251256479998</v>
      </c>
      <c r="M20" s="334">
        <v>-99.312190361856892</v>
      </c>
      <c r="N20" s="334">
        <v>621.80052170868623</v>
      </c>
      <c r="O20" s="334"/>
      <c r="P20" s="334">
        <v>3163.9743649963293</v>
      </c>
      <c r="Q20" s="334">
        <v>2616.877821789175</v>
      </c>
      <c r="R20" s="334">
        <v>2423.9795531535692</v>
      </c>
    </row>
    <row r="21" spans="1:18" ht="17.25" customHeight="1">
      <c r="A21" s="336" t="s">
        <v>41</v>
      </c>
      <c r="B21" s="337">
        <v>2261.1433595597068</v>
      </c>
      <c r="C21" s="338">
        <v>2038.9115563288981</v>
      </c>
      <c r="D21" s="337">
        <v>-628.33017809022954</v>
      </c>
      <c r="E21" s="337">
        <v>-180.86312439987009</v>
      </c>
      <c r="F21" s="337">
        <v>-58.94115</v>
      </c>
      <c r="G21" s="337">
        <v>-25</v>
      </c>
      <c r="H21" s="337">
        <v>-0.24</v>
      </c>
      <c r="I21" s="337">
        <v>0</v>
      </c>
      <c r="J21" s="337">
        <v>1145.5371038387984</v>
      </c>
      <c r="K21" s="337"/>
      <c r="L21" s="337">
        <v>395.99509752263958</v>
      </c>
      <c r="M21" s="337">
        <v>89.244113297681679</v>
      </c>
      <c r="N21" s="337">
        <v>717.57429138791122</v>
      </c>
      <c r="O21" s="337"/>
      <c r="P21" s="337">
        <v>2657.1384570823466</v>
      </c>
      <c r="Q21" s="337">
        <v>2128.1556696265798</v>
      </c>
      <c r="R21" s="337">
        <v>1863.1113952267096</v>
      </c>
    </row>
    <row r="22" spans="1:18" ht="17.25" customHeight="1">
      <c r="A22" s="336" t="s">
        <v>42</v>
      </c>
      <c r="B22" s="337">
        <v>2397.4446683617639</v>
      </c>
      <c r="C22" s="338">
        <v>2208.5323574804479</v>
      </c>
      <c r="D22" s="337">
        <v>-473.71325507661641</v>
      </c>
      <c r="E22" s="337">
        <v>-198.18354326011215</v>
      </c>
      <c r="F22" s="337">
        <v>-3.9967600000000001</v>
      </c>
      <c r="G22" s="337">
        <v>-82</v>
      </c>
      <c r="H22" s="337">
        <v>-8.7200000000000006</v>
      </c>
      <c r="I22" s="337">
        <v>-67.56761293000001</v>
      </c>
      <c r="J22" s="337">
        <v>1374.3511862137193</v>
      </c>
      <c r="K22" s="337"/>
      <c r="L22" s="337">
        <v>728.78607247093669</v>
      </c>
      <c r="M22" s="337">
        <v>590.39793866395576</v>
      </c>
      <c r="N22" s="337">
        <v>1064.1111937405722</v>
      </c>
      <c r="O22" s="337"/>
      <c r="P22" s="337">
        <v>3126.2307408327006</v>
      </c>
      <c r="Q22" s="337">
        <v>2798.9302961444037</v>
      </c>
      <c r="R22" s="337">
        <v>2438.4623799542915</v>
      </c>
    </row>
    <row r="23" spans="1:18" ht="17.25" customHeight="1">
      <c r="A23" s="32" t="s">
        <v>43</v>
      </c>
      <c r="B23" s="334">
        <v>3211.9033613666588</v>
      </c>
      <c r="C23" s="335">
        <v>3073.5053143706987</v>
      </c>
      <c r="D23" s="334">
        <v>-588.43035879675483</v>
      </c>
      <c r="E23" s="334">
        <v>-208.54107527975995</v>
      </c>
      <c r="F23" s="334">
        <v>-347.60514599999999</v>
      </c>
      <c r="G23" s="334">
        <v>-39.5</v>
      </c>
      <c r="H23" s="334">
        <v>-2.69</v>
      </c>
      <c r="I23" s="334">
        <v>0</v>
      </c>
      <c r="J23" s="334">
        <v>1886.7387342941843</v>
      </c>
      <c r="K23" s="334">
        <v>19.885010138733055</v>
      </c>
      <c r="L23" s="334">
        <v>561.99490644118362</v>
      </c>
      <c r="M23" s="334">
        <v>447.2994854928935</v>
      </c>
      <c r="N23" s="334">
        <v>1035.7298442896483</v>
      </c>
      <c r="O23" s="334"/>
      <c r="P23" s="334">
        <v>3773.8982678078423</v>
      </c>
      <c r="Q23" s="334">
        <v>3520.8047998635921</v>
      </c>
      <c r="R23" s="334">
        <v>2922.4685785838328</v>
      </c>
    </row>
    <row r="24" spans="1:18" ht="15.75" customHeight="1">
      <c r="A24" s="32" t="s">
        <v>0</v>
      </c>
      <c r="B24" s="334">
        <v>4046.5562031405584</v>
      </c>
      <c r="C24" s="335">
        <v>3954.5562031405584</v>
      </c>
      <c r="D24" s="334">
        <v>-695.91903829904959</v>
      </c>
      <c r="E24" s="334">
        <v>-218.88164885982937</v>
      </c>
      <c r="F24" s="334">
        <v>-419.42738300000002</v>
      </c>
      <c r="G24" s="334">
        <v>-87.5</v>
      </c>
      <c r="H24" s="334">
        <v>-1.96</v>
      </c>
      <c r="I24" s="334">
        <v>0</v>
      </c>
      <c r="J24" s="334">
        <v>2530.8681329816791</v>
      </c>
      <c r="K24" s="334"/>
      <c r="L24" s="334">
        <v>551.90553089726359</v>
      </c>
      <c r="M24" s="334">
        <v>453.23348038716813</v>
      </c>
      <c r="N24" s="334">
        <v>1149.1525186862177</v>
      </c>
      <c r="O24" s="334"/>
      <c r="P24" s="334">
        <v>4598.4617340378218</v>
      </c>
      <c r="Q24" s="334">
        <v>4407.7896835277261</v>
      </c>
      <c r="R24" s="334">
        <v>3680.0206516678968</v>
      </c>
    </row>
    <row r="25" spans="1:18" ht="15.75" customHeight="1">
      <c r="A25" s="32"/>
      <c r="B25" s="334"/>
      <c r="C25" s="335"/>
      <c r="D25" s="334"/>
      <c r="E25" s="334"/>
      <c r="F25" s="334"/>
      <c r="G25" s="339"/>
      <c r="H25" s="339"/>
      <c r="I25" s="339"/>
      <c r="J25" s="334"/>
      <c r="K25" s="334"/>
      <c r="L25" s="334"/>
      <c r="M25" s="334"/>
      <c r="N25" s="334"/>
      <c r="O25" s="334"/>
      <c r="P25" s="334"/>
      <c r="Q25" s="334"/>
      <c r="R25" s="334"/>
    </row>
    <row r="26" spans="1:18" ht="15.75" customHeight="1">
      <c r="A26" s="340" t="s">
        <v>71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1"/>
    </row>
    <row r="27" spans="1:18" ht="15.75" customHeight="1">
      <c r="A27" s="336" t="s">
        <v>45</v>
      </c>
      <c r="B27" s="337">
        <v>4086.5577247222409</v>
      </c>
      <c r="C27" s="338">
        <v>4001.5577247222409</v>
      </c>
      <c r="D27" s="337">
        <v>-592.8404649203934</v>
      </c>
      <c r="E27" s="337">
        <v>-219.88484555025616</v>
      </c>
      <c r="F27" s="337">
        <v>-538.18468499999994</v>
      </c>
      <c r="G27" s="337">
        <v>-98</v>
      </c>
      <c r="H27" s="337">
        <v>-1.96</v>
      </c>
      <c r="I27" s="337">
        <v>0</v>
      </c>
      <c r="J27" s="337">
        <v>2550.687729251591</v>
      </c>
      <c r="K27" s="337"/>
      <c r="L27" s="337">
        <v>599.87235798381982</v>
      </c>
      <c r="M27" s="337">
        <v>496.9339734472365</v>
      </c>
      <c r="N27" s="337">
        <v>1089.77443836763</v>
      </c>
      <c r="O27" s="337"/>
      <c r="P27" s="337">
        <v>4686.4300827060606</v>
      </c>
      <c r="Q27" s="337">
        <v>4498.4916981694778</v>
      </c>
      <c r="R27" s="337">
        <v>3640.462167619221</v>
      </c>
    </row>
    <row r="28" spans="1:18" ht="15.75" customHeight="1">
      <c r="A28" s="336" t="s">
        <v>46</v>
      </c>
      <c r="B28" s="337">
        <v>4135.4446414024369</v>
      </c>
      <c r="C28" s="338">
        <v>4055.4446414024369</v>
      </c>
      <c r="D28" s="337">
        <v>-594.08139176134739</v>
      </c>
      <c r="E28" s="337">
        <v>-220.83417309006927</v>
      </c>
      <c r="F28" s="337">
        <v>-518.15164000000004</v>
      </c>
      <c r="G28" s="337">
        <v>-73</v>
      </c>
      <c r="H28" s="337">
        <v>-1.96</v>
      </c>
      <c r="I28" s="337">
        <v>0</v>
      </c>
      <c r="J28" s="337">
        <v>2647.4174365510203</v>
      </c>
      <c r="K28" s="337"/>
      <c r="L28" s="337">
        <v>637.48279258439516</v>
      </c>
      <c r="M28" s="337">
        <v>546.68616651339994</v>
      </c>
      <c r="N28" s="337">
        <v>1140.7675582747474</v>
      </c>
      <c r="O28" s="337"/>
      <c r="P28" s="337">
        <v>4772.9274339868316</v>
      </c>
      <c r="Q28" s="337">
        <v>4602.1308079158371</v>
      </c>
      <c r="R28" s="337">
        <v>3788.1849948257677</v>
      </c>
    </row>
    <row r="29" spans="1:18" ht="15.75" customHeight="1">
      <c r="A29" s="32" t="s">
        <v>47</v>
      </c>
      <c r="B29" s="334">
        <v>4208.7686192162782</v>
      </c>
      <c r="C29" s="335">
        <v>4128.7686192162782</v>
      </c>
      <c r="D29" s="334">
        <v>-570.83504713239472</v>
      </c>
      <c r="E29" s="334">
        <v>-221.8036474402434</v>
      </c>
      <c r="F29" s="334">
        <v>-550.32745699999998</v>
      </c>
      <c r="G29" s="334">
        <v>-83</v>
      </c>
      <c r="H29" s="334">
        <v>-2</v>
      </c>
      <c r="I29" s="334">
        <v>0</v>
      </c>
      <c r="J29" s="334">
        <v>2700.8024676436403</v>
      </c>
      <c r="K29" s="334"/>
      <c r="L29" s="334">
        <v>604.7533071825253</v>
      </c>
      <c r="M29" s="334">
        <v>510.8931815827724</v>
      </c>
      <c r="N29" s="334">
        <v>1081.728228715167</v>
      </c>
      <c r="O29" s="334"/>
      <c r="P29" s="334">
        <v>4813.5219263988038</v>
      </c>
      <c r="Q29" s="334">
        <v>4639.661800799051</v>
      </c>
      <c r="R29" s="334">
        <v>3782.5306963588073</v>
      </c>
    </row>
    <row r="30" spans="1:18" ht="15.75" customHeight="1">
      <c r="A30" s="32" t="s">
        <v>48</v>
      </c>
      <c r="B30" s="334">
        <v>4320.7150590729179</v>
      </c>
      <c r="C30" s="335">
        <v>4245.7150590729179</v>
      </c>
      <c r="D30" s="334">
        <v>-598.64206022507278</v>
      </c>
      <c r="E30" s="334">
        <v>-222.79345451990042</v>
      </c>
      <c r="F30" s="334">
        <v>-585.58972600000004</v>
      </c>
      <c r="G30" s="334">
        <v>-58.5</v>
      </c>
      <c r="H30" s="334">
        <v>-2.0099999999999998</v>
      </c>
      <c r="I30" s="334">
        <v>0</v>
      </c>
      <c r="J30" s="334">
        <v>2778.1798183279443</v>
      </c>
      <c r="K30" s="334"/>
      <c r="L30" s="334">
        <v>551.68553350067975</v>
      </c>
      <c r="M30" s="334">
        <v>459.2384574250338</v>
      </c>
      <c r="N30" s="334">
        <v>1057.8805176501066</v>
      </c>
      <c r="O30" s="334"/>
      <c r="P30" s="334">
        <v>4872.4005925735974</v>
      </c>
      <c r="Q30" s="334">
        <v>4704.9535164979516</v>
      </c>
      <c r="R30" s="334">
        <v>3836.0603359780507</v>
      </c>
    </row>
    <row r="31" spans="1:18" ht="15.75" customHeight="1">
      <c r="A31" s="336" t="s">
        <v>49</v>
      </c>
      <c r="B31" s="337">
        <v>4354.2965408627215</v>
      </c>
      <c r="C31" s="338">
        <v>4284.2965408627215</v>
      </c>
      <c r="D31" s="337">
        <v>-560.05565847376454</v>
      </c>
      <c r="E31" s="337">
        <v>-223.80164726985376</v>
      </c>
      <c r="F31" s="337">
        <v>-595.48161100000004</v>
      </c>
      <c r="G31" s="337">
        <v>-57.5</v>
      </c>
      <c r="H31" s="337">
        <v>-1.68</v>
      </c>
      <c r="I31" s="337">
        <v>0</v>
      </c>
      <c r="J31" s="337">
        <v>2845.7776241191032</v>
      </c>
      <c r="K31" s="337"/>
      <c r="L31" s="337">
        <v>526.46855721908196</v>
      </c>
      <c r="M31" s="337">
        <v>436.57885968373847</v>
      </c>
      <c r="N31" s="337">
        <v>996.63451815750295</v>
      </c>
      <c r="O31" s="337"/>
      <c r="P31" s="337">
        <v>4880.7650980818034</v>
      </c>
      <c r="Q31" s="337">
        <v>4720.8754005464598</v>
      </c>
      <c r="R31" s="337">
        <v>3842.4121422766061</v>
      </c>
    </row>
    <row r="32" spans="1:18" ht="15.75" customHeight="1">
      <c r="A32" s="336" t="s">
        <v>50</v>
      </c>
      <c r="B32" s="337">
        <v>4348.4269760820871</v>
      </c>
      <c r="C32" s="338">
        <v>4278.4269760820871</v>
      </c>
      <c r="D32" s="337">
        <v>-585.02432843285374</v>
      </c>
      <c r="E32" s="337">
        <v>-224.81348721993785</v>
      </c>
      <c r="F32" s="337">
        <v>-528.28754200000003</v>
      </c>
      <c r="G32" s="337">
        <v>-114</v>
      </c>
      <c r="H32" s="337">
        <v>-1.68</v>
      </c>
      <c r="I32" s="337">
        <v>0</v>
      </c>
      <c r="J32" s="337">
        <v>2824.6216184292957</v>
      </c>
      <c r="K32" s="337"/>
      <c r="L32" s="337">
        <v>486.72933240449515</v>
      </c>
      <c r="M32" s="337">
        <v>387.26185093780271</v>
      </c>
      <c r="N32" s="337">
        <v>972.28617937065644</v>
      </c>
      <c r="O32" s="337"/>
      <c r="P32" s="337">
        <v>4835.156308486582</v>
      </c>
      <c r="Q32" s="337">
        <v>4665.6888270198897</v>
      </c>
      <c r="R32" s="337">
        <v>3796.9077977999523</v>
      </c>
    </row>
    <row r="33" spans="1:18" ht="15.75" customHeight="1">
      <c r="A33" s="32" t="s">
        <v>2</v>
      </c>
      <c r="B33" s="334">
        <v>4334.2949750603211</v>
      </c>
      <c r="C33" s="335">
        <v>4271.2949750603211</v>
      </c>
      <c r="D33" s="334">
        <v>-571.49344724072398</v>
      </c>
      <c r="E33" s="334">
        <v>-225.84710504008973</v>
      </c>
      <c r="F33" s="334">
        <v>-541.36239999999998</v>
      </c>
      <c r="G33" s="334">
        <v>-84</v>
      </c>
      <c r="H33" s="334">
        <v>-1.0900000000000001</v>
      </c>
      <c r="I33" s="334">
        <v>0</v>
      </c>
      <c r="J33" s="334">
        <v>2847.5020227795071</v>
      </c>
      <c r="K33" s="334"/>
      <c r="L33" s="334">
        <v>499.20726261103368</v>
      </c>
      <c r="M33" s="334">
        <v>394.45310760314766</v>
      </c>
      <c r="N33" s="334">
        <v>965.94655484387158</v>
      </c>
      <c r="O33" s="334"/>
      <c r="P33" s="334">
        <v>4833.502237671355</v>
      </c>
      <c r="Q33" s="334">
        <v>4665.7480826634692</v>
      </c>
      <c r="R33" s="334">
        <v>3813.4485776233787</v>
      </c>
    </row>
    <row r="34" spans="1:18" ht="15.75" customHeight="1">
      <c r="A34" s="32" t="s">
        <v>3</v>
      </c>
      <c r="B34" s="334">
        <v>4328.1625776281162</v>
      </c>
      <c r="C34" s="335">
        <v>4270.1625776281162</v>
      </c>
      <c r="D34" s="334">
        <v>-588.15661772523708</v>
      </c>
      <c r="E34" s="334">
        <v>-227.06817696007201</v>
      </c>
      <c r="F34" s="334">
        <v>-555.47358199999996</v>
      </c>
      <c r="G34" s="334">
        <v>-83.5</v>
      </c>
      <c r="H34" s="334">
        <v>-1.0900000000000001</v>
      </c>
      <c r="I34" s="334">
        <v>0</v>
      </c>
      <c r="J34" s="334">
        <v>2814.874200942807</v>
      </c>
      <c r="K34" s="334"/>
      <c r="L34" s="334">
        <v>424.86800335081119</v>
      </c>
      <c r="M34" s="334">
        <v>353.70193317594101</v>
      </c>
      <c r="N34" s="334">
        <v>941.85855090117809</v>
      </c>
      <c r="O34" s="334"/>
      <c r="P34" s="334">
        <v>4753.030580978927</v>
      </c>
      <c r="Q34" s="334">
        <v>4623.8645108040573</v>
      </c>
      <c r="R34" s="334">
        <v>3756.7327518439852</v>
      </c>
    </row>
    <row r="35" spans="1:18" ht="15.75" customHeight="1">
      <c r="A35" s="336" t="s">
        <v>4</v>
      </c>
      <c r="B35" s="337">
        <v>4243.7267141591728</v>
      </c>
      <c r="C35" s="338">
        <v>4185.7267141591728</v>
      </c>
      <c r="D35" s="337">
        <v>-642.61499274834864</v>
      </c>
      <c r="E35" s="337">
        <v>-228.32769622007709</v>
      </c>
      <c r="F35" s="337">
        <v>-493.68391000000003</v>
      </c>
      <c r="G35" s="337">
        <v>-52.5</v>
      </c>
      <c r="H35" s="337">
        <v>-0.45</v>
      </c>
      <c r="I35" s="337">
        <v>0</v>
      </c>
      <c r="J35" s="337">
        <v>2768.1501151907473</v>
      </c>
      <c r="K35" s="337"/>
      <c r="L35" s="337">
        <v>434.59503693715016</v>
      </c>
      <c r="M35" s="337">
        <v>357.55154796386478</v>
      </c>
      <c r="N35" s="337">
        <v>1000.1665407122134</v>
      </c>
      <c r="O35" s="337"/>
      <c r="P35" s="337">
        <v>4678.3217510963232</v>
      </c>
      <c r="Q35" s="337">
        <v>4543.2782621230381</v>
      </c>
      <c r="R35" s="337">
        <v>3768.3166559029605</v>
      </c>
    </row>
    <row r="36" spans="1:18" ht="15.75" customHeight="1">
      <c r="A36" s="336" t="s">
        <v>51</v>
      </c>
      <c r="B36" s="337">
        <v>4203.1720075810226</v>
      </c>
      <c r="C36" s="338">
        <v>4150.1720075810226</v>
      </c>
      <c r="D36" s="337">
        <v>-564.03619551185579</v>
      </c>
      <c r="E36" s="337">
        <v>-229.75646409003178</v>
      </c>
      <c r="F36" s="337">
        <v>-471.45937700000002</v>
      </c>
      <c r="G36" s="337">
        <v>-58</v>
      </c>
      <c r="H36" s="337">
        <v>-0.45</v>
      </c>
      <c r="I36" s="337">
        <v>0</v>
      </c>
      <c r="J36" s="337">
        <v>2826.4699709791348</v>
      </c>
      <c r="K36" s="337"/>
      <c r="L36" s="337">
        <v>460.57854521715404</v>
      </c>
      <c r="M36" s="337">
        <v>366.58041047396887</v>
      </c>
      <c r="N36" s="337">
        <v>930.61660598582466</v>
      </c>
      <c r="O36" s="337"/>
      <c r="P36" s="337">
        <v>4663.7505527981766</v>
      </c>
      <c r="Q36" s="337">
        <v>4516.7524180549917</v>
      </c>
      <c r="R36" s="337">
        <v>3757.0865769649595</v>
      </c>
    </row>
    <row r="37" spans="1:18" ht="15.75" customHeight="1">
      <c r="A37" s="32" t="s">
        <v>52</v>
      </c>
      <c r="B37" s="334">
        <v>4254.9959656226865</v>
      </c>
      <c r="C37" s="335">
        <v>4206.9959656226865</v>
      </c>
      <c r="D37" s="334">
        <v>-599.27054918066824</v>
      </c>
      <c r="E37" s="334">
        <v>-230.68075472995952</v>
      </c>
      <c r="F37" s="334">
        <v>-413.73581000000001</v>
      </c>
      <c r="G37" s="334">
        <v>-53.5</v>
      </c>
      <c r="H37" s="334">
        <v>-0.45</v>
      </c>
      <c r="I37" s="334">
        <v>0</v>
      </c>
      <c r="J37" s="334">
        <v>2909.3588517120588</v>
      </c>
      <c r="K37" s="334"/>
      <c r="L37" s="334">
        <v>526.25869804168588</v>
      </c>
      <c r="M37" s="334">
        <v>428.67798900717321</v>
      </c>
      <c r="N37" s="334">
        <v>1027.9485381878415</v>
      </c>
      <c r="O37" s="334"/>
      <c r="P37" s="334">
        <v>4781.2546636643729</v>
      </c>
      <c r="Q37" s="334">
        <v>4635.6739546298595</v>
      </c>
      <c r="R37" s="334">
        <v>3937.3073898999</v>
      </c>
    </row>
    <row r="38" spans="1:18" ht="15.75" customHeight="1">
      <c r="A38" s="32" t="s">
        <v>53</v>
      </c>
      <c r="B38" s="334">
        <v>4404.4307417774698</v>
      </c>
      <c r="C38" s="335">
        <v>4356.4307417774698</v>
      </c>
      <c r="D38" s="334">
        <v>-589.72263542045221</v>
      </c>
      <c r="E38" s="334">
        <v>-231.82723618987947</v>
      </c>
      <c r="F38" s="334">
        <v>-429.56810999999999</v>
      </c>
      <c r="G38" s="334">
        <v>-94</v>
      </c>
      <c r="H38" s="334">
        <v>-0.45</v>
      </c>
      <c r="I38" s="334">
        <v>0</v>
      </c>
      <c r="J38" s="334">
        <v>3010.8627601671383</v>
      </c>
      <c r="K38" s="334"/>
      <c r="L38" s="334">
        <v>567.82416693337825</v>
      </c>
      <c r="M38" s="334">
        <v>475.7605284492347</v>
      </c>
      <c r="N38" s="334">
        <v>1065.4831638696869</v>
      </c>
      <c r="O38" s="334"/>
      <c r="P38" s="334">
        <v>4972.2549087108482</v>
      </c>
      <c r="Q38" s="334">
        <v>4832.1912702267045</v>
      </c>
      <c r="R38" s="334">
        <v>4076.3459240368252</v>
      </c>
    </row>
    <row r="39" spans="1:18" ht="15.75" customHeight="1">
      <c r="A39" s="32"/>
      <c r="B39" s="334"/>
      <c r="C39" s="335"/>
      <c r="D39" s="334"/>
      <c r="E39" s="334"/>
      <c r="F39" s="334"/>
      <c r="G39" s="334"/>
      <c r="H39" s="339"/>
      <c r="I39" s="339"/>
      <c r="J39" s="334"/>
      <c r="K39" s="334"/>
      <c r="L39" s="334"/>
      <c r="M39" s="334"/>
      <c r="N39" s="334"/>
      <c r="O39" s="334"/>
      <c r="P39" s="334"/>
      <c r="Q39" s="334"/>
      <c r="R39" s="334"/>
    </row>
    <row r="40" spans="1:18" ht="15.75" customHeight="1">
      <c r="A40" s="340" t="s">
        <v>72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1"/>
    </row>
    <row r="41" spans="1:18" ht="15.75" customHeight="1">
      <c r="A41" s="336" t="s">
        <v>45</v>
      </c>
      <c r="B41" s="337">
        <v>4523.9993899523497</v>
      </c>
      <c r="C41" s="338">
        <v>4482.9993899523497</v>
      </c>
      <c r="D41" s="337">
        <v>-602.37608118479238</v>
      </c>
      <c r="E41" s="337">
        <v>-234.25120658016553</v>
      </c>
      <c r="F41" s="337">
        <v>-497.58886200000001</v>
      </c>
      <c r="G41" s="337">
        <v>-45.5</v>
      </c>
      <c r="H41" s="337">
        <v>-0.45</v>
      </c>
      <c r="I41" s="337">
        <v>0</v>
      </c>
      <c r="J41" s="337">
        <v>3102.8332401873918</v>
      </c>
      <c r="K41" s="337"/>
      <c r="L41" s="337">
        <v>546.08608920465917</v>
      </c>
      <c r="M41" s="337">
        <v>456.24700030525344</v>
      </c>
      <c r="N41" s="337">
        <v>1058.6230814900459</v>
      </c>
      <c r="O41" s="337"/>
      <c r="P41" s="337">
        <v>5070.0854791570091</v>
      </c>
      <c r="Q41" s="337">
        <v>4939.2463902576028</v>
      </c>
      <c r="R41" s="337">
        <v>4161.4563216774377</v>
      </c>
    </row>
    <row r="42" spans="1:18" ht="15.75" customHeight="1">
      <c r="A42" s="336" t="s">
        <v>46</v>
      </c>
      <c r="B42" s="337">
        <v>4681.5730774400436</v>
      </c>
      <c r="C42" s="338">
        <v>4645.5730774400436</v>
      </c>
      <c r="D42" s="337">
        <v>-604.62655693448608</v>
      </c>
      <c r="E42" s="337">
        <v>-236.55940277009151</v>
      </c>
      <c r="F42" s="337">
        <v>-531.47940100000005</v>
      </c>
      <c r="G42" s="337">
        <v>-58.3</v>
      </c>
      <c r="H42" s="337">
        <v>-0.45</v>
      </c>
      <c r="I42" s="337">
        <v>0</v>
      </c>
      <c r="J42" s="337">
        <v>3214.1577167354662</v>
      </c>
      <c r="K42" s="337"/>
      <c r="L42" s="337">
        <v>491.64591907656092</v>
      </c>
      <c r="M42" s="337">
        <v>401.87504191893305</v>
      </c>
      <c r="N42" s="337">
        <v>1006.5015988534192</v>
      </c>
      <c r="O42" s="337"/>
      <c r="P42" s="337">
        <v>5173.2189965166044</v>
      </c>
      <c r="Q42" s="337">
        <v>5047.4481193589763</v>
      </c>
      <c r="R42" s="337">
        <v>4220.6593155888859</v>
      </c>
    </row>
    <row r="43" spans="1:18" ht="15.75" customHeight="1">
      <c r="A43" s="32" t="s">
        <v>47</v>
      </c>
      <c r="B43" s="334">
        <v>4853.7741789382353</v>
      </c>
      <c r="C43" s="335">
        <v>4817.7741789382353</v>
      </c>
      <c r="D43" s="334">
        <v>-614.46193302557049</v>
      </c>
      <c r="E43" s="334">
        <v>-238.37337376013733</v>
      </c>
      <c r="F43" s="334">
        <v>-512.368336</v>
      </c>
      <c r="G43" s="334">
        <v>-54</v>
      </c>
      <c r="H43" s="334">
        <v>-0.4</v>
      </c>
      <c r="I43" s="334">
        <v>0</v>
      </c>
      <c r="J43" s="334">
        <v>3398.1705361525269</v>
      </c>
      <c r="K43" s="334"/>
      <c r="L43" s="334">
        <v>444.21771269365462</v>
      </c>
      <c r="M43" s="334">
        <v>351.33791515986718</v>
      </c>
      <c r="N43" s="334">
        <v>965.79984818543767</v>
      </c>
      <c r="O43" s="334"/>
      <c r="P43" s="334">
        <v>5297.9918916318902</v>
      </c>
      <c r="Q43" s="334">
        <v>5169.1120940981027</v>
      </c>
      <c r="R43" s="334">
        <v>4363.9703843379648</v>
      </c>
    </row>
    <row r="44" spans="1:18" ht="15.75" customHeight="1">
      <c r="A44" s="32" t="s">
        <v>48</v>
      </c>
      <c r="B44" s="334">
        <v>4915.4345364088631</v>
      </c>
      <c r="C44" s="335">
        <v>4884.4345364088631</v>
      </c>
      <c r="D44" s="334">
        <v>-637.73158460811362</v>
      </c>
      <c r="E44" s="334">
        <v>-240.31079121012635</v>
      </c>
      <c r="F44" s="334">
        <v>-416.95469860000003</v>
      </c>
      <c r="G44" s="334">
        <v>-41.5</v>
      </c>
      <c r="H44" s="334">
        <v>-0.4</v>
      </c>
      <c r="I44" s="334">
        <v>0</v>
      </c>
      <c r="J44" s="334">
        <v>3547.5374619906229</v>
      </c>
      <c r="K44" s="334"/>
      <c r="L44" s="334">
        <v>487.50114828286848</v>
      </c>
      <c r="M44" s="334">
        <v>383.70100461931929</v>
      </c>
      <c r="N44" s="334">
        <v>1021.4325892274329</v>
      </c>
      <c r="O44" s="334"/>
      <c r="P44" s="334">
        <v>5402.9356846917317</v>
      </c>
      <c r="Q44" s="334">
        <v>5268.1355410281822</v>
      </c>
      <c r="R44" s="334">
        <v>4568.9700512180561</v>
      </c>
    </row>
    <row r="45" spans="1:18" ht="15.75" customHeight="1">
      <c r="A45" s="336" t="s">
        <v>49</v>
      </c>
      <c r="B45" s="337">
        <v>4974.3766417744373</v>
      </c>
      <c r="C45" s="338">
        <v>4948.3766417744373</v>
      </c>
      <c r="D45" s="337">
        <v>-618.53244407044758</v>
      </c>
      <c r="E45" s="337">
        <v>-242.35431553995602</v>
      </c>
      <c r="F45" s="337">
        <v>-441.94219299999997</v>
      </c>
      <c r="G45" s="337">
        <v>-45.5</v>
      </c>
      <c r="H45" s="337">
        <v>-0.4</v>
      </c>
      <c r="I45" s="337">
        <v>0</v>
      </c>
      <c r="J45" s="337">
        <v>3599.6476891640332</v>
      </c>
      <c r="K45" s="337"/>
      <c r="L45" s="337">
        <v>532.29446496567834</v>
      </c>
      <c r="M45" s="337">
        <v>440.56984794516546</v>
      </c>
      <c r="N45" s="337">
        <v>1059.1022920156131</v>
      </c>
      <c r="O45" s="337"/>
      <c r="P45" s="337">
        <v>5506.6711067401156</v>
      </c>
      <c r="Q45" s="337">
        <v>5388.9464897196031</v>
      </c>
      <c r="R45" s="337">
        <v>4658.7499811796461</v>
      </c>
    </row>
    <row r="46" spans="1:18" ht="15.75" customHeight="1">
      <c r="A46" s="336" t="s">
        <v>50</v>
      </c>
      <c r="B46" s="337">
        <v>4989.1186866620537</v>
      </c>
      <c r="C46" s="338">
        <v>4968.1186866620537</v>
      </c>
      <c r="D46" s="337">
        <v>-596.09571716415167</v>
      </c>
      <c r="E46" s="337">
        <v>-244.15978117016229</v>
      </c>
      <c r="F46" s="337">
        <v>-445.245723</v>
      </c>
      <c r="G46" s="337">
        <v>-57</v>
      </c>
      <c r="H46" s="337">
        <v>-0.36</v>
      </c>
      <c r="I46" s="337">
        <v>0</v>
      </c>
      <c r="J46" s="337">
        <v>3625.2574653277402</v>
      </c>
      <c r="K46" s="337"/>
      <c r="L46" s="337">
        <v>547.40207380851302</v>
      </c>
      <c r="M46" s="337">
        <v>454.44123008174518</v>
      </c>
      <c r="N46" s="337">
        <v>1050.536947245897</v>
      </c>
      <c r="O46" s="337"/>
      <c r="P46" s="337">
        <v>5536.5207604705665</v>
      </c>
      <c r="Q46" s="337">
        <v>5422.5599167437986</v>
      </c>
      <c r="R46" s="337">
        <v>4675.7944125736376</v>
      </c>
    </row>
    <row r="47" spans="1:18" ht="15.75" customHeight="1">
      <c r="A47" s="32" t="s">
        <v>2</v>
      </c>
      <c r="B47" s="334">
        <v>5115.4779195901228</v>
      </c>
      <c r="C47" s="335">
        <v>5096.4779195901228</v>
      </c>
      <c r="D47" s="334">
        <v>-616.46092463517937</v>
      </c>
      <c r="E47" s="334">
        <v>-246.63108518009759</v>
      </c>
      <c r="F47" s="334">
        <v>-472.09105299999999</v>
      </c>
      <c r="G47" s="334">
        <v>-101</v>
      </c>
      <c r="H47" s="342">
        <v>-0.4</v>
      </c>
      <c r="I47" s="334">
        <v>0</v>
      </c>
      <c r="J47" s="334">
        <v>3659.8948567748462</v>
      </c>
      <c r="K47" s="334"/>
      <c r="L47" s="334">
        <v>605.69388622281576</v>
      </c>
      <c r="M47" s="334">
        <v>508.97037824692273</v>
      </c>
      <c r="N47" s="334">
        <v>1125.431302882102</v>
      </c>
      <c r="O47" s="334"/>
      <c r="P47" s="334">
        <v>5721.1718058129391</v>
      </c>
      <c r="Q47" s="334">
        <v>5605.4482978370452</v>
      </c>
      <c r="R47" s="334">
        <v>4785.3261596569482</v>
      </c>
    </row>
    <row r="48" spans="1:18" ht="15.75" customHeight="1">
      <c r="A48" s="32" t="s">
        <v>3</v>
      </c>
      <c r="B48" s="334">
        <v>5157.339872511694</v>
      </c>
      <c r="C48" s="335">
        <v>5143.339872511694</v>
      </c>
      <c r="D48" s="334">
        <v>-672.77856272696044</v>
      </c>
      <c r="E48" s="334">
        <v>-248.61249966002518</v>
      </c>
      <c r="F48" s="334">
        <v>-353.08297299999998</v>
      </c>
      <c r="G48" s="334">
        <v>-72.5</v>
      </c>
      <c r="H48" s="334">
        <v>-0.5</v>
      </c>
      <c r="I48" s="334">
        <v>0</v>
      </c>
      <c r="J48" s="334">
        <v>3795.8658371247079</v>
      </c>
      <c r="K48" s="334"/>
      <c r="L48" s="334">
        <v>619.88621947495415</v>
      </c>
      <c r="M48" s="334">
        <v>516.83909891230019</v>
      </c>
      <c r="N48" s="334">
        <v>1189.6176616392606</v>
      </c>
      <c r="O48" s="334"/>
      <c r="P48" s="334">
        <v>5777.2260919866485</v>
      </c>
      <c r="Q48" s="334">
        <v>5660.178971423994</v>
      </c>
      <c r="R48" s="334">
        <v>4985.4834987639688</v>
      </c>
    </row>
    <row r="49" spans="1:29" ht="15.75" customHeight="1">
      <c r="A49" s="336" t="s">
        <v>4</v>
      </c>
      <c r="B49" s="337">
        <v>5159.6158903603109</v>
      </c>
      <c r="C49" s="338">
        <v>5150.6158903603109</v>
      </c>
      <c r="D49" s="337">
        <v>-644.94958540355913</v>
      </c>
      <c r="E49" s="337">
        <v>-250.39977302007028</v>
      </c>
      <c r="F49" s="337">
        <v>-286.44197300000002</v>
      </c>
      <c r="G49" s="337">
        <v>-18</v>
      </c>
      <c r="H49" s="337">
        <v>-0.2</v>
      </c>
      <c r="I49" s="337">
        <v>0</v>
      </c>
      <c r="J49" s="337">
        <v>3950.6245589366818</v>
      </c>
      <c r="K49" s="337"/>
      <c r="L49" s="337">
        <v>622.77410241894006</v>
      </c>
      <c r="M49" s="337">
        <v>514.09518222712472</v>
      </c>
      <c r="N49" s="337">
        <v>1159.044767630684</v>
      </c>
      <c r="O49" s="337"/>
      <c r="P49" s="337">
        <v>5782.3899927792509</v>
      </c>
      <c r="Q49" s="337">
        <v>5664.7110725874354</v>
      </c>
      <c r="R49" s="337">
        <v>5109.6693265673657</v>
      </c>
    </row>
    <row r="50" spans="1:29" ht="15.75" customHeight="1">
      <c r="A50" s="336" t="s">
        <v>51</v>
      </c>
      <c r="B50" s="337">
        <v>5288.6309074128167</v>
      </c>
      <c r="C50" s="338">
        <v>5284.6309074128167</v>
      </c>
      <c r="D50" s="337">
        <v>-615.68362991786933</v>
      </c>
      <c r="E50" s="337">
        <v>-252.50329021018231</v>
      </c>
      <c r="F50" s="337">
        <v>-213.26052759999999</v>
      </c>
      <c r="G50" s="337">
        <v>-81.5</v>
      </c>
      <c r="H50" s="337">
        <v>-0.2</v>
      </c>
      <c r="I50" s="337">
        <v>0</v>
      </c>
      <c r="J50" s="337">
        <v>4121.483459684765</v>
      </c>
      <c r="K50" s="337"/>
      <c r="L50" s="337">
        <v>608.53019050758564</v>
      </c>
      <c r="M50" s="337">
        <v>497.82906226993282</v>
      </c>
      <c r="N50" s="337">
        <v>1113.5126921878023</v>
      </c>
      <c r="O50" s="337"/>
      <c r="P50" s="337">
        <v>5897.1610979204024</v>
      </c>
      <c r="Q50" s="337">
        <v>5782.4599696827499</v>
      </c>
      <c r="R50" s="337">
        <v>5234.9961518725668</v>
      </c>
    </row>
    <row r="51" spans="1:29" ht="15.75" customHeight="1">
      <c r="A51" s="32" t="s">
        <v>52</v>
      </c>
      <c r="B51" s="334">
        <v>5360.551030444035</v>
      </c>
      <c r="C51" s="335">
        <v>5356.551030444035</v>
      </c>
      <c r="D51" s="334">
        <v>-591.2081154927447</v>
      </c>
      <c r="E51" s="334">
        <v>-254.97538370990395</v>
      </c>
      <c r="F51" s="334">
        <v>-207.90184069999998</v>
      </c>
      <c r="G51" s="334">
        <v>-49.5</v>
      </c>
      <c r="H51" s="334">
        <v>-0.2</v>
      </c>
      <c r="I51" s="334">
        <v>0</v>
      </c>
      <c r="J51" s="334">
        <v>4252.765690541386</v>
      </c>
      <c r="K51" s="334"/>
      <c r="L51" s="334">
        <v>639.14812806158659</v>
      </c>
      <c r="M51" s="334">
        <v>511.69299140320459</v>
      </c>
      <c r="N51" s="334">
        <v>1102.9011068959494</v>
      </c>
      <c r="O51" s="334"/>
      <c r="P51" s="334">
        <v>5999.6991585056212</v>
      </c>
      <c r="Q51" s="334">
        <v>5868.2440218472393</v>
      </c>
      <c r="R51" s="334">
        <v>5355.6667974373358</v>
      </c>
    </row>
    <row r="52" spans="1:29" ht="15.75" customHeight="1">
      <c r="A52" s="32" t="s">
        <v>53</v>
      </c>
      <c r="B52" s="334">
        <v>5446.9988772518054</v>
      </c>
      <c r="C52" s="335">
        <v>5442.9988772518054</v>
      </c>
      <c r="D52" s="334">
        <v>-789.34351889313916</v>
      </c>
      <c r="E52" s="334">
        <v>-256.76059078999464</v>
      </c>
      <c r="F52" s="334">
        <v>-138.99804069999999</v>
      </c>
      <c r="G52" s="334">
        <v>-8.5</v>
      </c>
      <c r="H52" s="334">
        <v>-0.18</v>
      </c>
      <c r="I52" s="334">
        <v>0</v>
      </c>
      <c r="J52" s="334">
        <v>4249.2167268686717</v>
      </c>
      <c r="K52" s="334"/>
      <c r="L52" s="334">
        <v>534.10122724014616</v>
      </c>
      <c r="M52" s="334">
        <v>395.89135216236599</v>
      </c>
      <c r="N52" s="334">
        <v>1185.2348710555052</v>
      </c>
      <c r="O52" s="334"/>
      <c r="P52" s="334">
        <v>5981.1001044919512</v>
      </c>
      <c r="Q52" s="334">
        <v>5838.8902294141717</v>
      </c>
      <c r="R52" s="334">
        <v>5434.4515979241769</v>
      </c>
    </row>
    <row r="53" spans="1:29" ht="15.75" customHeight="1">
      <c r="A53" s="32"/>
      <c r="B53" s="334"/>
      <c r="C53" s="335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</row>
    <row r="54" spans="1:29" ht="15.75" customHeight="1">
      <c r="A54" s="340" t="s">
        <v>262</v>
      </c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1"/>
    </row>
    <row r="55" spans="1:29" ht="15.75" customHeight="1">
      <c r="A55" s="336" t="s">
        <v>45</v>
      </c>
      <c r="B55" s="337">
        <v>5471.5981622679465</v>
      </c>
      <c r="C55" s="338">
        <v>5469.5981622679465</v>
      </c>
      <c r="D55" s="337">
        <v>-682.25376627751211</v>
      </c>
      <c r="E55" s="337">
        <v>-260.02060385017603</v>
      </c>
      <c r="F55" s="337">
        <v>-49.970467599999999</v>
      </c>
      <c r="G55" s="337">
        <v>-40</v>
      </c>
      <c r="H55" s="337">
        <v>-0.18</v>
      </c>
      <c r="I55" s="337">
        <v>0</v>
      </c>
      <c r="J55" s="337">
        <v>4437.1733245402575</v>
      </c>
      <c r="K55" s="337"/>
      <c r="L55" s="337">
        <v>606.68251481740549</v>
      </c>
      <c r="M55" s="337">
        <v>477.27602429691916</v>
      </c>
      <c r="N55" s="337">
        <v>1159.5297905744312</v>
      </c>
      <c r="O55" s="337"/>
      <c r="P55" s="337">
        <v>6078.2806770853522</v>
      </c>
      <c r="Q55" s="337">
        <v>5946.8741865648653</v>
      </c>
      <c r="R55" s="337">
        <v>5596.7031151146884</v>
      </c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</row>
    <row r="56" spans="1:29" ht="15.75" customHeight="1">
      <c r="A56" s="336" t="s">
        <v>46</v>
      </c>
      <c r="B56" s="337">
        <v>5607.1304904071949</v>
      </c>
      <c r="C56" s="338">
        <v>5605.1304904071949</v>
      </c>
      <c r="D56" s="337">
        <v>-670.97554835646361</v>
      </c>
      <c r="E56" s="337">
        <v>-261.91551550992102</v>
      </c>
      <c r="F56" s="337">
        <v>-37.085707599999999</v>
      </c>
      <c r="G56" s="337">
        <v>-19</v>
      </c>
      <c r="H56" s="337">
        <v>-0.2</v>
      </c>
      <c r="I56" s="337">
        <v>0</v>
      </c>
      <c r="J56" s="337">
        <v>4615.9537189408102</v>
      </c>
      <c r="K56" s="337"/>
      <c r="L56" s="337">
        <v>636.00270345669958</v>
      </c>
      <c r="M56" s="337">
        <v>529.81565200936666</v>
      </c>
      <c r="N56" s="337">
        <v>1200.7912003658303</v>
      </c>
      <c r="O56" s="337"/>
      <c r="P56" s="337">
        <v>6243.1331938638941</v>
      </c>
      <c r="Q56" s="337">
        <v>6134.946142416562</v>
      </c>
      <c r="R56" s="337">
        <v>5816.7449193066404</v>
      </c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</row>
    <row r="57" spans="1:29" ht="15.75" customHeight="1">
      <c r="A57" s="32" t="s">
        <v>47</v>
      </c>
      <c r="B57" s="334">
        <v>5704.4653476811072</v>
      </c>
      <c r="C57" s="335">
        <v>5702.4653476811072</v>
      </c>
      <c r="D57" s="334">
        <v>-675.17942895958379</v>
      </c>
      <c r="E57" s="334">
        <v>-263.84648949986757</v>
      </c>
      <c r="F57" s="334">
        <v>-1.7961959999999999</v>
      </c>
      <c r="G57" s="334">
        <v>-14.5</v>
      </c>
      <c r="H57" s="334">
        <v>-0.2</v>
      </c>
      <c r="I57" s="334">
        <v>0</v>
      </c>
      <c r="J57" s="334">
        <v>4746.9432332216556</v>
      </c>
      <c r="K57" s="334"/>
      <c r="L57" s="334">
        <v>580.3185966232528</v>
      </c>
      <c r="M57" s="334">
        <v>487.86973334243118</v>
      </c>
      <c r="N57" s="334">
        <v>1163.049162302015</v>
      </c>
      <c r="O57" s="334"/>
      <c r="P57" s="334">
        <v>6284.7839443043604</v>
      </c>
      <c r="Q57" s="334">
        <v>6190.3350810235388</v>
      </c>
      <c r="R57" s="334">
        <v>5909.9923955236709</v>
      </c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</row>
    <row r="58" spans="1:29" ht="15.75" customHeight="1">
      <c r="A58" s="32" t="s">
        <v>48</v>
      </c>
      <c r="B58" s="334">
        <v>5778.3616327748014</v>
      </c>
      <c r="C58" s="335">
        <v>5776.3616327748014</v>
      </c>
      <c r="D58" s="334">
        <v>-653.93607038001221</v>
      </c>
      <c r="E58" s="334">
        <v>-266.16820667999116</v>
      </c>
      <c r="F58" s="334">
        <v>0</v>
      </c>
      <c r="G58" s="334">
        <v>-11</v>
      </c>
      <c r="H58" s="334">
        <v>-0.24</v>
      </c>
      <c r="I58" s="334">
        <v>0</v>
      </c>
      <c r="J58" s="334">
        <v>4845.0173557147982</v>
      </c>
      <c r="K58" s="334"/>
      <c r="L58" s="334">
        <v>573.94370922034557</v>
      </c>
      <c r="M58" s="334">
        <v>497.70886433835938</v>
      </c>
      <c r="N58" s="334">
        <v>1151.6449347183716</v>
      </c>
      <c r="O58" s="334"/>
      <c r="P58" s="334">
        <v>6352.3053419951466</v>
      </c>
      <c r="Q58" s="334">
        <v>6274.0704971131609</v>
      </c>
      <c r="R58" s="334">
        <v>5996.6622904331698</v>
      </c>
      <c r="S58" s="344"/>
      <c r="T58" s="344"/>
      <c r="U58" s="343"/>
      <c r="V58" s="343"/>
      <c r="W58" s="343"/>
      <c r="X58" s="343"/>
      <c r="Y58" s="343"/>
      <c r="Z58" s="343"/>
      <c r="AA58" s="343"/>
      <c r="AB58" s="343"/>
      <c r="AC58" s="343"/>
    </row>
    <row r="59" spans="1:29" ht="15.75" customHeight="1">
      <c r="A59" s="336" t="s">
        <v>49</v>
      </c>
      <c r="B59" s="337">
        <v>5894.2660368121797</v>
      </c>
      <c r="C59" s="338">
        <v>5892.2660368121769</v>
      </c>
      <c r="D59" s="337">
        <v>-636.37362575923896</v>
      </c>
      <c r="E59" s="337">
        <v>-268.514700140071</v>
      </c>
      <c r="F59" s="337">
        <v>0</v>
      </c>
      <c r="G59" s="337">
        <v>-108.3</v>
      </c>
      <c r="H59" s="337">
        <v>-0.24</v>
      </c>
      <c r="I59" s="337">
        <v>0</v>
      </c>
      <c r="J59" s="337">
        <v>4878.8377109128669</v>
      </c>
      <c r="K59" s="337"/>
      <c r="L59" s="337">
        <v>541.48835183611709</v>
      </c>
      <c r="M59" s="337">
        <v>434.69241981301923</v>
      </c>
      <c r="N59" s="337">
        <v>1071.0660455722582</v>
      </c>
      <c r="O59" s="337"/>
      <c r="P59" s="337">
        <v>6435.7543886482963</v>
      </c>
      <c r="Q59" s="337">
        <v>6326.958456625196</v>
      </c>
      <c r="R59" s="337">
        <v>5949.9037564851251</v>
      </c>
      <c r="S59" s="344"/>
      <c r="T59" s="344"/>
      <c r="U59" s="343"/>
      <c r="V59" s="343"/>
      <c r="W59" s="343"/>
      <c r="X59" s="343"/>
      <c r="Y59" s="343"/>
      <c r="Z59" s="343"/>
      <c r="AA59" s="343"/>
      <c r="AB59" s="343"/>
      <c r="AC59" s="343"/>
    </row>
    <row r="60" spans="1:29" ht="15.75" customHeight="1">
      <c r="A60" s="336" t="s">
        <v>50</v>
      </c>
      <c r="B60" s="337">
        <v>5896.8554813761648</v>
      </c>
      <c r="C60" s="338">
        <v>5894.8554813761648</v>
      </c>
      <c r="D60" s="337">
        <v>-687.29368299748683</v>
      </c>
      <c r="E60" s="337">
        <v>-271.1680486600427</v>
      </c>
      <c r="F60" s="337">
        <v>-10.002355199999998</v>
      </c>
      <c r="G60" s="337">
        <v>-35</v>
      </c>
      <c r="H60" s="337">
        <v>-0.25</v>
      </c>
      <c r="I60" s="337">
        <v>0</v>
      </c>
      <c r="J60" s="337">
        <v>4891.141394518635</v>
      </c>
      <c r="K60" s="337"/>
      <c r="L60" s="337">
        <v>471.71277822113547</v>
      </c>
      <c r="M60" s="337">
        <v>364.9168461980376</v>
      </c>
      <c r="N60" s="337">
        <v>1052.2105291955245</v>
      </c>
      <c r="O60" s="337"/>
      <c r="P60" s="337">
        <v>6368.5682595973003</v>
      </c>
      <c r="Q60" s="337">
        <v>6259.7723275742028</v>
      </c>
      <c r="R60" s="337">
        <v>5943.3519237141591</v>
      </c>
      <c r="S60" s="344"/>
      <c r="T60" s="344"/>
      <c r="U60" s="343"/>
      <c r="V60" s="343"/>
      <c r="W60" s="343"/>
      <c r="X60" s="343"/>
      <c r="Y60" s="343"/>
      <c r="Z60" s="343"/>
      <c r="AA60" s="343"/>
      <c r="AB60" s="343"/>
      <c r="AC60" s="343"/>
    </row>
    <row r="61" spans="1:29" ht="15.75" customHeight="1">
      <c r="A61" s="32" t="s">
        <v>2</v>
      </c>
      <c r="B61" s="334">
        <v>5902.990841631784</v>
      </c>
      <c r="C61" s="335">
        <v>5902.990841631784</v>
      </c>
      <c r="D61" s="334">
        <v>-691.97596569431323</v>
      </c>
      <c r="E61" s="334">
        <v>-273.21850674989014</v>
      </c>
      <c r="F61" s="334">
        <v>-12.494740199999999</v>
      </c>
      <c r="G61" s="334">
        <v>-17</v>
      </c>
      <c r="H61" s="334">
        <v>-0.15</v>
      </c>
      <c r="I61" s="334">
        <v>0</v>
      </c>
      <c r="J61" s="334">
        <v>4908.1516289875808</v>
      </c>
      <c r="K61" s="334"/>
      <c r="L61" s="334">
        <v>519.81647514171368</v>
      </c>
      <c r="M61" s="334">
        <v>413.02054311861582</v>
      </c>
      <c r="N61" s="334">
        <v>1104.9965088129291</v>
      </c>
      <c r="O61" s="334"/>
      <c r="P61" s="334">
        <v>6422.8073167734974</v>
      </c>
      <c r="Q61" s="334">
        <v>6316.0113847503999</v>
      </c>
      <c r="R61" s="334">
        <v>6013.1481378005101</v>
      </c>
      <c r="S61" s="344"/>
      <c r="T61" s="344"/>
      <c r="U61" s="343"/>
      <c r="V61" s="343"/>
      <c r="W61" s="343"/>
      <c r="X61" s="343"/>
      <c r="Y61" s="343"/>
      <c r="Z61" s="343"/>
      <c r="AA61" s="343"/>
      <c r="AB61" s="343"/>
      <c r="AC61" s="343"/>
    </row>
    <row r="62" spans="1:29" ht="15.75" customHeight="1">
      <c r="A62" s="32" t="s">
        <v>3</v>
      </c>
      <c r="B62" s="334">
        <v>5988.6533017604352</v>
      </c>
      <c r="C62" s="335">
        <v>5988.6533017604352</v>
      </c>
      <c r="D62" s="334">
        <v>-711.73718039407731</v>
      </c>
      <c r="E62" s="334">
        <v>-275.08880057011328</v>
      </c>
      <c r="F62" s="334">
        <v>-11.3988552</v>
      </c>
      <c r="G62" s="334">
        <v>-33.4</v>
      </c>
      <c r="H62" s="334">
        <v>-0.3</v>
      </c>
      <c r="I62" s="334">
        <v>0</v>
      </c>
      <c r="J62" s="334">
        <v>4956.728465596244</v>
      </c>
      <c r="K62" s="334"/>
      <c r="L62" s="334">
        <v>524.43986504560257</v>
      </c>
      <c r="M62" s="334">
        <v>420.63972138205338</v>
      </c>
      <c r="N62" s="334">
        <v>1132.3769017761306</v>
      </c>
      <c r="O62" s="334"/>
      <c r="P62" s="334">
        <v>6513.0931668060375</v>
      </c>
      <c r="Q62" s="334">
        <v>6409.2930231424889</v>
      </c>
      <c r="R62" s="334">
        <v>6089.1053673723745</v>
      </c>
      <c r="S62" s="344"/>
      <c r="T62" s="344"/>
      <c r="U62" s="344"/>
      <c r="V62" s="344"/>
      <c r="W62" s="344"/>
      <c r="X62" s="343"/>
      <c r="Y62" s="343"/>
      <c r="Z62" s="343"/>
      <c r="AA62" s="343"/>
      <c r="AB62" s="343"/>
      <c r="AC62" s="343"/>
    </row>
    <row r="63" spans="1:29" ht="15.75" customHeight="1">
      <c r="A63" s="32"/>
      <c r="B63" s="334"/>
      <c r="C63" s="335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</row>
    <row r="64" spans="1:29" ht="15.75" customHeight="1">
      <c r="A64" s="32" t="s">
        <v>4</v>
      </c>
      <c r="B64" s="334"/>
      <c r="C64" s="335"/>
      <c r="D64" s="334"/>
      <c r="E64" s="334"/>
      <c r="F64" s="334"/>
      <c r="G64" s="334"/>
      <c r="H64" s="339"/>
      <c r="I64" s="339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29" ht="15.75" customHeight="1">
      <c r="A65" s="336" t="s">
        <v>56</v>
      </c>
      <c r="B65" s="337">
        <v>5996.7789300135355</v>
      </c>
      <c r="C65" s="338">
        <v>5996.7789300135355</v>
      </c>
      <c r="D65" s="337">
        <v>-716.4616727577835</v>
      </c>
      <c r="E65" s="337">
        <v>-275.08880057011328</v>
      </c>
      <c r="F65" s="337">
        <v>-11.3988552</v>
      </c>
      <c r="G65" s="337">
        <v>-35.5</v>
      </c>
      <c r="H65" s="337">
        <v>-0.3</v>
      </c>
      <c r="I65" s="337">
        <v>0</v>
      </c>
      <c r="J65" s="337">
        <v>4958.0296014856385</v>
      </c>
      <c r="K65" s="337"/>
      <c r="L65" s="337">
        <v>467.45726711932554</v>
      </c>
      <c r="M65" s="337">
        <v>360.66133509622767</v>
      </c>
      <c r="N65" s="337">
        <v>1077.1230078540111</v>
      </c>
      <c r="O65" s="337"/>
      <c r="P65" s="337">
        <v>6464.236197132861</v>
      </c>
      <c r="Q65" s="337">
        <v>6357.4402651097635</v>
      </c>
      <c r="R65" s="337">
        <v>6035.1526093396496</v>
      </c>
    </row>
    <row r="66" spans="1:29" ht="15.75" customHeight="1">
      <c r="A66" s="336" t="s">
        <v>57</v>
      </c>
      <c r="B66" s="337">
        <v>5993.0315759477871</v>
      </c>
      <c r="C66" s="338">
        <v>5993.0315759477871</v>
      </c>
      <c r="D66" s="337">
        <v>-697.37258060728834</v>
      </c>
      <c r="E66" s="337">
        <v>-275.08880057011328</v>
      </c>
      <c r="F66" s="337">
        <v>-11.3988552</v>
      </c>
      <c r="G66" s="337">
        <v>-37</v>
      </c>
      <c r="H66" s="337">
        <v>-0.3</v>
      </c>
      <c r="I66" s="337">
        <v>0</v>
      </c>
      <c r="J66" s="337">
        <v>4971.8713395703853</v>
      </c>
      <c r="K66" s="337"/>
      <c r="L66" s="337">
        <v>445.86814000364956</v>
      </c>
      <c r="M66" s="337">
        <v>339.0722079805517</v>
      </c>
      <c r="N66" s="337">
        <v>1036.4447885878401</v>
      </c>
      <c r="O66" s="337"/>
      <c r="P66" s="337">
        <v>6438.8997159514365</v>
      </c>
      <c r="Q66" s="337">
        <v>6332.103783928339</v>
      </c>
      <c r="R66" s="337">
        <v>6008.3161281582252</v>
      </c>
    </row>
    <row r="67" spans="1:29" ht="15.75" customHeight="1">
      <c r="A67" s="32" t="s">
        <v>58</v>
      </c>
      <c r="B67" s="334">
        <v>5950.3647615570808</v>
      </c>
      <c r="C67" s="335">
        <v>5950.3647615570808</v>
      </c>
      <c r="D67" s="334">
        <v>-695.28959802728832</v>
      </c>
      <c r="E67" s="334">
        <v>-275.29148659988044</v>
      </c>
      <c r="F67" s="334">
        <v>-11.3988552</v>
      </c>
      <c r="G67" s="334">
        <v>-30.5</v>
      </c>
      <c r="H67" s="334">
        <v>-0.3</v>
      </c>
      <c r="I67" s="334">
        <v>0</v>
      </c>
      <c r="J67" s="334">
        <v>4937.5848217299126</v>
      </c>
      <c r="K67" s="334"/>
      <c r="L67" s="334">
        <v>461.29732888773384</v>
      </c>
      <c r="M67" s="334">
        <v>354.50139686463598</v>
      </c>
      <c r="N67" s="334">
        <v>1049.7909948919244</v>
      </c>
      <c r="O67" s="334"/>
      <c r="P67" s="334">
        <v>6411.6620904448146</v>
      </c>
      <c r="Q67" s="334">
        <v>6304.866158421717</v>
      </c>
      <c r="R67" s="334">
        <v>5987.3758166218367</v>
      </c>
    </row>
    <row r="68" spans="1:29" ht="15.75" customHeight="1">
      <c r="A68" s="32" t="s">
        <v>59</v>
      </c>
      <c r="B68" s="334">
        <v>5949.0563254393237</v>
      </c>
      <c r="C68" s="335">
        <v>5949.0563254393237</v>
      </c>
      <c r="D68" s="334">
        <v>-636.45347769731757</v>
      </c>
      <c r="E68" s="334">
        <v>-275.29148659988044</v>
      </c>
      <c r="F68" s="334">
        <v>-11.3988552</v>
      </c>
      <c r="G68" s="334">
        <v>-84</v>
      </c>
      <c r="H68" s="334">
        <v>-0.3</v>
      </c>
      <c r="I68" s="334">
        <v>0</v>
      </c>
      <c r="J68" s="334">
        <v>4941.6125059421256</v>
      </c>
      <c r="K68" s="334"/>
      <c r="L68" s="334">
        <v>464.6777517078612</v>
      </c>
      <c r="M68" s="334">
        <v>357.88181968476334</v>
      </c>
      <c r="N68" s="334">
        <v>994.33529738208085</v>
      </c>
      <c r="O68" s="334"/>
      <c r="P68" s="334">
        <v>6413.7340771471845</v>
      </c>
      <c r="Q68" s="334">
        <v>6306.938145124087</v>
      </c>
      <c r="R68" s="334">
        <v>5935.9478033242067</v>
      </c>
    </row>
    <row r="69" spans="1:29" ht="15.75" customHeight="1">
      <c r="A69" s="336" t="s">
        <v>60</v>
      </c>
      <c r="B69" s="337">
        <v>5960.0679923936532</v>
      </c>
      <c r="C69" s="338">
        <v>5960.0679923936532</v>
      </c>
      <c r="D69" s="337">
        <v>-667.63158989510134</v>
      </c>
      <c r="E69" s="337">
        <v>-275.72082792981712</v>
      </c>
      <c r="F69" s="337">
        <v>-10.7006052</v>
      </c>
      <c r="G69" s="337">
        <v>-65</v>
      </c>
      <c r="H69" s="337">
        <v>-0.3</v>
      </c>
      <c r="I69" s="337">
        <v>0</v>
      </c>
      <c r="J69" s="337">
        <v>4940.7149693687343</v>
      </c>
      <c r="K69" s="337"/>
      <c r="L69" s="337">
        <v>440.14388065629663</v>
      </c>
      <c r="M69" s="337">
        <v>333.34794863319877</v>
      </c>
      <c r="N69" s="337">
        <v>1000.9795385283001</v>
      </c>
      <c r="O69" s="337"/>
      <c r="P69" s="337">
        <v>6400.2118730499496</v>
      </c>
      <c r="Q69" s="337">
        <v>6293.4159410268521</v>
      </c>
      <c r="R69" s="337">
        <v>5941.6945078970348</v>
      </c>
    </row>
    <row r="70" spans="1:29" ht="15.75" customHeight="1">
      <c r="A70" s="336" t="s">
        <v>62</v>
      </c>
      <c r="B70" s="337">
        <v>5952.9405119483454</v>
      </c>
      <c r="C70" s="338">
        <v>5952.9405119483454</v>
      </c>
      <c r="D70" s="337">
        <v>-697.98073173986779</v>
      </c>
      <c r="E70" s="337">
        <v>-275.72082792981712</v>
      </c>
      <c r="F70" s="337">
        <v>-10.7006052</v>
      </c>
      <c r="G70" s="337">
        <v>-24</v>
      </c>
      <c r="H70" s="337">
        <v>-0.3</v>
      </c>
      <c r="I70" s="337">
        <v>0</v>
      </c>
      <c r="J70" s="337">
        <v>4944.2383470786599</v>
      </c>
      <c r="K70" s="337"/>
      <c r="L70" s="337">
        <v>454.74791556690161</v>
      </c>
      <c r="M70" s="337">
        <v>347.95198354380375</v>
      </c>
      <c r="N70" s="337">
        <v>1045.9327152836715</v>
      </c>
      <c r="O70" s="337"/>
      <c r="P70" s="337">
        <v>6407.688427515247</v>
      </c>
      <c r="Q70" s="337">
        <v>6300.8924954921495</v>
      </c>
      <c r="R70" s="337">
        <v>5990.1710623623312</v>
      </c>
    </row>
    <row r="71" spans="1:29" ht="15.75" customHeight="1">
      <c r="A71" s="32" t="s">
        <v>63</v>
      </c>
      <c r="B71" s="334">
        <v>5967.4855025984534</v>
      </c>
      <c r="C71" s="335">
        <v>5967.4855025984534</v>
      </c>
      <c r="D71" s="334">
        <v>-715.98959297023407</v>
      </c>
      <c r="E71" s="334">
        <v>-275.72082792981712</v>
      </c>
      <c r="F71" s="334">
        <v>-10.7006052</v>
      </c>
      <c r="G71" s="334">
        <v>-13.7</v>
      </c>
      <c r="H71" s="334">
        <v>-0.3</v>
      </c>
      <c r="I71" s="334">
        <v>0</v>
      </c>
      <c r="J71" s="334">
        <v>4951.074476498402</v>
      </c>
      <c r="K71" s="334"/>
      <c r="L71" s="334">
        <v>464.29277072744645</v>
      </c>
      <c r="M71" s="334">
        <v>357.49683870434859</v>
      </c>
      <c r="N71" s="334">
        <v>1073.4864316745827</v>
      </c>
      <c r="O71" s="334"/>
      <c r="P71" s="334">
        <v>6431.7782733259</v>
      </c>
      <c r="Q71" s="334">
        <v>6324.9823413028016</v>
      </c>
      <c r="R71" s="334">
        <v>6024.5609081729845</v>
      </c>
    </row>
    <row r="72" spans="1:29" ht="15.75" customHeight="1">
      <c r="A72" s="32" t="s">
        <v>5</v>
      </c>
      <c r="B72" s="334">
        <v>5950.161519999644</v>
      </c>
      <c r="C72" s="335">
        <v>5950.161519999644</v>
      </c>
      <c r="D72" s="334">
        <v>-711.61926277227178</v>
      </c>
      <c r="E72" s="334">
        <v>-275.72082792981712</v>
      </c>
      <c r="F72" s="334">
        <v>-10.7006052</v>
      </c>
      <c r="G72" s="334">
        <v>-12</v>
      </c>
      <c r="H72" s="334">
        <v>-0.3</v>
      </c>
      <c r="I72" s="334">
        <v>0</v>
      </c>
      <c r="J72" s="334">
        <v>4939.8208240975546</v>
      </c>
      <c r="K72" s="334"/>
      <c r="L72" s="334">
        <v>492.02742326496031</v>
      </c>
      <c r="M72" s="334">
        <v>385.23149124186244</v>
      </c>
      <c r="N72" s="334">
        <v>1096.8507540141343</v>
      </c>
      <c r="O72" s="334"/>
      <c r="P72" s="334">
        <v>6442.1889432646039</v>
      </c>
      <c r="Q72" s="334">
        <v>6335.3930112415064</v>
      </c>
      <c r="R72" s="334">
        <v>6036.6715781116891</v>
      </c>
    </row>
    <row r="73" spans="1:29" ht="15.75" customHeight="1">
      <c r="A73" s="336" t="s">
        <v>227</v>
      </c>
      <c r="B73" s="337">
        <v>5956.658775170652</v>
      </c>
      <c r="C73" s="338">
        <v>5956.658775170652</v>
      </c>
      <c r="D73" s="337">
        <v>-718.15839349227178</v>
      </c>
      <c r="E73" s="337">
        <v>-275.72082792981712</v>
      </c>
      <c r="F73" s="337">
        <v>-10.7006052</v>
      </c>
      <c r="G73" s="337">
        <v>-11</v>
      </c>
      <c r="H73" s="337">
        <v>-0.3</v>
      </c>
      <c r="I73" s="337">
        <v>0</v>
      </c>
      <c r="J73" s="337">
        <v>4940.7789485485628</v>
      </c>
      <c r="K73" s="337"/>
      <c r="L73" s="337">
        <v>469.20539829626165</v>
      </c>
      <c r="M73" s="337">
        <v>365.40525463271251</v>
      </c>
      <c r="N73" s="337">
        <v>1083.5636481249844</v>
      </c>
      <c r="O73" s="337"/>
      <c r="P73" s="337">
        <v>6425.8641734669136</v>
      </c>
      <c r="Q73" s="337">
        <v>6322.064029803365</v>
      </c>
      <c r="R73" s="337">
        <v>6024.3425966735467</v>
      </c>
      <c r="AA73" s="343"/>
      <c r="AB73" s="343"/>
      <c r="AC73" s="343"/>
    </row>
    <row r="74" spans="1:29" ht="15.75" customHeight="1">
      <c r="A74" s="336" t="s">
        <v>228</v>
      </c>
      <c r="B74" s="337">
        <v>5974.1370219067812</v>
      </c>
      <c r="C74" s="338">
        <v>5974.1370219067812</v>
      </c>
      <c r="D74" s="337">
        <v>-708.2173816220768</v>
      </c>
      <c r="E74" s="337">
        <v>-276.1374616601546</v>
      </c>
      <c r="F74" s="337">
        <v>-10.7006052</v>
      </c>
      <c r="G74" s="337">
        <v>-13</v>
      </c>
      <c r="H74" s="337">
        <v>-0.3</v>
      </c>
      <c r="I74" s="337">
        <v>0</v>
      </c>
      <c r="J74" s="337">
        <v>4965.7815734245505</v>
      </c>
      <c r="K74" s="337"/>
      <c r="L74" s="337">
        <v>439.30455274598614</v>
      </c>
      <c r="M74" s="337">
        <v>332.50862072288828</v>
      </c>
      <c r="N74" s="337">
        <v>1040.7260023449651</v>
      </c>
      <c r="O74" s="337"/>
      <c r="P74" s="337">
        <v>6413.4415746527675</v>
      </c>
      <c r="Q74" s="337">
        <v>6306.64564262967</v>
      </c>
      <c r="R74" s="337">
        <v>6006.5075757695158</v>
      </c>
      <c r="AA74" s="343"/>
      <c r="AB74" s="343"/>
      <c r="AC74" s="343"/>
    </row>
    <row r="75" spans="1:29" ht="15.75" customHeight="1">
      <c r="A75" s="336" t="s">
        <v>229</v>
      </c>
      <c r="B75" s="337">
        <v>5995.3757968144637</v>
      </c>
      <c r="C75" s="338">
        <v>5995.3757968144637</v>
      </c>
      <c r="D75" s="337">
        <v>-677.79932451437651</v>
      </c>
      <c r="E75" s="337">
        <v>-276.13746165988152</v>
      </c>
      <c r="F75" s="337">
        <v>-10.7006052</v>
      </c>
      <c r="G75" s="337">
        <v>-13</v>
      </c>
      <c r="H75" s="337">
        <v>-0.3</v>
      </c>
      <c r="I75" s="337">
        <v>0</v>
      </c>
      <c r="J75" s="337">
        <v>5017.4384054402062</v>
      </c>
      <c r="K75" s="337"/>
      <c r="L75" s="337">
        <v>450.76963595957852</v>
      </c>
      <c r="M75" s="337">
        <v>343.97370393648066</v>
      </c>
      <c r="N75" s="337">
        <v>1021.7730284508572</v>
      </c>
      <c r="O75" s="337"/>
      <c r="P75" s="337">
        <v>6446.1454327740421</v>
      </c>
      <c r="Q75" s="337">
        <v>6339.3495007509446</v>
      </c>
      <c r="R75" s="337">
        <v>6039.2114338910633</v>
      </c>
      <c r="AA75" s="343"/>
      <c r="AB75" s="343"/>
      <c r="AC75" s="343"/>
    </row>
    <row r="76" spans="1:29" s="344" customFormat="1" ht="6.75" customHeight="1" thickBot="1">
      <c r="A76" s="345"/>
      <c r="B76" s="346"/>
      <c r="C76" s="347"/>
      <c r="D76" s="346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</row>
    <row r="77" spans="1:29" ht="6.75" customHeight="1">
      <c r="A77" s="32"/>
      <c r="B77" s="334"/>
      <c r="C77" s="335"/>
      <c r="D77" s="334"/>
      <c r="E77" s="334"/>
      <c r="F77" s="334"/>
      <c r="G77" s="339"/>
      <c r="H77" s="339"/>
      <c r="I77" s="339"/>
      <c r="J77" s="334"/>
      <c r="K77" s="334"/>
      <c r="L77" s="348"/>
      <c r="M77" s="334"/>
      <c r="N77" s="334"/>
      <c r="O77" s="334"/>
      <c r="P77" s="342"/>
      <c r="Q77" s="334"/>
      <c r="R77" s="334"/>
    </row>
    <row r="78" spans="1:29" ht="17.25" customHeight="1">
      <c r="A78" s="349" t="s">
        <v>263</v>
      </c>
      <c r="B78" s="350"/>
      <c r="C78" s="350"/>
      <c r="D78" s="334"/>
      <c r="E78" s="334"/>
      <c r="F78" s="334"/>
      <c r="G78" s="334"/>
      <c r="H78" s="334"/>
      <c r="I78" s="334"/>
      <c r="J78" s="351"/>
      <c r="K78" s="352"/>
      <c r="L78" s="351"/>
      <c r="M78" s="352"/>
      <c r="N78" s="352"/>
      <c r="O78" s="352"/>
      <c r="P78" s="353"/>
      <c r="Q78" s="352"/>
      <c r="R78" s="352"/>
    </row>
    <row r="79" spans="1:29" ht="17.25" customHeight="1">
      <c r="A79" s="349" t="s">
        <v>264</v>
      </c>
      <c r="B79" s="354"/>
      <c r="C79" s="324"/>
      <c r="D79" s="355"/>
      <c r="E79" s="324"/>
      <c r="F79" s="324"/>
      <c r="G79" s="356"/>
      <c r="H79" s="356"/>
      <c r="I79" s="356"/>
      <c r="J79" s="324"/>
      <c r="K79" s="324"/>
      <c r="L79" s="334"/>
      <c r="M79" s="324"/>
      <c r="N79" s="324"/>
      <c r="O79" s="324"/>
      <c r="P79" s="334"/>
      <c r="Q79" s="324"/>
      <c r="R79" s="324"/>
    </row>
    <row r="80" spans="1:29" ht="17.25" customHeight="1">
      <c r="A80" s="357" t="s">
        <v>265</v>
      </c>
      <c r="B80" s="354"/>
      <c r="C80" s="324"/>
      <c r="D80" s="324"/>
      <c r="E80" s="324"/>
      <c r="F80" s="324"/>
      <c r="G80" s="356"/>
      <c r="H80" s="356"/>
      <c r="I80" s="356"/>
      <c r="J80" s="324"/>
      <c r="K80" s="358"/>
      <c r="L80" s="359"/>
      <c r="M80" s="359"/>
      <c r="N80" s="359"/>
      <c r="O80" s="359"/>
      <c r="P80" s="359"/>
      <c r="Q80" s="359"/>
    </row>
    <row r="81" spans="1:18">
      <c r="A81" s="360" t="s">
        <v>266</v>
      </c>
      <c r="B81" s="361"/>
      <c r="C81" s="361"/>
      <c r="D81" s="361"/>
      <c r="E81" s="361"/>
      <c r="F81" s="361"/>
      <c r="G81" s="361"/>
      <c r="H81" s="361"/>
      <c r="I81" s="361"/>
      <c r="J81" s="361"/>
      <c r="K81" s="361"/>
      <c r="L81" s="358"/>
      <c r="M81" s="324"/>
      <c r="N81" s="362"/>
      <c r="O81" s="363"/>
      <c r="P81" s="324"/>
      <c r="Q81" s="363"/>
      <c r="R81" s="364"/>
    </row>
    <row r="82" spans="1:18">
      <c r="A82" s="360" t="s">
        <v>267</v>
      </c>
      <c r="B82" s="365"/>
      <c r="C82" s="365"/>
      <c r="D82" s="366"/>
      <c r="E82" s="365"/>
      <c r="F82" s="365"/>
      <c r="G82" s="365"/>
      <c r="H82" s="365"/>
      <c r="I82" s="365"/>
      <c r="J82" s="365"/>
      <c r="K82" s="365"/>
      <c r="L82" s="358"/>
      <c r="M82" s="324"/>
      <c r="N82" s="362"/>
      <c r="O82" s="367"/>
      <c r="P82" s="324"/>
      <c r="Q82" s="367"/>
      <c r="R82" s="368"/>
    </row>
    <row r="83" spans="1:18">
      <c r="A83" s="369" t="s">
        <v>268</v>
      </c>
      <c r="B83" s="365"/>
      <c r="C83" s="365"/>
      <c r="D83" s="366"/>
      <c r="E83" s="365"/>
      <c r="F83" s="365"/>
      <c r="G83" s="365"/>
      <c r="H83" s="365"/>
      <c r="I83" s="365"/>
      <c r="J83" s="365"/>
      <c r="K83" s="365"/>
      <c r="L83" s="358"/>
      <c r="M83" s="324"/>
      <c r="N83" s="362"/>
      <c r="O83" s="367"/>
      <c r="P83" s="324"/>
      <c r="Q83" s="367"/>
      <c r="R83" s="368"/>
    </row>
    <row r="84" spans="1:18">
      <c r="A84" s="369" t="s">
        <v>269</v>
      </c>
      <c r="B84" s="365"/>
      <c r="C84" s="365"/>
      <c r="D84" s="366"/>
      <c r="E84" s="365"/>
      <c r="F84" s="365"/>
      <c r="G84" s="365"/>
      <c r="H84" s="365"/>
      <c r="I84" s="365"/>
      <c r="J84" s="365"/>
      <c r="K84" s="365"/>
      <c r="L84" s="358"/>
      <c r="M84" s="324"/>
      <c r="N84" s="362"/>
      <c r="O84" s="367"/>
      <c r="P84" s="324"/>
      <c r="Q84" s="367"/>
      <c r="R84" s="368"/>
    </row>
    <row r="85" spans="1:18">
      <c r="A85" s="370" t="s">
        <v>1</v>
      </c>
      <c r="B85" s="361"/>
      <c r="C85" s="361"/>
      <c r="D85" s="361"/>
      <c r="E85" s="361"/>
      <c r="F85" s="361"/>
      <c r="J85" s="361"/>
      <c r="K85" s="371"/>
      <c r="L85" s="358"/>
      <c r="M85" s="324"/>
      <c r="N85" s="362"/>
      <c r="P85" s="324"/>
      <c r="R85" s="368"/>
    </row>
    <row r="86" spans="1:18">
      <c r="A86" s="370"/>
      <c r="B86" s="372"/>
      <c r="C86" s="372"/>
      <c r="D86" s="372"/>
      <c r="E86" s="372"/>
      <c r="F86" s="372"/>
      <c r="G86" s="372"/>
      <c r="H86" s="372"/>
      <c r="I86" s="372"/>
      <c r="J86" s="372"/>
      <c r="K86" s="361"/>
      <c r="L86" s="361"/>
      <c r="M86" s="361"/>
      <c r="N86" s="361"/>
      <c r="O86" s="361"/>
      <c r="P86" s="361"/>
      <c r="Q86" s="361"/>
      <c r="R86" s="361"/>
    </row>
    <row r="87" spans="1:18">
      <c r="A87" s="370"/>
      <c r="B87" s="373"/>
      <c r="C87" s="373"/>
      <c r="D87" s="373"/>
      <c r="E87" s="373"/>
      <c r="F87" s="373"/>
      <c r="G87" s="373"/>
      <c r="H87" s="373"/>
      <c r="I87" s="373"/>
      <c r="J87" s="373"/>
      <c r="K87" s="361"/>
      <c r="L87" s="361"/>
      <c r="M87" s="361"/>
      <c r="N87" s="361"/>
      <c r="O87" s="361"/>
      <c r="P87" s="361"/>
      <c r="Q87" s="361"/>
      <c r="R87" s="361"/>
    </row>
    <row r="88" spans="1:18" s="304" customFormat="1">
      <c r="A88" s="374"/>
      <c r="B88" s="373"/>
      <c r="C88" s="373"/>
      <c r="D88" s="373"/>
      <c r="E88" s="373"/>
      <c r="F88" s="373"/>
      <c r="G88" s="373"/>
      <c r="H88" s="373"/>
      <c r="I88" s="373"/>
      <c r="J88" s="373"/>
      <c r="K88" s="98"/>
      <c r="L88" s="98"/>
      <c r="M88" s="98"/>
      <c r="N88" s="98"/>
      <c r="O88" s="98"/>
      <c r="P88" s="98"/>
      <c r="Q88" s="98"/>
      <c r="R88" s="98"/>
    </row>
    <row r="89" spans="1:18">
      <c r="A89" s="370"/>
      <c r="B89" s="373"/>
      <c r="C89" s="373"/>
      <c r="D89" s="373"/>
      <c r="E89" s="373"/>
      <c r="F89" s="373"/>
      <c r="G89" s="373"/>
      <c r="H89" s="373"/>
      <c r="I89" s="373"/>
      <c r="J89" s="373"/>
      <c r="K89" s="371"/>
      <c r="L89" s="358"/>
      <c r="M89" s="324"/>
      <c r="N89" s="362"/>
      <c r="P89" s="324"/>
      <c r="R89" s="368"/>
    </row>
    <row r="90" spans="1:18">
      <c r="A90" s="370"/>
      <c r="B90" s="373"/>
      <c r="C90" s="373"/>
      <c r="D90" s="373"/>
      <c r="E90" s="373"/>
      <c r="F90" s="98"/>
      <c r="G90" s="373"/>
      <c r="H90" s="373"/>
      <c r="I90" s="373"/>
      <c r="J90" s="373"/>
      <c r="K90" s="371"/>
      <c r="L90" s="358"/>
      <c r="M90" s="324"/>
      <c r="N90" s="362"/>
      <c r="P90" s="324"/>
      <c r="R90" s="368"/>
    </row>
    <row r="91" spans="1:18">
      <c r="A91" s="370"/>
      <c r="B91" s="373"/>
      <c r="C91" s="373"/>
      <c r="D91" s="373"/>
      <c r="E91" s="373"/>
      <c r="F91" s="98"/>
      <c r="G91" s="373"/>
      <c r="H91" s="373"/>
      <c r="I91" s="373"/>
      <c r="J91" s="373"/>
      <c r="K91" s="371"/>
      <c r="L91" s="358"/>
      <c r="M91" s="324"/>
      <c r="N91" s="362"/>
      <c r="O91" s="371"/>
      <c r="P91" s="324"/>
      <c r="R91" s="368"/>
    </row>
    <row r="92" spans="1:18">
      <c r="A92" s="370"/>
      <c r="B92" s="98"/>
      <c r="C92" s="373"/>
      <c r="D92" s="98"/>
      <c r="E92" s="373"/>
      <c r="F92" s="92"/>
      <c r="G92" s="373"/>
      <c r="H92" s="373"/>
      <c r="I92" s="373"/>
      <c r="J92" s="373"/>
      <c r="K92" s="371"/>
      <c r="L92" s="358"/>
      <c r="M92" s="324"/>
      <c r="N92" s="362"/>
      <c r="O92" s="371"/>
      <c r="P92" s="324"/>
      <c r="R92" s="375"/>
    </row>
    <row r="93" spans="1:18">
      <c r="A93" s="370"/>
      <c r="B93" s="98"/>
      <c r="C93" s="373"/>
      <c r="D93" s="98"/>
      <c r="E93" s="373"/>
      <c r="F93" s="92"/>
      <c r="G93" s="373"/>
      <c r="J93" s="361"/>
      <c r="K93" s="371"/>
      <c r="L93" s="358"/>
      <c r="M93" s="324"/>
      <c r="N93" s="362"/>
      <c r="O93" s="371"/>
      <c r="P93" s="324"/>
      <c r="R93" s="368"/>
    </row>
    <row r="94" spans="1:18">
      <c r="A94" s="370"/>
      <c r="B94" s="98"/>
      <c r="C94" s="98"/>
      <c r="D94" s="361"/>
      <c r="E94" s="361"/>
      <c r="F94" s="361"/>
      <c r="J94" s="361"/>
      <c r="K94" s="371"/>
      <c r="L94" s="358"/>
      <c r="M94" s="324"/>
      <c r="N94" s="362"/>
      <c r="O94" s="371"/>
      <c r="P94" s="371"/>
      <c r="Q94" s="376"/>
      <c r="R94" s="377"/>
    </row>
    <row r="95" spans="1:18">
      <c r="A95" s="370"/>
      <c r="B95" s="361"/>
      <c r="C95" s="98"/>
      <c r="D95" s="361"/>
      <c r="E95" s="361"/>
      <c r="F95" s="361"/>
      <c r="I95" s="376"/>
      <c r="J95" s="361"/>
      <c r="K95" s="371"/>
      <c r="L95" s="358"/>
      <c r="M95" s="324"/>
      <c r="N95" s="362"/>
      <c r="O95" s="378"/>
      <c r="P95" s="378"/>
      <c r="Q95" s="378"/>
      <c r="R95" s="379"/>
    </row>
    <row r="96" spans="1:18">
      <c r="A96" s="370"/>
      <c r="B96" s="370"/>
      <c r="C96" s="98"/>
      <c r="D96" s="361"/>
      <c r="E96" s="361"/>
      <c r="F96" s="361"/>
      <c r="J96" s="361"/>
      <c r="K96" s="371"/>
      <c r="L96" s="358"/>
      <c r="M96" s="324"/>
      <c r="N96" s="362"/>
      <c r="O96" s="378"/>
      <c r="P96" s="378"/>
      <c r="Q96" s="378"/>
      <c r="R96" s="379"/>
    </row>
    <row r="97" spans="1:18">
      <c r="B97" s="378"/>
      <c r="C97" s="98"/>
      <c r="D97" s="361"/>
      <c r="E97" s="380"/>
      <c r="F97" s="378"/>
      <c r="G97" s="378"/>
      <c r="H97" s="378"/>
      <c r="I97" s="378"/>
      <c r="J97" s="378"/>
      <c r="K97" s="378"/>
      <c r="L97" s="381"/>
      <c r="M97" s="382"/>
      <c r="N97" s="381"/>
      <c r="O97" s="381"/>
      <c r="P97" s="381"/>
      <c r="Q97" s="381"/>
      <c r="R97" s="379"/>
    </row>
    <row r="98" spans="1:18">
      <c r="B98" s="376"/>
      <c r="C98" s="98"/>
      <c r="D98" s="361"/>
      <c r="E98" s="380"/>
      <c r="F98" s="383"/>
      <c r="G98" s="371"/>
      <c r="H98" s="371"/>
      <c r="I98" s="371"/>
      <c r="J98" s="376"/>
      <c r="M98" s="324"/>
      <c r="N98" s="383"/>
      <c r="P98" s="371"/>
      <c r="Q98" s="376"/>
      <c r="R98" s="377"/>
    </row>
    <row r="99" spans="1:18">
      <c r="C99" s="98"/>
      <c r="D99" s="361"/>
      <c r="E99" s="384"/>
      <c r="G99" s="371"/>
      <c r="H99" s="371"/>
      <c r="I99" s="371"/>
      <c r="M99" s="324"/>
      <c r="N99" s="383"/>
      <c r="P99" s="371"/>
      <c r="Q99" s="376"/>
      <c r="R99" s="377"/>
    </row>
    <row r="100" spans="1:18">
      <c r="C100" s="385"/>
      <c r="D100" s="361"/>
      <c r="E100" s="376"/>
      <c r="G100" s="371"/>
      <c r="H100" s="371"/>
      <c r="I100" s="371"/>
      <c r="M100" s="386"/>
      <c r="N100" s="383"/>
      <c r="P100" s="371"/>
      <c r="Q100" s="376"/>
      <c r="R100" s="377"/>
    </row>
    <row r="101" spans="1:18">
      <c r="C101" s="385"/>
      <c r="D101" s="361"/>
      <c r="E101" s="380"/>
      <c r="G101" s="376"/>
      <c r="H101" s="376"/>
      <c r="I101" s="376"/>
      <c r="M101" s="386"/>
      <c r="N101" s="383"/>
      <c r="P101" s="371"/>
      <c r="Q101" s="376"/>
      <c r="R101" s="376"/>
    </row>
    <row r="102" spans="1:18">
      <c r="A102" s="387"/>
      <c r="B102" s="371"/>
      <c r="C102" s="385"/>
      <c r="D102" s="361"/>
      <c r="E102" s="371"/>
      <c r="G102" s="371"/>
      <c r="H102" s="371"/>
      <c r="I102" s="371"/>
      <c r="J102" s="371"/>
      <c r="K102" s="371"/>
      <c r="L102" s="371"/>
      <c r="M102" s="386"/>
      <c r="N102" s="383"/>
      <c r="P102" s="371"/>
      <c r="Q102" s="376"/>
      <c r="R102" s="376"/>
    </row>
    <row r="103" spans="1:18">
      <c r="A103" s="387"/>
      <c r="B103" s="371"/>
      <c r="C103" s="361"/>
      <c r="D103" s="361"/>
      <c r="E103" s="371"/>
      <c r="J103" s="371"/>
      <c r="K103" s="371"/>
      <c r="L103" s="371"/>
      <c r="M103" s="388"/>
      <c r="R103" s="376"/>
    </row>
    <row r="104" spans="1:18">
      <c r="A104" s="387"/>
      <c r="B104" s="371"/>
      <c r="C104" s="361"/>
      <c r="D104" s="361"/>
      <c r="E104" s="371"/>
      <c r="J104" s="371"/>
      <c r="K104" s="371"/>
      <c r="L104" s="371"/>
      <c r="M104" s="388"/>
      <c r="Q104" s="376"/>
      <c r="R104" s="389"/>
    </row>
    <row r="105" spans="1:18">
      <c r="A105" s="387"/>
      <c r="B105" s="371"/>
      <c r="C105" s="361"/>
      <c r="D105" s="361"/>
      <c r="E105" s="371"/>
      <c r="J105" s="371"/>
      <c r="K105" s="371"/>
      <c r="L105" s="371"/>
      <c r="M105" s="388"/>
      <c r="Q105" s="376"/>
      <c r="R105" s="389"/>
    </row>
    <row r="106" spans="1:18">
      <c r="A106" s="387"/>
      <c r="B106" s="371"/>
      <c r="C106" s="361"/>
      <c r="D106" s="361"/>
      <c r="E106" s="371"/>
      <c r="J106" s="371"/>
      <c r="K106" s="371"/>
      <c r="L106" s="371"/>
      <c r="M106" s="388"/>
      <c r="Q106" s="376"/>
      <c r="R106" s="390"/>
    </row>
    <row r="107" spans="1:18">
      <c r="A107" s="387"/>
      <c r="B107" s="371"/>
      <c r="C107" s="361"/>
      <c r="D107" s="361"/>
      <c r="E107" s="371"/>
      <c r="J107" s="371"/>
      <c r="K107" s="371"/>
      <c r="L107" s="371"/>
      <c r="M107" s="388"/>
      <c r="R107" s="390"/>
    </row>
    <row r="108" spans="1:18">
      <c r="A108" s="387"/>
      <c r="B108" s="371"/>
      <c r="C108" s="361"/>
      <c r="D108" s="361"/>
      <c r="E108" s="371"/>
      <c r="J108" s="371"/>
      <c r="K108" s="371"/>
      <c r="L108" s="371"/>
      <c r="M108" s="391"/>
      <c r="R108" s="390"/>
    </row>
    <row r="109" spans="1:18">
      <c r="A109" s="387"/>
      <c r="B109" s="371"/>
      <c r="C109" s="361"/>
      <c r="D109" s="361"/>
      <c r="E109" s="371"/>
      <c r="J109" s="371"/>
      <c r="K109" s="371"/>
      <c r="L109" s="371"/>
      <c r="M109" s="391"/>
      <c r="R109" s="390"/>
    </row>
    <row r="110" spans="1:18">
      <c r="A110" s="387"/>
      <c r="B110" s="371"/>
      <c r="C110" s="361"/>
      <c r="D110" s="361"/>
      <c r="E110" s="371"/>
      <c r="J110" s="371"/>
      <c r="K110" s="371"/>
      <c r="L110" s="371"/>
      <c r="M110" s="391"/>
      <c r="R110" s="390"/>
    </row>
    <row r="111" spans="1:18">
      <c r="A111" s="387"/>
      <c r="B111" s="371"/>
      <c r="C111" s="371"/>
      <c r="D111" s="361"/>
      <c r="E111" s="371"/>
      <c r="J111" s="371"/>
      <c r="K111" s="371"/>
      <c r="L111" s="371"/>
      <c r="M111" s="391"/>
      <c r="R111" s="390"/>
    </row>
    <row r="112" spans="1:18">
      <c r="A112" s="387"/>
      <c r="B112" s="371"/>
      <c r="C112" s="371"/>
      <c r="D112" s="361"/>
      <c r="E112" s="371"/>
      <c r="J112" s="371"/>
      <c r="K112" s="371"/>
      <c r="L112" s="371"/>
      <c r="M112" s="391"/>
      <c r="R112" s="390"/>
    </row>
    <row r="113" spans="1:18">
      <c r="A113" s="387"/>
      <c r="B113" s="371"/>
      <c r="C113" s="371"/>
      <c r="D113" s="361"/>
      <c r="E113" s="371"/>
      <c r="J113" s="371"/>
      <c r="K113" s="371"/>
      <c r="L113" s="371"/>
      <c r="M113" s="391"/>
      <c r="R113" s="390"/>
    </row>
    <row r="114" spans="1:18">
      <c r="A114" s="387"/>
      <c r="B114" s="371"/>
      <c r="C114" s="371"/>
      <c r="D114" s="361"/>
      <c r="E114" s="371"/>
      <c r="J114" s="371"/>
      <c r="K114" s="371"/>
      <c r="L114" s="371"/>
      <c r="M114" s="391"/>
      <c r="R114" s="390"/>
    </row>
    <row r="115" spans="1:18">
      <c r="A115" s="387"/>
      <c r="B115" s="371"/>
      <c r="C115" s="371"/>
      <c r="D115" s="361"/>
      <c r="E115" s="371"/>
      <c r="F115" s="376"/>
      <c r="J115" s="371"/>
      <c r="K115" s="371"/>
      <c r="L115" s="371"/>
      <c r="M115" s="391"/>
      <c r="R115" s="390"/>
    </row>
    <row r="116" spans="1:18">
      <c r="A116" s="387"/>
      <c r="B116" s="371"/>
      <c r="C116" s="371"/>
      <c r="D116" s="361"/>
      <c r="E116" s="371"/>
      <c r="M116" s="391"/>
      <c r="R116" s="390"/>
    </row>
    <row r="117" spans="1:18">
      <c r="A117" s="387"/>
      <c r="B117" s="371"/>
      <c r="C117" s="371"/>
      <c r="D117" s="361"/>
      <c r="E117" s="371"/>
      <c r="M117" s="391"/>
    </row>
    <row r="118" spans="1:18">
      <c r="A118" s="387"/>
      <c r="B118" s="371"/>
      <c r="C118" s="371"/>
      <c r="D118" s="361"/>
      <c r="E118" s="371"/>
      <c r="M118" s="391"/>
    </row>
    <row r="119" spans="1:18">
      <c r="A119" s="387"/>
      <c r="B119" s="371"/>
      <c r="C119" s="371"/>
      <c r="D119" s="361"/>
      <c r="E119" s="371"/>
      <c r="M119" s="391"/>
      <c r="R119" s="389"/>
    </row>
    <row r="120" spans="1:18">
      <c r="A120" s="387"/>
      <c r="B120" s="371"/>
      <c r="C120" s="371"/>
      <c r="D120" s="361"/>
      <c r="E120" s="371"/>
      <c r="M120" s="391"/>
      <c r="Q120" s="376"/>
      <c r="R120" s="389"/>
    </row>
    <row r="121" spans="1:18">
      <c r="A121" s="387"/>
      <c r="B121" s="371"/>
      <c r="C121" s="371"/>
      <c r="D121" s="361"/>
      <c r="E121" s="371"/>
      <c r="M121" s="391"/>
      <c r="Q121" s="376"/>
      <c r="R121" s="390"/>
    </row>
    <row r="122" spans="1:18">
      <c r="A122" s="387"/>
      <c r="B122" s="371"/>
      <c r="C122" s="371"/>
      <c r="D122" s="361"/>
      <c r="E122" s="371"/>
      <c r="M122" s="391"/>
      <c r="Q122" s="376"/>
      <c r="R122" s="390"/>
    </row>
    <row r="123" spans="1:18">
      <c r="A123" s="387"/>
      <c r="B123" s="371"/>
      <c r="C123" s="371"/>
      <c r="D123" s="361"/>
      <c r="E123" s="371"/>
      <c r="M123" s="391"/>
      <c r="Q123" s="376"/>
      <c r="R123" s="390"/>
    </row>
    <row r="124" spans="1:18">
      <c r="A124" s="387"/>
      <c r="B124" s="371"/>
      <c r="C124" s="371"/>
      <c r="D124" s="361"/>
      <c r="E124" s="371"/>
      <c r="M124" s="391"/>
      <c r="Q124" s="376"/>
      <c r="R124" s="390"/>
    </row>
    <row r="125" spans="1:18">
      <c r="A125" s="387"/>
      <c r="B125" s="371"/>
      <c r="C125" s="371"/>
      <c r="D125" s="361"/>
      <c r="E125" s="371"/>
      <c r="M125" s="391"/>
      <c r="Q125" s="376"/>
      <c r="R125" s="390"/>
    </row>
    <row r="126" spans="1:18">
      <c r="D126" s="361"/>
      <c r="M126" s="391"/>
      <c r="Q126" s="376"/>
      <c r="R126" s="390"/>
    </row>
    <row r="127" spans="1:18">
      <c r="D127" s="361"/>
      <c r="M127" s="391"/>
      <c r="Q127" s="376"/>
      <c r="R127" s="390"/>
    </row>
    <row r="128" spans="1:18">
      <c r="D128" s="361"/>
      <c r="M128" s="391"/>
      <c r="Q128" s="376"/>
      <c r="R128" s="390"/>
    </row>
    <row r="129" spans="4:18">
      <c r="D129" s="361"/>
      <c r="M129" s="391"/>
      <c r="Q129" s="376"/>
      <c r="R129" s="390"/>
    </row>
    <row r="130" spans="4:18">
      <c r="D130" s="361"/>
      <c r="M130" s="391"/>
      <c r="Q130" s="376"/>
      <c r="R130" s="390"/>
    </row>
    <row r="131" spans="4:18">
      <c r="D131" s="361"/>
      <c r="M131" s="391"/>
      <c r="Q131" s="376"/>
      <c r="R131" s="390"/>
    </row>
    <row r="132" spans="4:18">
      <c r="D132" s="361"/>
      <c r="M132" s="391"/>
      <c r="R132" s="376"/>
    </row>
    <row r="133" spans="4:18">
      <c r="D133" s="361"/>
      <c r="M133" s="391"/>
      <c r="R133" s="376"/>
    </row>
    <row r="134" spans="4:18">
      <c r="D134" s="361"/>
      <c r="M134" s="391"/>
      <c r="Q134" s="376"/>
      <c r="R134" s="389"/>
    </row>
    <row r="135" spans="4:18">
      <c r="D135" s="361"/>
      <c r="M135" s="391"/>
      <c r="Q135" s="376"/>
      <c r="R135" s="389"/>
    </row>
    <row r="136" spans="4:18">
      <c r="D136" s="361"/>
      <c r="M136" s="391"/>
      <c r="Q136" s="376"/>
      <c r="R136" s="389"/>
    </row>
    <row r="137" spans="4:18">
      <c r="M137" s="391"/>
      <c r="Q137" s="376"/>
      <c r="R137" s="389"/>
    </row>
    <row r="138" spans="4:18">
      <c r="M138" s="391"/>
      <c r="Q138" s="376"/>
      <c r="R138" s="389"/>
    </row>
    <row r="139" spans="4:18">
      <c r="M139" s="391"/>
      <c r="Q139" s="376"/>
      <c r="R139" s="389"/>
    </row>
    <row r="140" spans="4:18">
      <c r="M140" s="391"/>
      <c r="Q140" s="376"/>
      <c r="R140" s="389"/>
    </row>
    <row r="141" spans="4:18">
      <c r="M141" s="391"/>
      <c r="Q141" s="376"/>
      <c r="R141" s="390"/>
    </row>
    <row r="142" spans="4:18">
      <c r="M142" s="391"/>
      <c r="Q142" s="376"/>
      <c r="R142" s="390"/>
    </row>
    <row r="143" spans="4:18">
      <c r="M143" s="391"/>
      <c r="R143" s="390"/>
    </row>
    <row r="144" spans="4:18">
      <c r="M144" s="391"/>
      <c r="N144" s="371"/>
      <c r="R144" s="390"/>
    </row>
    <row r="145" spans="18:18">
      <c r="R145" s="390"/>
    </row>
    <row r="146" spans="18:18">
      <c r="R146" s="390"/>
    </row>
    <row r="149" spans="18:18">
      <c r="R149" s="389"/>
    </row>
    <row r="150" spans="18:18">
      <c r="R150" s="389"/>
    </row>
    <row r="151" spans="18:18">
      <c r="R151" s="389"/>
    </row>
    <row r="152" spans="18:18">
      <c r="R152" s="389"/>
    </row>
    <row r="153" spans="18:18">
      <c r="R153" s="389"/>
    </row>
    <row r="154" spans="18:18">
      <c r="R154" s="389"/>
    </row>
    <row r="155" spans="18:18">
      <c r="R155" s="389"/>
    </row>
    <row r="156" spans="18:18">
      <c r="R156" s="390"/>
    </row>
    <row r="157" spans="18:18">
      <c r="R157" s="390"/>
    </row>
    <row r="158" spans="18:18">
      <c r="R158" s="390"/>
    </row>
    <row r="159" spans="18:18">
      <c r="R159" s="390"/>
    </row>
    <row r="160" spans="18:18">
      <c r="R160" s="390"/>
    </row>
    <row r="161" spans="18:18">
      <c r="R161" s="390"/>
    </row>
    <row r="164" spans="18:18">
      <c r="R164" s="389"/>
    </row>
    <row r="165" spans="18:18">
      <c r="R165" s="389"/>
    </row>
    <row r="166" spans="18:18">
      <c r="R166" s="389"/>
    </row>
    <row r="167" spans="18:18">
      <c r="R167" s="389"/>
    </row>
    <row r="168" spans="18:18">
      <c r="R168" s="389"/>
    </row>
    <row r="169" spans="18:18">
      <c r="R169" s="389"/>
    </row>
    <row r="170" spans="18:18">
      <c r="R170" s="389"/>
    </row>
    <row r="171" spans="18:18">
      <c r="R171" s="390"/>
    </row>
    <row r="172" spans="18:18">
      <c r="R172" s="390"/>
    </row>
    <row r="173" spans="18:18">
      <c r="R173" s="390"/>
    </row>
    <row r="174" spans="18:18">
      <c r="R174" s="390"/>
    </row>
    <row r="175" spans="18:18">
      <c r="R175" s="390"/>
    </row>
    <row r="176" spans="18:18">
      <c r="R176" s="390"/>
    </row>
    <row r="179" spans="18:18">
      <c r="R179" s="389"/>
    </row>
    <row r="180" spans="18:18">
      <c r="R180" s="389"/>
    </row>
    <row r="181" spans="18:18">
      <c r="R181" s="389"/>
    </row>
    <row r="182" spans="18:18">
      <c r="R182" s="389"/>
    </row>
    <row r="183" spans="18:18">
      <c r="R183" s="389"/>
    </row>
    <row r="184" spans="18:18">
      <c r="R184" s="389"/>
    </row>
    <row r="185" spans="18:18">
      <c r="R185" s="389"/>
    </row>
    <row r="186" spans="18:18">
      <c r="R186" s="390"/>
    </row>
    <row r="187" spans="18:18">
      <c r="R187" s="390"/>
    </row>
    <row r="188" spans="18:18">
      <c r="R188" s="390"/>
    </row>
    <row r="189" spans="18:18">
      <c r="R189" s="390"/>
    </row>
    <row r="190" spans="18:18">
      <c r="R190" s="390"/>
    </row>
    <row r="191" spans="18:18">
      <c r="R191" s="390"/>
    </row>
    <row r="194" spans="14:18">
      <c r="N194" s="392"/>
      <c r="P194" s="371"/>
      <c r="R194" s="389"/>
    </row>
    <row r="195" spans="14:18">
      <c r="N195" s="392"/>
      <c r="P195" s="371"/>
      <c r="R195" s="389"/>
    </row>
    <row r="196" spans="14:18">
      <c r="N196" s="392"/>
      <c r="P196" s="371"/>
      <c r="R196" s="389"/>
    </row>
    <row r="197" spans="14:18">
      <c r="N197" s="392"/>
      <c r="P197" s="371"/>
      <c r="R197" s="389"/>
    </row>
    <row r="198" spans="14:18">
      <c r="N198" s="392"/>
      <c r="P198" s="371"/>
      <c r="R198" s="389"/>
    </row>
    <row r="199" spans="14:18">
      <c r="N199" s="392"/>
      <c r="P199" s="371"/>
      <c r="R199" s="389"/>
    </row>
    <row r="200" spans="14:18">
      <c r="R200" s="389"/>
    </row>
    <row r="201" spans="14:18">
      <c r="R201" s="390"/>
    </row>
    <row r="202" spans="14:18">
      <c r="R202" s="390"/>
    </row>
    <row r="203" spans="14:18">
      <c r="R203" s="390"/>
    </row>
    <row r="204" spans="14:18">
      <c r="R204" s="390"/>
    </row>
    <row r="205" spans="14:18">
      <c r="R205" s="390"/>
    </row>
    <row r="206" spans="14:18">
      <c r="R206" s="390"/>
    </row>
  </sheetData>
  <mergeCells count="17">
    <mergeCell ref="Q5:Q6"/>
    <mergeCell ref="B4:J4"/>
    <mergeCell ref="L4:N4"/>
    <mergeCell ref="P4:R4"/>
    <mergeCell ref="B5:B6"/>
    <mergeCell ref="C5:C6"/>
    <mergeCell ref="E5:E6"/>
    <mergeCell ref="F5:F6"/>
    <mergeCell ref="G5:G6"/>
    <mergeCell ref="H5:H6"/>
    <mergeCell ref="I5:I6"/>
    <mergeCell ref="R5:R6"/>
    <mergeCell ref="J5:J6"/>
    <mergeCell ref="L5:L6"/>
    <mergeCell ref="M5:M6"/>
    <mergeCell ref="N5:N6"/>
    <mergeCell ref="P5:P6"/>
  </mergeCells>
  <printOptions horizontalCentered="1" verticalCentered="1"/>
  <pageMargins left="0" right="0" top="0" bottom="0" header="0" footer="0"/>
  <pageSetup scale="3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E6EC-E3C1-48E8-AC5C-60923C0B627A}">
  <sheetPr>
    <pageSetUpPr fitToPage="1"/>
  </sheetPr>
  <dimension ref="A1:S103"/>
  <sheetViews>
    <sheetView zoomScale="70" zoomScaleNormal="70" workbookViewId="0">
      <pane xSplit="1" ySplit="8" topLeftCell="J62" activePane="bottomRight" state="frozen"/>
      <selection pane="topRight" activeCell="B1" sqref="B1"/>
      <selection pane="bottomLeft" activeCell="A9" sqref="A9"/>
      <selection pane="bottomRight" activeCell="A62" sqref="A62"/>
    </sheetView>
  </sheetViews>
  <sheetFormatPr baseColWidth="10" defaultColWidth="11.53515625" defaultRowHeight="15"/>
  <cols>
    <col min="1" max="1" width="20.23046875" style="220" customWidth="1"/>
    <col min="2" max="2" width="18.53515625" style="220" bestFit="1" customWidth="1"/>
    <col min="3" max="4" width="14.765625" style="220" customWidth="1"/>
    <col min="5" max="5" width="19" style="220" bestFit="1" customWidth="1"/>
    <col min="6" max="6" width="19.3046875" style="220" bestFit="1" customWidth="1"/>
    <col min="7" max="7" width="22.4609375" style="220" bestFit="1" customWidth="1"/>
    <col min="8" max="8" width="20.53515625" style="220" bestFit="1" customWidth="1"/>
    <col min="9" max="9" width="19" style="220" bestFit="1" customWidth="1"/>
    <col min="10" max="10" width="21.4609375" style="220" bestFit="1" customWidth="1"/>
    <col min="11" max="15" width="14.765625" style="220" customWidth="1"/>
    <col min="16" max="16" width="19.3046875" style="220" bestFit="1" customWidth="1"/>
    <col min="17" max="17" width="20.07421875" style="220" bestFit="1" customWidth="1"/>
    <col min="18" max="18" width="19.23046875" style="220" bestFit="1" customWidth="1"/>
    <col min="19" max="19" width="20.61328125" style="220" customWidth="1"/>
    <col min="20" max="244" width="11.53515625" style="220"/>
    <col min="245" max="245" width="20.23046875" style="220" customWidth="1"/>
    <col min="246" max="246" width="18.53515625" style="220" bestFit="1" customWidth="1"/>
    <col min="247" max="248" width="14.765625" style="220" customWidth="1"/>
    <col min="249" max="249" width="19" style="220" bestFit="1" customWidth="1"/>
    <col min="250" max="250" width="19.3046875" style="220" bestFit="1" customWidth="1"/>
    <col min="251" max="251" width="22.4609375" style="220" bestFit="1" customWidth="1"/>
    <col min="252" max="252" width="20.53515625" style="220" bestFit="1" customWidth="1"/>
    <col min="253" max="253" width="19" style="220" bestFit="1" customWidth="1"/>
    <col min="254" max="254" width="21.4609375" style="220" bestFit="1" customWidth="1"/>
    <col min="255" max="259" width="14.765625" style="220" customWidth="1"/>
    <col min="260" max="260" width="19.3046875" style="220" bestFit="1" customWidth="1"/>
    <col min="261" max="261" width="20.07421875" style="220" bestFit="1" customWidth="1"/>
    <col min="262" max="262" width="19.23046875" style="220" bestFit="1" customWidth="1"/>
    <col min="263" max="263" width="20.61328125" style="220" customWidth="1"/>
    <col min="264" max="265" width="18.4609375" style="220" bestFit="1" customWidth="1"/>
    <col min="266" max="266" width="14.4609375" style="220" bestFit="1" customWidth="1"/>
    <col min="267" max="267" width="15.53515625" style="220" bestFit="1" customWidth="1"/>
    <col min="268" max="268" width="19.3046875" style="220" bestFit="1" customWidth="1"/>
    <col min="269" max="500" width="11.53515625" style="220"/>
    <col min="501" max="501" width="20.23046875" style="220" customWidth="1"/>
    <col min="502" max="502" width="18.53515625" style="220" bestFit="1" customWidth="1"/>
    <col min="503" max="504" width="14.765625" style="220" customWidth="1"/>
    <col min="505" max="505" width="19" style="220" bestFit="1" customWidth="1"/>
    <col min="506" max="506" width="19.3046875" style="220" bestFit="1" customWidth="1"/>
    <col min="507" max="507" width="22.4609375" style="220" bestFit="1" customWidth="1"/>
    <col min="508" max="508" width="20.53515625" style="220" bestFit="1" customWidth="1"/>
    <col min="509" max="509" width="19" style="220" bestFit="1" customWidth="1"/>
    <col min="510" max="510" width="21.4609375" style="220" bestFit="1" customWidth="1"/>
    <col min="511" max="515" width="14.765625" style="220" customWidth="1"/>
    <col min="516" max="516" width="19.3046875" style="220" bestFit="1" customWidth="1"/>
    <col min="517" max="517" width="20.07421875" style="220" bestFit="1" customWidth="1"/>
    <col min="518" max="518" width="19.23046875" style="220" bestFit="1" customWidth="1"/>
    <col min="519" max="519" width="20.61328125" style="220" customWidth="1"/>
    <col min="520" max="521" width="18.4609375" style="220" bestFit="1" customWidth="1"/>
    <col min="522" max="522" width="14.4609375" style="220" bestFit="1" customWidth="1"/>
    <col min="523" max="523" width="15.53515625" style="220" bestFit="1" customWidth="1"/>
    <col min="524" max="524" width="19.3046875" style="220" bestFit="1" customWidth="1"/>
    <col min="525" max="756" width="11.53515625" style="220"/>
    <col min="757" max="757" width="20.23046875" style="220" customWidth="1"/>
    <col min="758" max="758" width="18.53515625" style="220" bestFit="1" customWidth="1"/>
    <col min="759" max="760" width="14.765625" style="220" customWidth="1"/>
    <col min="761" max="761" width="19" style="220" bestFit="1" customWidth="1"/>
    <col min="762" max="762" width="19.3046875" style="220" bestFit="1" customWidth="1"/>
    <col min="763" max="763" width="22.4609375" style="220" bestFit="1" customWidth="1"/>
    <col min="764" max="764" width="20.53515625" style="220" bestFit="1" customWidth="1"/>
    <col min="765" max="765" width="19" style="220" bestFit="1" customWidth="1"/>
    <col min="766" max="766" width="21.4609375" style="220" bestFit="1" customWidth="1"/>
    <col min="767" max="771" width="14.765625" style="220" customWidth="1"/>
    <col min="772" max="772" width="19.3046875" style="220" bestFit="1" customWidth="1"/>
    <col min="773" max="773" width="20.07421875" style="220" bestFit="1" customWidth="1"/>
    <col min="774" max="774" width="19.23046875" style="220" bestFit="1" customWidth="1"/>
    <col min="775" max="775" width="20.61328125" style="220" customWidth="1"/>
    <col min="776" max="777" width="18.4609375" style="220" bestFit="1" customWidth="1"/>
    <col min="778" max="778" width="14.4609375" style="220" bestFit="1" customWidth="1"/>
    <col min="779" max="779" width="15.53515625" style="220" bestFit="1" customWidth="1"/>
    <col min="780" max="780" width="19.3046875" style="220" bestFit="1" customWidth="1"/>
    <col min="781" max="1012" width="11.53515625" style="220"/>
    <col min="1013" max="1013" width="20.23046875" style="220" customWidth="1"/>
    <col min="1014" max="1014" width="18.53515625" style="220" bestFit="1" customWidth="1"/>
    <col min="1015" max="1016" width="14.765625" style="220" customWidth="1"/>
    <col min="1017" max="1017" width="19" style="220" bestFit="1" customWidth="1"/>
    <col min="1018" max="1018" width="19.3046875" style="220" bestFit="1" customWidth="1"/>
    <col min="1019" max="1019" width="22.4609375" style="220" bestFit="1" customWidth="1"/>
    <col min="1020" max="1020" width="20.53515625" style="220" bestFit="1" customWidth="1"/>
    <col min="1021" max="1021" width="19" style="220" bestFit="1" customWidth="1"/>
    <col min="1022" max="1022" width="21.4609375" style="220" bestFit="1" customWidth="1"/>
    <col min="1023" max="1027" width="14.765625" style="220" customWidth="1"/>
    <col min="1028" max="1028" width="19.3046875" style="220" bestFit="1" customWidth="1"/>
    <col min="1029" max="1029" width="20.07421875" style="220" bestFit="1" customWidth="1"/>
    <col min="1030" max="1030" width="19.23046875" style="220" bestFit="1" customWidth="1"/>
    <col min="1031" max="1031" width="20.61328125" style="220" customWidth="1"/>
    <col min="1032" max="1033" width="18.4609375" style="220" bestFit="1" customWidth="1"/>
    <col min="1034" max="1034" width="14.4609375" style="220" bestFit="1" customWidth="1"/>
    <col min="1035" max="1035" width="15.53515625" style="220" bestFit="1" customWidth="1"/>
    <col min="1036" max="1036" width="19.3046875" style="220" bestFit="1" customWidth="1"/>
    <col min="1037" max="1268" width="11.53515625" style="220"/>
    <col min="1269" max="1269" width="20.23046875" style="220" customWidth="1"/>
    <col min="1270" max="1270" width="18.53515625" style="220" bestFit="1" customWidth="1"/>
    <col min="1271" max="1272" width="14.765625" style="220" customWidth="1"/>
    <col min="1273" max="1273" width="19" style="220" bestFit="1" customWidth="1"/>
    <col min="1274" max="1274" width="19.3046875" style="220" bestFit="1" customWidth="1"/>
    <col min="1275" max="1275" width="22.4609375" style="220" bestFit="1" customWidth="1"/>
    <col min="1276" max="1276" width="20.53515625" style="220" bestFit="1" customWidth="1"/>
    <col min="1277" max="1277" width="19" style="220" bestFit="1" customWidth="1"/>
    <col min="1278" max="1278" width="21.4609375" style="220" bestFit="1" customWidth="1"/>
    <col min="1279" max="1283" width="14.765625" style="220" customWidth="1"/>
    <col min="1284" max="1284" width="19.3046875" style="220" bestFit="1" customWidth="1"/>
    <col min="1285" max="1285" width="20.07421875" style="220" bestFit="1" customWidth="1"/>
    <col min="1286" max="1286" width="19.23046875" style="220" bestFit="1" customWidth="1"/>
    <col min="1287" max="1287" width="20.61328125" style="220" customWidth="1"/>
    <col min="1288" max="1289" width="18.4609375" style="220" bestFit="1" customWidth="1"/>
    <col min="1290" max="1290" width="14.4609375" style="220" bestFit="1" customWidth="1"/>
    <col min="1291" max="1291" width="15.53515625" style="220" bestFit="1" customWidth="1"/>
    <col min="1292" max="1292" width="19.3046875" style="220" bestFit="1" customWidth="1"/>
    <col min="1293" max="1524" width="11.53515625" style="220"/>
    <col min="1525" max="1525" width="20.23046875" style="220" customWidth="1"/>
    <col min="1526" max="1526" width="18.53515625" style="220" bestFit="1" customWidth="1"/>
    <col min="1527" max="1528" width="14.765625" style="220" customWidth="1"/>
    <col min="1529" max="1529" width="19" style="220" bestFit="1" customWidth="1"/>
    <col min="1530" max="1530" width="19.3046875" style="220" bestFit="1" customWidth="1"/>
    <col min="1531" max="1531" width="22.4609375" style="220" bestFit="1" customWidth="1"/>
    <col min="1532" max="1532" width="20.53515625" style="220" bestFit="1" customWidth="1"/>
    <col min="1533" max="1533" width="19" style="220" bestFit="1" customWidth="1"/>
    <col min="1534" max="1534" width="21.4609375" style="220" bestFit="1" customWidth="1"/>
    <col min="1535" max="1539" width="14.765625" style="220" customWidth="1"/>
    <col min="1540" max="1540" width="19.3046875" style="220" bestFit="1" customWidth="1"/>
    <col min="1541" max="1541" width="20.07421875" style="220" bestFit="1" customWidth="1"/>
    <col min="1542" max="1542" width="19.23046875" style="220" bestFit="1" customWidth="1"/>
    <col min="1543" max="1543" width="20.61328125" style="220" customWidth="1"/>
    <col min="1544" max="1545" width="18.4609375" style="220" bestFit="1" customWidth="1"/>
    <col min="1546" max="1546" width="14.4609375" style="220" bestFit="1" customWidth="1"/>
    <col min="1547" max="1547" width="15.53515625" style="220" bestFit="1" customWidth="1"/>
    <col min="1548" max="1548" width="19.3046875" style="220" bestFit="1" customWidth="1"/>
    <col min="1549" max="1780" width="11.53515625" style="220"/>
    <col min="1781" max="1781" width="20.23046875" style="220" customWidth="1"/>
    <col min="1782" max="1782" width="18.53515625" style="220" bestFit="1" customWidth="1"/>
    <col min="1783" max="1784" width="14.765625" style="220" customWidth="1"/>
    <col min="1785" max="1785" width="19" style="220" bestFit="1" customWidth="1"/>
    <col min="1786" max="1786" width="19.3046875" style="220" bestFit="1" customWidth="1"/>
    <col min="1787" max="1787" width="22.4609375" style="220" bestFit="1" customWidth="1"/>
    <col min="1788" max="1788" width="20.53515625" style="220" bestFit="1" customWidth="1"/>
    <col min="1789" max="1789" width="19" style="220" bestFit="1" customWidth="1"/>
    <col min="1790" max="1790" width="21.4609375" style="220" bestFit="1" customWidth="1"/>
    <col min="1791" max="1795" width="14.765625" style="220" customWidth="1"/>
    <col min="1796" max="1796" width="19.3046875" style="220" bestFit="1" customWidth="1"/>
    <col min="1797" max="1797" width="20.07421875" style="220" bestFit="1" customWidth="1"/>
    <col min="1798" max="1798" width="19.23046875" style="220" bestFit="1" customWidth="1"/>
    <col min="1799" max="1799" width="20.61328125" style="220" customWidth="1"/>
    <col min="1800" max="1801" width="18.4609375" style="220" bestFit="1" customWidth="1"/>
    <col min="1802" max="1802" width="14.4609375" style="220" bestFit="1" customWidth="1"/>
    <col min="1803" max="1803" width="15.53515625" style="220" bestFit="1" customWidth="1"/>
    <col min="1804" max="1804" width="19.3046875" style="220" bestFit="1" customWidth="1"/>
    <col min="1805" max="2036" width="11.53515625" style="220"/>
    <col min="2037" max="2037" width="20.23046875" style="220" customWidth="1"/>
    <col min="2038" max="2038" width="18.53515625" style="220" bestFit="1" customWidth="1"/>
    <col min="2039" max="2040" width="14.765625" style="220" customWidth="1"/>
    <col min="2041" max="2041" width="19" style="220" bestFit="1" customWidth="1"/>
    <col min="2042" max="2042" width="19.3046875" style="220" bestFit="1" customWidth="1"/>
    <col min="2043" max="2043" width="22.4609375" style="220" bestFit="1" customWidth="1"/>
    <col min="2044" max="2044" width="20.53515625" style="220" bestFit="1" customWidth="1"/>
    <col min="2045" max="2045" width="19" style="220" bestFit="1" customWidth="1"/>
    <col min="2046" max="2046" width="21.4609375" style="220" bestFit="1" customWidth="1"/>
    <col min="2047" max="2051" width="14.765625" style="220" customWidth="1"/>
    <col min="2052" max="2052" width="19.3046875" style="220" bestFit="1" customWidth="1"/>
    <col min="2053" max="2053" width="20.07421875" style="220" bestFit="1" customWidth="1"/>
    <col min="2054" max="2054" width="19.23046875" style="220" bestFit="1" customWidth="1"/>
    <col min="2055" max="2055" width="20.61328125" style="220" customWidth="1"/>
    <col min="2056" max="2057" width="18.4609375" style="220" bestFit="1" customWidth="1"/>
    <col min="2058" max="2058" width="14.4609375" style="220" bestFit="1" customWidth="1"/>
    <col min="2059" max="2059" width="15.53515625" style="220" bestFit="1" customWidth="1"/>
    <col min="2060" max="2060" width="19.3046875" style="220" bestFit="1" customWidth="1"/>
    <col min="2061" max="2292" width="11.53515625" style="220"/>
    <col min="2293" max="2293" width="20.23046875" style="220" customWidth="1"/>
    <col min="2294" max="2294" width="18.53515625" style="220" bestFit="1" customWidth="1"/>
    <col min="2295" max="2296" width="14.765625" style="220" customWidth="1"/>
    <col min="2297" max="2297" width="19" style="220" bestFit="1" customWidth="1"/>
    <col min="2298" max="2298" width="19.3046875" style="220" bestFit="1" customWidth="1"/>
    <col min="2299" max="2299" width="22.4609375" style="220" bestFit="1" customWidth="1"/>
    <col min="2300" max="2300" width="20.53515625" style="220" bestFit="1" customWidth="1"/>
    <col min="2301" max="2301" width="19" style="220" bestFit="1" customWidth="1"/>
    <col min="2302" max="2302" width="21.4609375" style="220" bestFit="1" customWidth="1"/>
    <col min="2303" max="2307" width="14.765625" style="220" customWidth="1"/>
    <col min="2308" max="2308" width="19.3046875" style="220" bestFit="1" customWidth="1"/>
    <col min="2309" max="2309" width="20.07421875" style="220" bestFit="1" customWidth="1"/>
    <col min="2310" max="2310" width="19.23046875" style="220" bestFit="1" customWidth="1"/>
    <col min="2311" max="2311" width="20.61328125" style="220" customWidth="1"/>
    <col min="2312" max="2313" width="18.4609375" style="220" bestFit="1" customWidth="1"/>
    <col min="2314" max="2314" width="14.4609375" style="220" bestFit="1" customWidth="1"/>
    <col min="2315" max="2315" width="15.53515625" style="220" bestFit="1" customWidth="1"/>
    <col min="2316" max="2316" width="19.3046875" style="220" bestFit="1" customWidth="1"/>
    <col min="2317" max="2548" width="11.53515625" style="220"/>
    <col min="2549" max="2549" width="20.23046875" style="220" customWidth="1"/>
    <col min="2550" max="2550" width="18.53515625" style="220" bestFit="1" customWidth="1"/>
    <col min="2551" max="2552" width="14.765625" style="220" customWidth="1"/>
    <col min="2553" max="2553" width="19" style="220" bestFit="1" customWidth="1"/>
    <col min="2554" max="2554" width="19.3046875" style="220" bestFit="1" customWidth="1"/>
    <col min="2555" max="2555" width="22.4609375" style="220" bestFit="1" customWidth="1"/>
    <col min="2556" max="2556" width="20.53515625" style="220" bestFit="1" customWidth="1"/>
    <col min="2557" max="2557" width="19" style="220" bestFit="1" customWidth="1"/>
    <col min="2558" max="2558" width="21.4609375" style="220" bestFit="1" customWidth="1"/>
    <col min="2559" max="2563" width="14.765625" style="220" customWidth="1"/>
    <col min="2564" max="2564" width="19.3046875" style="220" bestFit="1" customWidth="1"/>
    <col min="2565" max="2565" width="20.07421875" style="220" bestFit="1" customWidth="1"/>
    <col min="2566" max="2566" width="19.23046875" style="220" bestFit="1" customWidth="1"/>
    <col min="2567" max="2567" width="20.61328125" style="220" customWidth="1"/>
    <col min="2568" max="2569" width="18.4609375" style="220" bestFit="1" customWidth="1"/>
    <col min="2570" max="2570" width="14.4609375" style="220" bestFit="1" customWidth="1"/>
    <col min="2571" max="2571" width="15.53515625" style="220" bestFit="1" customWidth="1"/>
    <col min="2572" max="2572" width="19.3046875" style="220" bestFit="1" customWidth="1"/>
    <col min="2573" max="2804" width="11.53515625" style="220"/>
    <col min="2805" max="2805" width="20.23046875" style="220" customWidth="1"/>
    <col min="2806" max="2806" width="18.53515625" style="220" bestFit="1" customWidth="1"/>
    <col min="2807" max="2808" width="14.765625" style="220" customWidth="1"/>
    <col min="2809" max="2809" width="19" style="220" bestFit="1" customWidth="1"/>
    <col min="2810" max="2810" width="19.3046875" style="220" bestFit="1" customWidth="1"/>
    <col min="2811" max="2811" width="22.4609375" style="220" bestFit="1" customWidth="1"/>
    <col min="2812" max="2812" width="20.53515625" style="220" bestFit="1" customWidth="1"/>
    <col min="2813" max="2813" width="19" style="220" bestFit="1" customWidth="1"/>
    <col min="2814" max="2814" width="21.4609375" style="220" bestFit="1" customWidth="1"/>
    <col min="2815" max="2819" width="14.765625" style="220" customWidth="1"/>
    <col min="2820" max="2820" width="19.3046875" style="220" bestFit="1" customWidth="1"/>
    <col min="2821" max="2821" width="20.07421875" style="220" bestFit="1" customWidth="1"/>
    <col min="2822" max="2822" width="19.23046875" style="220" bestFit="1" customWidth="1"/>
    <col min="2823" max="2823" width="20.61328125" style="220" customWidth="1"/>
    <col min="2824" max="2825" width="18.4609375" style="220" bestFit="1" customWidth="1"/>
    <col min="2826" max="2826" width="14.4609375" style="220" bestFit="1" customWidth="1"/>
    <col min="2827" max="2827" width="15.53515625" style="220" bestFit="1" customWidth="1"/>
    <col min="2828" max="2828" width="19.3046875" style="220" bestFit="1" customWidth="1"/>
    <col min="2829" max="3060" width="11.53515625" style="220"/>
    <col min="3061" max="3061" width="20.23046875" style="220" customWidth="1"/>
    <col min="3062" max="3062" width="18.53515625" style="220" bestFit="1" customWidth="1"/>
    <col min="3063" max="3064" width="14.765625" style="220" customWidth="1"/>
    <col min="3065" max="3065" width="19" style="220" bestFit="1" customWidth="1"/>
    <col min="3066" max="3066" width="19.3046875" style="220" bestFit="1" customWidth="1"/>
    <col min="3067" max="3067" width="22.4609375" style="220" bestFit="1" customWidth="1"/>
    <col min="3068" max="3068" width="20.53515625" style="220" bestFit="1" customWidth="1"/>
    <col min="3069" max="3069" width="19" style="220" bestFit="1" customWidth="1"/>
    <col min="3070" max="3070" width="21.4609375" style="220" bestFit="1" customWidth="1"/>
    <col min="3071" max="3075" width="14.765625" style="220" customWidth="1"/>
    <col min="3076" max="3076" width="19.3046875" style="220" bestFit="1" customWidth="1"/>
    <col min="3077" max="3077" width="20.07421875" style="220" bestFit="1" customWidth="1"/>
    <col min="3078" max="3078" width="19.23046875" style="220" bestFit="1" customWidth="1"/>
    <col min="3079" max="3079" width="20.61328125" style="220" customWidth="1"/>
    <col min="3080" max="3081" width="18.4609375" style="220" bestFit="1" customWidth="1"/>
    <col min="3082" max="3082" width="14.4609375" style="220" bestFit="1" customWidth="1"/>
    <col min="3083" max="3083" width="15.53515625" style="220" bestFit="1" customWidth="1"/>
    <col min="3084" max="3084" width="19.3046875" style="220" bestFit="1" customWidth="1"/>
    <col min="3085" max="3316" width="11.53515625" style="220"/>
    <col min="3317" max="3317" width="20.23046875" style="220" customWidth="1"/>
    <col min="3318" max="3318" width="18.53515625" style="220" bestFit="1" customWidth="1"/>
    <col min="3319" max="3320" width="14.765625" style="220" customWidth="1"/>
    <col min="3321" max="3321" width="19" style="220" bestFit="1" customWidth="1"/>
    <col min="3322" max="3322" width="19.3046875" style="220" bestFit="1" customWidth="1"/>
    <col min="3323" max="3323" width="22.4609375" style="220" bestFit="1" customWidth="1"/>
    <col min="3324" max="3324" width="20.53515625" style="220" bestFit="1" customWidth="1"/>
    <col min="3325" max="3325" width="19" style="220" bestFit="1" customWidth="1"/>
    <col min="3326" max="3326" width="21.4609375" style="220" bestFit="1" customWidth="1"/>
    <col min="3327" max="3331" width="14.765625" style="220" customWidth="1"/>
    <col min="3332" max="3332" width="19.3046875" style="220" bestFit="1" customWidth="1"/>
    <col min="3333" max="3333" width="20.07421875" style="220" bestFit="1" customWidth="1"/>
    <col min="3334" max="3334" width="19.23046875" style="220" bestFit="1" customWidth="1"/>
    <col min="3335" max="3335" width="20.61328125" style="220" customWidth="1"/>
    <col min="3336" max="3337" width="18.4609375" style="220" bestFit="1" customWidth="1"/>
    <col min="3338" max="3338" width="14.4609375" style="220" bestFit="1" customWidth="1"/>
    <col min="3339" max="3339" width="15.53515625" style="220" bestFit="1" customWidth="1"/>
    <col min="3340" max="3340" width="19.3046875" style="220" bestFit="1" customWidth="1"/>
    <col min="3341" max="3572" width="11.53515625" style="220"/>
    <col min="3573" max="3573" width="20.23046875" style="220" customWidth="1"/>
    <col min="3574" max="3574" width="18.53515625" style="220" bestFit="1" customWidth="1"/>
    <col min="3575" max="3576" width="14.765625" style="220" customWidth="1"/>
    <col min="3577" max="3577" width="19" style="220" bestFit="1" customWidth="1"/>
    <col min="3578" max="3578" width="19.3046875" style="220" bestFit="1" customWidth="1"/>
    <col min="3579" max="3579" width="22.4609375" style="220" bestFit="1" customWidth="1"/>
    <col min="3580" max="3580" width="20.53515625" style="220" bestFit="1" customWidth="1"/>
    <col min="3581" max="3581" width="19" style="220" bestFit="1" customWidth="1"/>
    <col min="3582" max="3582" width="21.4609375" style="220" bestFit="1" customWidth="1"/>
    <col min="3583" max="3587" width="14.765625" style="220" customWidth="1"/>
    <col min="3588" max="3588" width="19.3046875" style="220" bestFit="1" customWidth="1"/>
    <col min="3589" max="3589" width="20.07421875" style="220" bestFit="1" customWidth="1"/>
    <col min="3590" max="3590" width="19.23046875" style="220" bestFit="1" customWidth="1"/>
    <col min="3591" max="3591" width="20.61328125" style="220" customWidth="1"/>
    <col min="3592" max="3593" width="18.4609375" style="220" bestFit="1" customWidth="1"/>
    <col min="3594" max="3594" width="14.4609375" style="220" bestFit="1" customWidth="1"/>
    <col min="3595" max="3595" width="15.53515625" style="220" bestFit="1" customWidth="1"/>
    <col min="3596" max="3596" width="19.3046875" style="220" bestFit="1" customWidth="1"/>
    <col min="3597" max="3828" width="11.53515625" style="220"/>
    <col min="3829" max="3829" width="20.23046875" style="220" customWidth="1"/>
    <col min="3830" max="3830" width="18.53515625" style="220" bestFit="1" customWidth="1"/>
    <col min="3831" max="3832" width="14.765625" style="220" customWidth="1"/>
    <col min="3833" max="3833" width="19" style="220" bestFit="1" customWidth="1"/>
    <col min="3834" max="3834" width="19.3046875" style="220" bestFit="1" customWidth="1"/>
    <col min="3835" max="3835" width="22.4609375" style="220" bestFit="1" customWidth="1"/>
    <col min="3836" max="3836" width="20.53515625" style="220" bestFit="1" customWidth="1"/>
    <col min="3837" max="3837" width="19" style="220" bestFit="1" customWidth="1"/>
    <col min="3838" max="3838" width="21.4609375" style="220" bestFit="1" customWidth="1"/>
    <col min="3839" max="3843" width="14.765625" style="220" customWidth="1"/>
    <col min="3844" max="3844" width="19.3046875" style="220" bestFit="1" customWidth="1"/>
    <col min="3845" max="3845" width="20.07421875" style="220" bestFit="1" customWidth="1"/>
    <col min="3846" max="3846" width="19.23046875" style="220" bestFit="1" customWidth="1"/>
    <col min="3847" max="3847" width="20.61328125" style="220" customWidth="1"/>
    <col min="3848" max="3849" width="18.4609375" style="220" bestFit="1" customWidth="1"/>
    <col min="3850" max="3850" width="14.4609375" style="220" bestFit="1" customWidth="1"/>
    <col min="3851" max="3851" width="15.53515625" style="220" bestFit="1" customWidth="1"/>
    <col min="3852" max="3852" width="19.3046875" style="220" bestFit="1" customWidth="1"/>
    <col min="3853" max="4084" width="11.53515625" style="220"/>
    <col min="4085" max="4085" width="20.23046875" style="220" customWidth="1"/>
    <col min="4086" max="4086" width="18.53515625" style="220" bestFit="1" customWidth="1"/>
    <col min="4087" max="4088" width="14.765625" style="220" customWidth="1"/>
    <col min="4089" max="4089" width="19" style="220" bestFit="1" customWidth="1"/>
    <col min="4090" max="4090" width="19.3046875" style="220" bestFit="1" customWidth="1"/>
    <col min="4091" max="4091" width="22.4609375" style="220" bestFit="1" customWidth="1"/>
    <col min="4092" max="4092" width="20.53515625" style="220" bestFit="1" customWidth="1"/>
    <col min="4093" max="4093" width="19" style="220" bestFit="1" customWidth="1"/>
    <col min="4094" max="4094" width="21.4609375" style="220" bestFit="1" customWidth="1"/>
    <col min="4095" max="4099" width="14.765625" style="220" customWidth="1"/>
    <col min="4100" max="4100" width="19.3046875" style="220" bestFit="1" customWidth="1"/>
    <col min="4101" max="4101" width="20.07421875" style="220" bestFit="1" customWidth="1"/>
    <col min="4102" max="4102" width="19.23046875" style="220" bestFit="1" customWidth="1"/>
    <col min="4103" max="4103" width="20.61328125" style="220" customWidth="1"/>
    <col min="4104" max="4105" width="18.4609375" style="220" bestFit="1" customWidth="1"/>
    <col min="4106" max="4106" width="14.4609375" style="220" bestFit="1" customWidth="1"/>
    <col min="4107" max="4107" width="15.53515625" style="220" bestFit="1" customWidth="1"/>
    <col min="4108" max="4108" width="19.3046875" style="220" bestFit="1" customWidth="1"/>
    <col min="4109" max="4340" width="11.53515625" style="220"/>
    <col min="4341" max="4341" width="20.23046875" style="220" customWidth="1"/>
    <col min="4342" max="4342" width="18.53515625" style="220" bestFit="1" customWidth="1"/>
    <col min="4343" max="4344" width="14.765625" style="220" customWidth="1"/>
    <col min="4345" max="4345" width="19" style="220" bestFit="1" customWidth="1"/>
    <col min="4346" max="4346" width="19.3046875" style="220" bestFit="1" customWidth="1"/>
    <col min="4347" max="4347" width="22.4609375" style="220" bestFit="1" customWidth="1"/>
    <col min="4348" max="4348" width="20.53515625" style="220" bestFit="1" customWidth="1"/>
    <col min="4349" max="4349" width="19" style="220" bestFit="1" customWidth="1"/>
    <col min="4350" max="4350" width="21.4609375" style="220" bestFit="1" customWidth="1"/>
    <col min="4351" max="4355" width="14.765625" style="220" customWidth="1"/>
    <col min="4356" max="4356" width="19.3046875" style="220" bestFit="1" customWidth="1"/>
    <col min="4357" max="4357" width="20.07421875" style="220" bestFit="1" customWidth="1"/>
    <col min="4358" max="4358" width="19.23046875" style="220" bestFit="1" customWidth="1"/>
    <col min="4359" max="4359" width="20.61328125" style="220" customWidth="1"/>
    <col min="4360" max="4361" width="18.4609375" style="220" bestFit="1" customWidth="1"/>
    <col min="4362" max="4362" width="14.4609375" style="220" bestFit="1" customWidth="1"/>
    <col min="4363" max="4363" width="15.53515625" style="220" bestFit="1" customWidth="1"/>
    <col min="4364" max="4364" width="19.3046875" style="220" bestFit="1" customWidth="1"/>
    <col min="4365" max="4596" width="11.53515625" style="220"/>
    <col min="4597" max="4597" width="20.23046875" style="220" customWidth="1"/>
    <col min="4598" max="4598" width="18.53515625" style="220" bestFit="1" customWidth="1"/>
    <col min="4599" max="4600" width="14.765625" style="220" customWidth="1"/>
    <col min="4601" max="4601" width="19" style="220" bestFit="1" customWidth="1"/>
    <col min="4602" max="4602" width="19.3046875" style="220" bestFit="1" customWidth="1"/>
    <col min="4603" max="4603" width="22.4609375" style="220" bestFit="1" customWidth="1"/>
    <col min="4604" max="4604" width="20.53515625" style="220" bestFit="1" customWidth="1"/>
    <col min="4605" max="4605" width="19" style="220" bestFit="1" customWidth="1"/>
    <col min="4606" max="4606" width="21.4609375" style="220" bestFit="1" customWidth="1"/>
    <col min="4607" max="4611" width="14.765625" style="220" customWidth="1"/>
    <col min="4612" max="4612" width="19.3046875" style="220" bestFit="1" customWidth="1"/>
    <col min="4613" max="4613" width="20.07421875" style="220" bestFit="1" customWidth="1"/>
    <col min="4614" max="4614" width="19.23046875" style="220" bestFit="1" customWidth="1"/>
    <col min="4615" max="4615" width="20.61328125" style="220" customWidth="1"/>
    <col min="4616" max="4617" width="18.4609375" style="220" bestFit="1" customWidth="1"/>
    <col min="4618" max="4618" width="14.4609375" style="220" bestFit="1" customWidth="1"/>
    <col min="4619" max="4619" width="15.53515625" style="220" bestFit="1" customWidth="1"/>
    <col min="4620" max="4620" width="19.3046875" style="220" bestFit="1" customWidth="1"/>
    <col min="4621" max="4852" width="11.53515625" style="220"/>
    <col min="4853" max="4853" width="20.23046875" style="220" customWidth="1"/>
    <col min="4854" max="4854" width="18.53515625" style="220" bestFit="1" customWidth="1"/>
    <col min="4855" max="4856" width="14.765625" style="220" customWidth="1"/>
    <col min="4857" max="4857" width="19" style="220" bestFit="1" customWidth="1"/>
    <col min="4858" max="4858" width="19.3046875" style="220" bestFit="1" customWidth="1"/>
    <col min="4859" max="4859" width="22.4609375" style="220" bestFit="1" customWidth="1"/>
    <col min="4860" max="4860" width="20.53515625" style="220" bestFit="1" customWidth="1"/>
    <col min="4861" max="4861" width="19" style="220" bestFit="1" customWidth="1"/>
    <col min="4862" max="4862" width="21.4609375" style="220" bestFit="1" customWidth="1"/>
    <col min="4863" max="4867" width="14.765625" style="220" customWidth="1"/>
    <col min="4868" max="4868" width="19.3046875" style="220" bestFit="1" customWidth="1"/>
    <col min="4869" max="4869" width="20.07421875" style="220" bestFit="1" customWidth="1"/>
    <col min="4870" max="4870" width="19.23046875" style="220" bestFit="1" customWidth="1"/>
    <col min="4871" max="4871" width="20.61328125" style="220" customWidth="1"/>
    <col min="4872" max="4873" width="18.4609375" style="220" bestFit="1" customWidth="1"/>
    <col min="4874" max="4874" width="14.4609375" style="220" bestFit="1" customWidth="1"/>
    <col min="4875" max="4875" width="15.53515625" style="220" bestFit="1" customWidth="1"/>
    <col min="4876" max="4876" width="19.3046875" style="220" bestFit="1" customWidth="1"/>
    <col min="4877" max="5108" width="11.53515625" style="220"/>
    <col min="5109" max="5109" width="20.23046875" style="220" customWidth="1"/>
    <col min="5110" max="5110" width="18.53515625" style="220" bestFit="1" customWidth="1"/>
    <col min="5111" max="5112" width="14.765625" style="220" customWidth="1"/>
    <col min="5113" max="5113" width="19" style="220" bestFit="1" customWidth="1"/>
    <col min="5114" max="5114" width="19.3046875" style="220" bestFit="1" customWidth="1"/>
    <col min="5115" max="5115" width="22.4609375" style="220" bestFit="1" customWidth="1"/>
    <col min="5116" max="5116" width="20.53515625" style="220" bestFit="1" customWidth="1"/>
    <col min="5117" max="5117" width="19" style="220" bestFit="1" customWidth="1"/>
    <col min="5118" max="5118" width="21.4609375" style="220" bestFit="1" customWidth="1"/>
    <col min="5119" max="5123" width="14.765625" style="220" customWidth="1"/>
    <col min="5124" max="5124" width="19.3046875" style="220" bestFit="1" customWidth="1"/>
    <col min="5125" max="5125" width="20.07421875" style="220" bestFit="1" customWidth="1"/>
    <col min="5126" max="5126" width="19.23046875" style="220" bestFit="1" customWidth="1"/>
    <col min="5127" max="5127" width="20.61328125" style="220" customWidth="1"/>
    <col min="5128" max="5129" width="18.4609375" style="220" bestFit="1" customWidth="1"/>
    <col min="5130" max="5130" width="14.4609375" style="220" bestFit="1" customWidth="1"/>
    <col min="5131" max="5131" width="15.53515625" style="220" bestFit="1" customWidth="1"/>
    <col min="5132" max="5132" width="19.3046875" style="220" bestFit="1" customWidth="1"/>
    <col min="5133" max="5364" width="11.53515625" style="220"/>
    <col min="5365" max="5365" width="20.23046875" style="220" customWidth="1"/>
    <col min="5366" max="5366" width="18.53515625" style="220" bestFit="1" customWidth="1"/>
    <col min="5367" max="5368" width="14.765625" style="220" customWidth="1"/>
    <col min="5369" max="5369" width="19" style="220" bestFit="1" customWidth="1"/>
    <col min="5370" max="5370" width="19.3046875" style="220" bestFit="1" customWidth="1"/>
    <col min="5371" max="5371" width="22.4609375" style="220" bestFit="1" customWidth="1"/>
    <col min="5372" max="5372" width="20.53515625" style="220" bestFit="1" customWidth="1"/>
    <col min="5373" max="5373" width="19" style="220" bestFit="1" customWidth="1"/>
    <col min="5374" max="5374" width="21.4609375" style="220" bestFit="1" customWidth="1"/>
    <col min="5375" max="5379" width="14.765625" style="220" customWidth="1"/>
    <col min="5380" max="5380" width="19.3046875" style="220" bestFit="1" customWidth="1"/>
    <col min="5381" max="5381" width="20.07421875" style="220" bestFit="1" customWidth="1"/>
    <col min="5382" max="5382" width="19.23046875" style="220" bestFit="1" customWidth="1"/>
    <col min="5383" max="5383" width="20.61328125" style="220" customWidth="1"/>
    <col min="5384" max="5385" width="18.4609375" style="220" bestFit="1" customWidth="1"/>
    <col min="5386" max="5386" width="14.4609375" style="220" bestFit="1" customWidth="1"/>
    <col min="5387" max="5387" width="15.53515625" style="220" bestFit="1" customWidth="1"/>
    <col min="5388" max="5388" width="19.3046875" style="220" bestFit="1" customWidth="1"/>
    <col min="5389" max="5620" width="11.53515625" style="220"/>
    <col min="5621" max="5621" width="20.23046875" style="220" customWidth="1"/>
    <col min="5622" max="5622" width="18.53515625" style="220" bestFit="1" customWidth="1"/>
    <col min="5623" max="5624" width="14.765625" style="220" customWidth="1"/>
    <col min="5625" max="5625" width="19" style="220" bestFit="1" customWidth="1"/>
    <col min="5626" max="5626" width="19.3046875" style="220" bestFit="1" customWidth="1"/>
    <col min="5627" max="5627" width="22.4609375" style="220" bestFit="1" customWidth="1"/>
    <col min="5628" max="5628" width="20.53515625" style="220" bestFit="1" customWidth="1"/>
    <col min="5629" max="5629" width="19" style="220" bestFit="1" customWidth="1"/>
    <col min="5630" max="5630" width="21.4609375" style="220" bestFit="1" customWidth="1"/>
    <col min="5631" max="5635" width="14.765625" style="220" customWidth="1"/>
    <col min="5636" max="5636" width="19.3046875" style="220" bestFit="1" customWidth="1"/>
    <col min="5637" max="5637" width="20.07421875" style="220" bestFit="1" customWidth="1"/>
    <col min="5638" max="5638" width="19.23046875" style="220" bestFit="1" customWidth="1"/>
    <col min="5639" max="5639" width="20.61328125" style="220" customWidth="1"/>
    <col min="5640" max="5641" width="18.4609375" style="220" bestFit="1" customWidth="1"/>
    <col min="5642" max="5642" width="14.4609375" style="220" bestFit="1" customWidth="1"/>
    <col min="5643" max="5643" width="15.53515625" style="220" bestFit="1" customWidth="1"/>
    <col min="5644" max="5644" width="19.3046875" style="220" bestFit="1" customWidth="1"/>
    <col min="5645" max="5876" width="11.53515625" style="220"/>
    <col min="5877" max="5877" width="20.23046875" style="220" customWidth="1"/>
    <col min="5878" max="5878" width="18.53515625" style="220" bestFit="1" customWidth="1"/>
    <col min="5879" max="5880" width="14.765625" style="220" customWidth="1"/>
    <col min="5881" max="5881" width="19" style="220" bestFit="1" customWidth="1"/>
    <col min="5882" max="5882" width="19.3046875" style="220" bestFit="1" customWidth="1"/>
    <col min="5883" max="5883" width="22.4609375" style="220" bestFit="1" customWidth="1"/>
    <col min="5884" max="5884" width="20.53515625" style="220" bestFit="1" customWidth="1"/>
    <col min="5885" max="5885" width="19" style="220" bestFit="1" customWidth="1"/>
    <col min="5886" max="5886" width="21.4609375" style="220" bestFit="1" customWidth="1"/>
    <col min="5887" max="5891" width="14.765625" style="220" customWidth="1"/>
    <col min="5892" max="5892" width="19.3046875" style="220" bestFit="1" customWidth="1"/>
    <col min="5893" max="5893" width="20.07421875" style="220" bestFit="1" customWidth="1"/>
    <col min="5894" max="5894" width="19.23046875" style="220" bestFit="1" customWidth="1"/>
    <col min="5895" max="5895" width="20.61328125" style="220" customWidth="1"/>
    <col min="5896" max="5897" width="18.4609375" style="220" bestFit="1" customWidth="1"/>
    <col min="5898" max="5898" width="14.4609375" style="220" bestFit="1" customWidth="1"/>
    <col min="5899" max="5899" width="15.53515625" style="220" bestFit="1" customWidth="1"/>
    <col min="5900" max="5900" width="19.3046875" style="220" bestFit="1" customWidth="1"/>
    <col min="5901" max="6132" width="11.53515625" style="220"/>
    <col min="6133" max="6133" width="20.23046875" style="220" customWidth="1"/>
    <col min="6134" max="6134" width="18.53515625" style="220" bestFit="1" customWidth="1"/>
    <col min="6135" max="6136" width="14.765625" style="220" customWidth="1"/>
    <col min="6137" max="6137" width="19" style="220" bestFit="1" customWidth="1"/>
    <col min="6138" max="6138" width="19.3046875" style="220" bestFit="1" customWidth="1"/>
    <col min="6139" max="6139" width="22.4609375" style="220" bestFit="1" customWidth="1"/>
    <col min="6140" max="6140" width="20.53515625" style="220" bestFit="1" customWidth="1"/>
    <col min="6141" max="6141" width="19" style="220" bestFit="1" customWidth="1"/>
    <col min="6142" max="6142" width="21.4609375" style="220" bestFit="1" customWidth="1"/>
    <col min="6143" max="6147" width="14.765625" style="220" customWidth="1"/>
    <col min="6148" max="6148" width="19.3046875" style="220" bestFit="1" customWidth="1"/>
    <col min="6149" max="6149" width="20.07421875" style="220" bestFit="1" customWidth="1"/>
    <col min="6150" max="6150" width="19.23046875" style="220" bestFit="1" customWidth="1"/>
    <col min="6151" max="6151" width="20.61328125" style="220" customWidth="1"/>
    <col min="6152" max="6153" width="18.4609375" style="220" bestFit="1" customWidth="1"/>
    <col min="6154" max="6154" width="14.4609375" style="220" bestFit="1" customWidth="1"/>
    <col min="6155" max="6155" width="15.53515625" style="220" bestFit="1" customWidth="1"/>
    <col min="6156" max="6156" width="19.3046875" style="220" bestFit="1" customWidth="1"/>
    <col min="6157" max="6388" width="11.53515625" style="220"/>
    <col min="6389" max="6389" width="20.23046875" style="220" customWidth="1"/>
    <col min="6390" max="6390" width="18.53515625" style="220" bestFit="1" customWidth="1"/>
    <col min="6391" max="6392" width="14.765625" style="220" customWidth="1"/>
    <col min="6393" max="6393" width="19" style="220" bestFit="1" customWidth="1"/>
    <col min="6394" max="6394" width="19.3046875" style="220" bestFit="1" customWidth="1"/>
    <col min="6395" max="6395" width="22.4609375" style="220" bestFit="1" customWidth="1"/>
    <col min="6396" max="6396" width="20.53515625" style="220" bestFit="1" customWidth="1"/>
    <col min="6397" max="6397" width="19" style="220" bestFit="1" customWidth="1"/>
    <col min="6398" max="6398" width="21.4609375" style="220" bestFit="1" customWidth="1"/>
    <col min="6399" max="6403" width="14.765625" style="220" customWidth="1"/>
    <col min="6404" max="6404" width="19.3046875" style="220" bestFit="1" customWidth="1"/>
    <col min="6405" max="6405" width="20.07421875" style="220" bestFit="1" customWidth="1"/>
    <col min="6406" max="6406" width="19.23046875" style="220" bestFit="1" customWidth="1"/>
    <col min="6407" max="6407" width="20.61328125" style="220" customWidth="1"/>
    <col min="6408" max="6409" width="18.4609375" style="220" bestFit="1" customWidth="1"/>
    <col min="6410" max="6410" width="14.4609375" style="220" bestFit="1" customWidth="1"/>
    <col min="6411" max="6411" width="15.53515625" style="220" bestFit="1" customWidth="1"/>
    <col min="6412" max="6412" width="19.3046875" style="220" bestFit="1" customWidth="1"/>
    <col min="6413" max="6644" width="11.53515625" style="220"/>
    <col min="6645" max="6645" width="20.23046875" style="220" customWidth="1"/>
    <col min="6646" max="6646" width="18.53515625" style="220" bestFit="1" customWidth="1"/>
    <col min="6647" max="6648" width="14.765625" style="220" customWidth="1"/>
    <col min="6649" max="6649" width="19" style="220" bestFit="1" customWidth="1"/>
    <col min="6650" max="6650" width="19.3046875" style="220" bestFit="1" customWidth="1"/>
    <col min="6651" max="6651" width="22.4609375" style="220" bestFit="1" customWidth="1"/>
    <col min="6652" max="6652" width="20.53515625" style="220" bestFit="1" customWidth="1"/>
    <col min="6653" max="6653" width="19" style="220" bestFit="1" customWidth="1"/>
    <col min="6654" max="6654" width="21.4609375" style="220" bestFit="1" customWidth="1"/>
    <col min="6655" max="6659" width="14.765625" style="220" customWidth="1"/>
    <col min="6660" max="6660" width="19.3046875" style="220" bestFit="1" customWidth="1"/>
    <col min="6661" max="6661" width="20.07421875" style="220" bestFit="1" customWidth="1"/>
    <col min="6662" max="6662" width="19.23046875" style="220" bestFit="1" customWidth="1"/>
    <col min="6663" max="6663" width="20.61328125" style="220" customWidth="1"/>
    <col min="6664" max="6665" width="18.4609375" style="220" bestFit="1" customWidth="1"/>
    <col min="6666" max="6666" width="14.4609375" style="220" bestFit="1" customWidth="1"/>
    <col min="6667" max="6667" width="15.53515625" style="220" bestFit="1" customWidth="1"/>
    <col min="6668" max="6668" width="19.3046875" style="220" bestFit="1" customWidth="1"/>
    <col min="6669" max="6900" width="11.53515625" style="220"/>
    <col min="6901" max="6901" width="20.23046875" style="220" customWidth="1"/>
    <col min="6902" max="6902" width="18.53515625" style="220" bestFit="1" customWidth="1"/>
    <col min="6903" max="6904" width="14.765625" style="220" customWidth="1"/>
    <col min="6905" max="6905" width="19" style="220" bestFit="1" customWidth="1"/>
    <col min="6906" max="6906" width="19.3046875" style="220" bestFit="1" customWidth="1"/>
    <col min="6907" max="6907" width="22.4609375" style="220" bestFit="1" customWidth="1"/>
    <col min="6908" max="6908" width="20.53515625" style="220" bestFit="1" customWidth="1"/>
    <col min="6909" max="6909" width="19" style="220" bestFit="1" customWidth="1"/>
    <col min="6910" max="6910" width="21.4609375" style="220" bestFit="1" customWidth="1"/>
    <col min="6911" max="6915" width="14.765625" style="220" customWidth="1"/>
    <col min="6916" max="6916" width="19.3046875" style="220" bestFit="1" customWidth="1"/>
    <col min="6917" max="6917" width="20.07421875" style="220" bestFit="1" customWidth="1"/>
    <col min="6918" max="6918" width="19.23046875" style="220" bestFit="1" customWidth="1"/>
    <col min="6919" max="6919" width="20.61328125" style="220" customWidth="1"/>
    <col min="6920" max="6921" width="18.4609375" style="220" bestFit="1" customWidth="1"/>
    <col min="6922" max="6922" width="14.4609375" style="220" bestFit="1" customWidth="1"/>
    <col min="6923" max="6923" width="15.53515625" style="220" bestFit="1" customWidth="1"/>
    <col min="6924" max="6924" width="19.3046875" style="220" bestFit="1" customWidth="1"/>
    <col min="6925" max="7156" width="11.53515625" style="220"/>
    <col min="7157" max="7157" width="20.23046875" style="220" customWidth="1"/>
    <col min="7158" max="7158" width="18.53515625" style="220" bestFit="1" customWidth="1"/>
    <col min="7159" max="7160" width="14.765625" style="220" customWidth="1"/>
    <col min="7161" max="7161" width="19" style="220" bestFit="1" customWidth="1"/>
    <col min="7162" max="7162" width="19.3046875" style="220" bestFit="1" customWidth="1"/>
    <col min="7163" max="7163" width="22.4609375" style="220" bestFit="1" customWidth="1"/>
    <col min="7164" max="7164" width="20.53515625" style="220" bestFit="1" customWidth="1"/>
    <col min="7165" max="7165" width="19" style="220" bestFit="1" customWidth="1"/>
    <col min="7166" max="7166" width="21.4609375" style="220" bestFit="1" customWidth="1"/>
    <col min="7167" max="7171" width="14.765625" style="220" customWidth="1"/>
    <col min="7172" max="7172" width="19.3046875" style="220" bestFit="1" customWidth="1"/>
    <col min="7173" max="7173" width="20.07421875" style="220" bestFit="1" customWidth="1"/>
    <col min="7174" max="7174" width="19.23046875" style="220" bestFit="1" customWidth="1"/>
    <col min="7175" max="7175" width="20.61328125" style="220" customWidth="1"/>
    <col min="7176" max="7177" width="18.4609375" style="220" bestFit="1" customWidth="1"/>
    <col min="7178" max="7178" width="14.4609375" style="220" bestFit="1" customWidth="1"/>
    <col min="7179" max="7179" width="15.53515625" style="220" bestFit="1" customWidth="1"/>
    <col min="7180" max="7180" width="19.3046875" style="220" bestFit="1" customWidth="1"/>
    <col min="7181" max="7412" width="11.53515625" style="220"/>
    <col min="7413" max="7413" width="20.23046875" style="220" customWidth="1"/>
    <col min="7414" max="7414" width="18.53515625" style="220" bestFit="1" customWidth="1"/>
    <col min="7415" max="7416" width="14.765625" style="220" customWidth="1"/>
    <col min="7417" max="7417" width="19" style="220" bestFit="1" customWidth="1"/>
    <col min="7418" max="7418" width="19.3046875" style="220" bestFit="1" customWidth="1"/>
    <col min="7419" max="7419" width="22.4609375" style="220" bestFit="1" customWidth="1"/>
    <col min="7420" max="7420" width="20.53515625" style="220" bestFit="1" customWidth="1"/>
    <col min="7421" max="7421" width="19" style="220" bestFit="1" customWidth="1"/>
    <col min="7422" max="7422" width="21.4609375" style="220" bestFit="1" customWidth="1"/>
    <col min="7423" max="7427" width="14.765625" style="220" customWidth="1"/>
    <col min="7428" max="7428" width="19.3046875" style="220" bestFit="1" customWidth="1"/>
    <col min="7429" max="7429" width="20.07421875" style="220" bestFit="1" customWidth="1"/>
    <col min="7430" max="7430" width="19.23046875" style="220" bestFit="1" customWidth="1"/>
    <col min="7431" max="7431" width="20.61328125" style="220" customWidth="1"/>
    <col min="7432" max="7433" width="18.4609375" style="220" bestFit="1" customWidth="1"/>
    <col min="7434" max="7434" width="14.4609375" style="220" bestFit="1" customWidth="1"/>
    <col min="7435" max="7435" width="15.53515625" style="220" bestFit="1" customWidth="1"/>
    <col min="7436" max="7436" width="19.3046875" style="220" bestFit="1" customWidth="1"/>
    <col min="7437" max="7668" width="11.53515625" style="220"/>
    <col min="7669" max="7669" width="20.23046875" style="220" customWidth="1"/>
    <col min="7670" max="7670" width="18.53515625" style="220" bestFit="1" customWidth="1"/>
    <col min="7671" max="7672" width="14.765625" style="220" customWidth="1"/>
    <col min="7673" max="7673" width="19" style="220" bestFit="1" customWidth="1"/>
    <col min="7674" max="7674" width="19.3046875" style="220" bestFit="1" customWidth="1"/>
    <col min="7675" max="7675" width="22.4609375" style="220" bestFit="1" customWidth="1"/>
    <col min="7676" max="7676" width="20.53515625" style="220" bestFit="1" customWidth="1"/>
    <col min="7677" max="7677" width="19" style="220" bestFit="1" customWidth="1"/>
    <col min="7678" max="7678" width="21.4609375" style="220" bestFit="1" customWidth="1"/>
    <col min="7679" max="7683" width="14.765625" style="220" customWidth="1"/>
    <col min="7684" max="7684" width="19.3046875" style="220" bestFit="1" customWidth="1"/>
    <col min="7685" max="7685" width="20.07421875" style="220" bestFit="1" customWidth="1"/>
    <col min="7686" max="7686" width="19.23046875" style="220" bestFit="1" customWidth="1"/>
    <col min="7687" max="7687" width="20.61328125" style="220" customWidth="1"/>
    <col min="7688" max="7689" width="18.4609375" style="220" bestFit="1" customWidth="1"/>
    <col min="7690" max="7690" width="14.4609375" style="220" bestFit="1" customWidth="1"/>
    <col min="7691" max="7691" width="15.53515625" style="220" bestFit="1" customWidth="1"/>
    <col min="7692" max="7692" width="19.3046875" style="220" bestFit="1" customWidth="1"/>
    <col min="7693" max="7924" width="11.53515625" style="220"/>
    <col min="7925" max="7925" width="20.23046875" style="220" customWidth="1"/>
    <col min="7926" max="7926" width="18.53515625" style="220" bestFit="1" customWidth="1"/>
    <col min="7927" max="7928" width="14.765625" style="220" customWidth="1"/>
    <col min="7929" max="7929" width="19" style="220" bestFit="1" customWidth="1"/>
    <col min="7930" max="7930" width="19.3046875" style="220" bestFit="1" customWidth="1"/>
    <col min="7931" max="7931" width="22.4609375" style="220" bestFit="1" customWidth="1"/>
    <col min="7932" max="7932" width="20.53515625" style="220" bestFit="1" customWidth="1"/>
    <col min="7933" max="7933" width="19" style="220" bestFit="1" customWidth="1"/>
    <col min="7934" max="7934" width="21.4609375" style="220" bestFit="1" customWidth="1"/>
    <col min="7935" max="7939" width="14.765625" style="220" customWidth="1"/>
    <col min="7940" max="7940" width="19.3046875" style="220" bestFit="1" customWidth="1"/>
    <col min="7941" max="7941" width="20.07421875" style="220" bestFit="1" customWidth="1"/>
    <col min="7942" max="7942" width="19.23046875" style="220" bestFit="1" customWidth="1"/>
    <col min="7943" max="7943" width="20.61328125" style="220" customWidth="1"/>
    <col min="7944" max="7945" width="18.4609375" style="220" bestFit="1" customWidth="1"/>
    <col min="7946" max="7946" width="14.4609375" style="220" bestFit="1" customWidth="1"/>
    <col min="7947" max="7947" width="15.53515625" style="220" bestFit="1" customWidth="1"/>
    <col min="7948" max="7948" width="19.3046875" style="220" bestFit="1" customWidth="1"/>
    <col min="7949" max="8180" width="11.53515625" style="220"/>
    <col min="8181" max="8181" width="20.23046875" style="220" customWidth="1"/>
    <col min="8182" max="8182" width="18.53515625" style="220" bestFit="1" customWidth="1"/>
    <col min="8183" max="8184" width="14.765625" style="220" customWidth="1"/>
    <col min="8185" max="8185" width="19" style="220" bestFit="1" customWidth="1"/>
    <col min="8186" max="8186" width="19.3046875" style="220" bestFit="1" customWidth="1"/>
    <col min="8187" max="8187" width="22.4609375" style="220" bestFit="1" customWidth="1"/>
    <col min="8188" max="8188" width="20.53515625" style="220" bestFit="1" customWidth="1"/>
    <col min="8189" max="8189" width="19" style="220" bestFit="1" customWidth="1"/>
    <col min="8190" max="8190" width="21.4609375" style="220" bestFit="1" customWidth="1"/>
    <col min="8191" max="8195" width="14.765625" style="220" customWidth="1"/>
    <col min="8196" max="8196" width="19.3046875" style="220" bestFit="1" customWidth="1"/>
    <col min="8197" max="8197" width="20.07421875" style="220" bestFit="1" customWidth="1"/>
    <col min="8198" max="8198" width="19.23046875" style="220" bestFit="1" customWidth="1"/>
    <col min="8199" max="8199" width="20.61328125" style="220" customWidth="1"/>
    <col min="8200" max="8201" width="18.4609375" style="220" bestFit="1" customWidth="1"/>
    <col min="8202" max="8202" width="14.4609375" style="220" bestFit="1" customWidth="1"/>
    <col min="8203" max="8203" width="15.53515625" style="220" bestFit="1" customWidth="1"/>
    <col min="8204" max="8204" width="19.3046875" style="220" bestFit="1" customWidth="1"/>
    <col min="8205" max="8436" width="11.53515625" style="220"/>
    <col min="8437" max="8437" width="20.23046875" style="220" customWidth="1"/>
    <col min="8438" max="8438" width="18.53515625" style="220" bestFit="1" customWidth="1"/>
    <col min="8439" max="8440" width="14.765625" style="220" customWidth="1"/>
    <col min="8441" max="8441" width="19" style="220" bestFit="1" customWidth="1"/>
    <col min="8442" max="8442" width="19.3046875" style="220" bestFit="1" customWidth="1"/>
    <col min="8443" max="8443" width="22.4609375" style="220" bestFit="1" customWidth="1"/>
    <col min="8444" max="8444" width="20.53515625" style="220" bestFit="1" customWidth="1"/>
    <col min="8445" max="8445" width="19" style="220" bestFit="1" customWidth="1"/>
    <col min="8446" max="8446" width="21.4609375" style="220" bestFit="1" customWidth="1"/>
    <col min="8447" max="8451" width="14.765625" style="220" customWidth="1"/>
    <col min="8452" max="8452" width="19.3046875" style="220" bestFit="1" customWidth="1"/>
    <col min="8453" max="8453" width="20.07421875" style="220" bestFit="1" customWidth="1"/>
    <col min="8454" max="8454" width="19.23046875" style="220" bestFit="1" customWidth="1"/>
    <col min="8455" max="8455" width="20.61328125" style="220" customWidth="1"/>
    <col min="8456" max="8457" width="18.4609375" style="220" bestFit="1" customWidth="1"/>
    <col min="8458" max="8458" width="14.4609375" style="220" bestFit="1" customWidth="1"/>
    <col min="8459" max="8459" width="15.53515625" style="220" bestFit="1" customWidth="1"/>
    <col min="8460" max="8460" width="19.3046875" style="220" bestFit="1" customWidth="1"/>
    <col min="8461" max="8692" width="11.53515625" style="220"/>
    <col min="8693" max="8693" width="20.23046875" style="220" customWidth="1"/>
    <col min="8694" max="8694" width="18.53515625" style="220" bestFit="1" customWidth="1"/>
    <col min="8695" max="8696" width="14.765625" style="220" customWidth="1"/>
    <col min="8697" max="8697" width="19" style="220" bestFit="1" customWidth="1"/>
    <col min="8698" max="8698" width="19.3046875" style="220" bestFit="1" customWidth="1"/>
    <col min="8699" max="8699" width="22.4609375" style="220" bestFit="1" customWidth="1"/>
    <col min="8700" max="8700" width="20.53515625" style="220" bestFit="1" customWidth="1"/>
    <col min="8701" max="8701" width="19" style="220" bestFit="1" customWidth="1"/>
    <col min="8702" max="8702" width="21.4609375" style="220" bestFit="1" customWidth="1"/>
    <col min="8703" max="8707" width="14.765625" style="220" customWidth="1"/>
    <col min="8708" max="8708" width="19.3046875" style="220" bestFit="1" customWidth="1"/>
    <col min="8709" max="8709" width="20.07421875" style="220" bestFit="1" customWidth="1"/>
    <col min="8710" max="8710" width="19.23046875" style="220" bestFit="1" customWidth="1"/>
    <col min="8711" max="8711" width="20.61328125" style="220" customWidth="1"/>
    <col min="8712" max="8713" width="18.4609375" style="220" bestFit="1" customWidth="1"/>
    <col min="8714" max="8714" width="14.4609375" style="220" bestFit="1" customWidth="1"/>
    <col min="8715" max="8715" width="15.53515625" style="220" bestFit="1" customWidth="1"/>
    <col min="8716" max="8716" width="19.3046875" style="220" bestFit="1" customWidth="1"/>
    <col min="8717" max="8948" width="11.53515625" style="220"/>
    <col min="8949" max="8949" width="20.23046875" style="220" customWidth="1"/>
    <col min="8950" max="8950" width="18.53515625" style="220" bestFit="1" customWidth="1"/>
    <col min="8951" max="8952" width="14.765625" style="220" customWidth="1"/>
    <col min="8953" max="8953" width="19" style="220" bestFit="1" customWidth="1"/>
    <col min="8954" max="8954" width="19.3046875" style="220" bestFit="1" customWidth="1"/>
    <col min="8955" max="8955" width="22.4609375" style="220" bestFit="1" customWidth="1"/>
    <col min="8956" max="8956" width="20.53515625" style="220" bestFit="1" customWidth="1"/>
    <col min="8957" max="8957" width="19" style="220" bestFit="1" customWidth="1"/>
    <col min="8958" max="8958" width="21.4609375" style="220" bestFit="1" customWidth="1"/>
    <col min="8959" max="8963" width="14.765625" style="220" customWidth="1"/>
    <col min="8964" max="8964" width="19.3046875" style="220" bestFit="1" customWidth="1"/>
    <col min="8965" max="8965" width="20.07421875" style="220" bestFit="1" customWidth="1"/>
    <col min="8966" max="8966" width="19.23046875" style="220" bestFit="1" customWidth="1"/>
    <col min="8967" max="8967" width="20.61328125" style="220" customWidth="1"/>
    <col min="8968" max="8969" width="18.4609375" style="220" bestFit="1" customWidth="1"/>
    <col min="8970" max="8970" width="14.4609375" style="220" bestFit="1" customWidth="1"/>
    <col min="8971" max="8971" width="15.53515625" style="220" bestFit="1" customWidth="1"/>
    <col min="8972" max="8972" width="19.3046875" style="220" bestFit="1" customWidth="1"/>
    <col min="8973" max="9204" width="11.53515625" style="220"/>
    <col min="9205" max="9205" width="20.23046875" style="220" customWidth="1"/>
    <col min="9206" max="9206" width="18.53515625" style="220" bestFit="1" customWidth="1"/>
    <col min="9207" max="9208" width="14.765625" style="220" customWidth="1"/>
    <col min="9209" max="9209" width="19" style="220" bestFit="1" customWidth="1"/>
    <col min="9210" max="9210" width="19.3046875" style="220" bestFit="1" customWidth="1"/>
    <col min="9211" max="9211" width="22.4609375" style="220" bestFit="1" customWidth="1"/>
    <col min="9212" max="9212" width="20.53515625" style="220" bestFit="1" customWidth="1"/>
    <col min="9213" max="9213" width="19" style="220" bestFit="1" customWidth="1"/>
    <col min="9214" max="9214" width="21.4609375" style="220" bestFit="1" customWidth="1"/>
    <col min="9215" max="9219" width="14.765625" style="220" customWidth="1"/>
    <col min="9220" max="9220" width="19.3046875" style="220" bestFit="1" customWidth="1"/>
    <col min="9221" max="9221" width="20.07421875" style="220" bestFit="1" customWidth="1"/>
    <col min="9222" max="9222" width="19.23046875" style="220" bestFit="1" customWidth="1"/>
    <col min="9223" max="9223" width="20.61328125" style="220" customWidth="1"/>
    <col min="9224" max="9225" width="18.4609375" style="220" bestFit="1" customWidth="1"/>
    <col min="9226" max="9226" width="14.4609375" style="220" bestFit="1" customWidth="1"/>
    <col min="9227" max="9227" width="15.53515625" style="220" bestFit="1" customWidth="1"/>
    <col min="9228" max="9228" width="19.3046875" style="220" bestFit="1" customWidth="1"/>
    <col min="9229" max="9460" width="11.53515625" style="220"/>
    <col min="9461" max="9461" width="20.23046875" style="220" customWidth="1"/>
    <col min="9462" max="9462" width="18.53515625" style="220" bestFit="1" customWidth="1"/>
    <col min="9463" max="9464" width="14.765625" style="220" customWidth="1"/>
    <col min="9465" max="9465" width="19" style="220" bestFit="1" customWidth="1"/>
    <col min="9466" max="9466" width="19.3046875" style="220" bestFit="1" customWidth="1"/>
    <col min="9467" max="9467" width="22.4609375" style="220" bestFit="1" customWidth="1"/>
    <col min="9468" max="9468" width="20.53515625" style="220" bestFit="1" customWidth="1"/>
    <col min="9469" max="9469" width="19" style="220" bestFit="1" customWidth="1"/>
    <col min="9470" max="9470" width="21.4609375" style="220" bestFit="1" customWidth="1"/>
    <col min="9471" max="9475" width="14.765625" style="220" customWidth="1"/>
    <col min="9476" max="9476" width="19.3046875" style="220" bestFit="1" customWidth="1"/>
    <col min="9477" max="9477" width="20.07421875" style="220" bestFit="1" customWidth="1"/>
    <col min="9478" max="9478" width="19.23046875" style="220" bestFit="1" customWidth="1"/>
    <col min="9479" max="9479" width="20.61328125" style="220" customWidth="1"/>
    <col min="9480" max="9481" width="18.4609375" style="220" bestFit="1" customWidth="1"/>
    <col min="9482" max="9482" width="14.4609375" style="220" bestFit="1" customWidth="1"/>
    <col min="9483" max="9483" width="15.53515625" style="220" bestFit="1" customWidth="1"/>
    <col min="9484" max="9484" width="19.3046875" style="220" bestFit="1" customWidth="1"/>
    <col min="9485" max="9716" width="11.53515625" style="220"/>
    <col min="9717" max="9717" width="20.23046875" style="220" customWidth="1"/>
    <col min="9718" max="9718" width="18.53515625" style="220" bestFit="1" customWidth="1"/>
    <col min="9719" max="9720" width="14.765625" style="220" customWidth="1"/>
    <col min="9721" max="9721" width="19" style="220" bestFit="1" customWidth="1"/>
    <col min="9722" max="9722" width="19.3046875" style="220" bestFit="1" customWidth="1"/>
    <col min="9723" max="9723" width="22.4609375" style="220" bestFit="1" customWidth="1"/>
    <col min="9724" max="9724" width="20.53515625" style="220" bestFit="1" customWidth="1"/>
    <col min="9725" max="9725" width="19" style="220" bestFit="1" customWidth="1"/>
    <col min="9726" max="9726" width="21.4609375" style="220" bestFit="1" customWidth="1"/>
    <col min="9727" max="9731" width="14.765625" style="220" customWidth="1"/>
    <col min="9732" max="9732" width="19.3046875" style="220" bestFit="1" customWidth="1"/>
    <col min="9733" max="9733" width="20.07421875" style="220" bestFit="1" customWidth="1"/>
    <col min="9734" max="9734" width="19.23046875" style="220" bestFit="1" customWidth="1"/>
    <col min="9735" max="9735" width="20.61328125" style="220" customWidth="1"/>
    <col min="9736" max="9737" width="18.4609375" style="220" bestFit="1" customWidth="1"/>
    <col min="9738" max="9738" width="14.4609375" style="220" bestFit="1" customWidth="1"/>
    <col min="9739" max="9739" width="15.53515625" style="220" bestFit="1" customWidth="1"/>
    <col min="9740" max="9740" width="19.3046875" style="220" bestFit="1" customWidth="1"/>
    <col min="9741" max="9972" width="11.53515625" style="220"/>
    <col min="9973" max="9973" width="20.23046875" style="220" customWidth="1"/>
    <col min="9974" max="9974" width="18.53515625" style="220" bestFit="1" customWidth="1"/>
    <col min="9975" max="9976" width="14.765625" style="220" customWidth="1"/>
    <col min="9977" max="9977" width="19" style="220" bestFit="1" customWidth="1"/>
    <col min="9978" max="9978" width="19.3046875" style="220" bestFit="1" customWidth="1"/>
    <col min="9979" max="9979" width="22.4609375" style="220" bestFit="1" customWidth="1"/>
    <col min="9980" max="9980" width="20.53515625" style="220" bestFit="1" customWidth="1"/>
    <col min="9981" max="9981" width="19" style="220" bestFit="1" customWidth="1"/>
    <col min="9982" max="9982" width="21.4609375" style="220" bestFit="1" customWidth="1"/>
    <col min="9983" max="9987" width="14.765625" style="220" customWidth="1"/>
    <col min="9988" max="9988" width="19.3046875" style="220" bestFit="1" customWidth="1"/>
    <col min="9989" max="9989" width="20.07421875" style="220" bestFit="1" customWidth="1"/>
    <col min="9990" max="9990" width="19.23046875" style="220" bestFit="1" customWidth="1"/>
    <col min="9991" max="9991" width="20.61328125" style="220" customWidth="1"/>
    <col min="9992" max="9993" width="18.4609375" style="220" bestFit="1" customWidth="1"/>
    <col min="9994" max="9994" width="14.4609375" style="220" bestFit="1" customWidth="1"/>
    <col min="9995" max="9995" width="15.53515625" style="220" bestFit="1" customWidth="1"/>
    <col min="9996" max="9996" width="19.3046875" style="220" bestFit="1" customWidth="1"/>
    <col min="9997" max="10228" width="11.53515625" style="220"/>
    <col min="10229" max="10229" width="20.23046875" style="220" customWidth="1"/>
    <col min="10230" max="10230" width="18.53515625" style="220" bestFit="1" customWidth="1"/>
    <col min="10231" max="10232" width="14.765625" style="220" customWidth="1"/>
    <col min="10233" max="10233" width="19" style="220" bestFit="1" customWidth="1"/>
    <col min="10234" max="10234" width="19.3046875" style="220" bestFit="1" customWidth="1"/>
    <col min="10235" max="10235" width="22.4609375" style="220" bestFit="1" customWidth="1"/>
    <col min="10236" max="10236" width="20.53515625" style="220" bestFit="1" customWidth="1"/>
    <col min="10237" max="10237" width="19" style="220" bestFit="1" customWidth="1"/>
    <col min="10238" max="10238" width="21.4609375" style="220" bestFit="1" customWidth="1"/>
    <col min="10239" max="10243" width="14.765625" style="220" customWidth="1"/>
    <col min="10244" max="10244" width="19.3046875" style="220" bestFit="1" customWidth="1"/>
    <col min="10245" max="10245" width="20.07421875" style="220" bestFit="1" customWidth="1"/>
    <col min="10246" max="10246" width="19.23046875" style="220" bestFit="1" customWidth="1"/>
    <col min="10247" max="10247" width="20.61328125" style="220" customWidth="1"/>
    <col min="10248" max="10249" width="18.4609375" style="220" bestFit="1" customWidth="1"/>
    <col min="10250" max="10250" width="14.4609375" style="220" bestFit="1" customWidth="1"/>
    <col min="10251" max="10251" width="15.53515625" style="220" bestFit="1" customWidth="1"/>
    <col min="10252" max="10252" width="19.3046875" style="220" bestFit="1" customWidth="1"/>
    <col min="10253" max="10484" width="11.53515625" style="220"/>
    <col min="10485" max="10485" width="20.23046875" style="220" customWidth="1"/>
    <col min="10486" max="10486" width="18.53515625" style="220" bestFit="1" customWidth="1"/>
    <col min="10487" max="10488" width="14.765625" style="220" customWidth="1"/>
    <col min="10489" max="10489" width="19" style="220" bestFit="1" customWidth="1"/>
    <col min="10490" max="10490" width="19.3046875" style="220" bestFit="1" customWidth="1"/>
    <col min="10491" max="10491" width="22.4609375" style="220" bestFit="1" customWidth="1"/>
    <col min="10492" max="10492" width="20.53515625" style="220" bestFit="1" customWidth="1"/>
    <col min="10493" max="10493" width="19" style="220" bestFit="1" customWidth="1"/>
    <col min="10494" max="10494" width="21.4609375" style="220" bestFit="1" customWidth="1"/>
    <col min="10495" max="10499" width="14.765625" style="220" customWidth="1"/>
    <col min="10500" max="10500" width="19.3046875" style="220" bestFit="1" customWidth="1"/>
    <col min="10501" max="10501" width="20.07421875" style="220" bestFit="1" customWidth="1"/>
    <col min="10502" max="10502" width="19.23046875" style="220" bestFit="1" customWidth="1"/>
    <col min="10503" max="10503" width="20.61328125" style="220" customWidth="1"/>
    <col min="10504" max="10505" width="18.4609375" style="220" bestFit="1" customWidth="1"/>
    <col min="10506" max="10506" width="14.4609375" style="220" bestFit="1" customWidth="1"/>
    <col min="10507" max="10507" width="15.53515625" style="220" bestFit="1" customWidth="1"/>
    <col min="10508" max="10508" width="19.3046875" style="220" bestFit="1" customWidth="1"/>
    <col min="10509" max="10740" width="11.53515625" style="220"/>
    <col min="10741" max="10741" width="20.23046875" style="220" customWidth="1"/>
    <col min="10742" max="10742" width="18.53515625" style="220" bestFit="1" customWidth="1"/>
    <col min="10743" max="10744" width="14.765625" style="220" customWidth="1"/>
    <col min="10745" max="10745" width="19" style="220" bestFit="1" customWidth="1"/>
    <col min="10746" max="10746" width="19.3046875" style="220" bestFit="1" customWidth="1"/>
    <col min="10747" max="10747" width="22.4609375" style="220" bestFit="1" customWidth="1"/>
    <col min="10748" max="10748" width="20.53515625" style="220" bestFit="1" customWidth="1"/>
    <col min="10749" max="10749" width="19" style="220" bestFit="1" customWidth="1"/>
    <col min="10750" max="10750" width="21.4609375" style="220" bestFit="1" customWidth="1"/>
    <col min="10751" max="10755" width="14.765625" style="220" customWidth="1"/>
    <col min="10756" max="10756" width="19.3046875" style="220" bestFit="1" customWidth="1"/>
    <col min="10757" max="10757" width="20.07421875" style="220" bestFit="1" customWidth="1"/>
    <col min="10758" max="10758" width="19.23046875" style="220" bestFit="1" customWidth="1"/>
    <col min="10759" max="10759" width="20.61328125" style="220" customWidth="1"/>
    <col min="10760" max="10761" width="18.4609375" style="220" bestFit="1" customWidth="1"/>
    <col min="10762" max="10762" width="14.4609375" style="220" bestFit="1" customWidth="1"/>
    <col min="10763" max="10763" width="15.53515625" style="220" bestFit="1" customWidth="1"/>
    <col min="10764" max="10764" width="19.3046875" style="220" bestFit="1" customWidth="1"/>
    <col min="10765" max="10996" width="11.53515625" style="220"/>
    <col min="10997" max="10997" width="20.23046875" style="220" customWidth="1"/>
    <col min="10998" max="10998" width="18.53515625" style="220" bestFit="1" customWidth="1"/>
    <col min="10999" max="11000" width="14.765625" style="220" customWidth="1"/>
    <col min="11001" max="11001" width="19" style="220" bestFit="1" customWidth="1"/>
    <col min="11002" max="11002" width="19.3046875" style="220" bestFit="1" customWidth="1"/>
    <col min="11003" max="11003" width="22.4609375" style="220" bestFit="1" customWidth="1"/>
    <col min="11004" max="11004" width="20.53515625" style="220" bestFit="1" customWidth="1"/>
    <col min="11005" max="11005" width="19" style="220" bestFit="1" customWidth="1"/>
    <col min="11006" max="11006" width="21.4609375" style="220" bestFit="1" customWidth="1"/>
    <col min="11007" max="11011" width="14.765625" style="220" customWidth="1"/>
    <col min="11012" max="11012" width="19.3046875" style="220" bestFit="1" customWidth="1"/>
    <col min="11013" max="11013" width="20.07421875" style="220" bestFit="1" customWidth="1"/>
    <col min="11014" max="11014" width="19.23046875" style="220" bestFit="1" customWidth="1"/>
    <col min="11015" max="11015" width="20.61328125" style="220" customWidth="1"/>
    <col min="11016" max="11017" width="18.4609375" style="220" bestFit="1" customWidth="1"/>
    <col min="11018" max="11018" width="14.4609375" style="220" bestFit="1" customWidth="1"/>
    <col min="11019" max="11019" width="15.53515625" style="220" bestFit="1" customWidth="1"/>
    <col min="11020" max="11020" width="19.3046875" style="220" bestFit="1" customWidth="1"/>
    <col min="11021" max="11252" width="11.53515625" style="220"/>
    <col min="11253" max="11253" width="20.23046875" style="220" customWidth="1"/>
    <col min="11254" max="11254" width="18.53515625" style="220" bestFit="1" customWidth="1"/>
    <col min="11255" max="11256" width="14.765625" style="220" customWidth="1"/>
    <col min="11257" max="11257" width="19" style="220" bestFit="1" customWidth="1"/>
    <col min="11258" max="11258" width="19.3046875" style="220" bestFit="1" customWidth="1"/>
    <col min="11259" max="11259" width="22.4609375" style="220" bestFit="1" customWidth="1"/>
    <col min="11260" max="11260" width="20.53515625" style="220" bestFit="1" customWidth="1"/>
    <col min="11261" max="11261" width="19" style="220" bestFit="1" customWidth="1"/>
    <col min="11262" max="11262" width="21.4609375" style="220" bestFit="1" customWidth="1"/>
    <col min="11263" max="11267" width="14.765625" style="220" customWidth="1"/>
    <col min="11268" max="11268" width="19.3046875" style="220" bestFit="1" customWidth="1"/>
    <col min="11269" max="11269" width="20.07421875" style="220" bestFit="1" customWidth="1"/>
    <col min="11270" max="11270" width="19.23046875" style="220" bestFit="1" customWidth="1"/>
    <col min="11271" max="11271" width="20.61328125" style="220" customWidth="1"/>
    <col min="11272" max="11273" width="18.4609375" style="220" bestFit="1" customWidth="1"/>
    <col min="11274" max="11274" width="14.4609375" style="220" bestFit="1" customWidth="1"/>
    <col min="11275" max="11275" width="15.53515625" style="220" bestFit="1" customWidth="1"/>
    <col min="11276" max="11276" width="19.3046875" style="220" bestFit="1" customWidth="1"/>
    <col min="11277" max="11508" width="11.53515625" style="220"/>
    <col min="11509" max="11509" width="20.23046875" style="220" customWidth="1"/>
    <col min="11510" max="11510" width="18.53515625" style="220" bestFit="1" customWidth="1"/>
    <col min="11511" max="11512" width="14.765625" style="220" customWidth="1"/>
    <col min="11513" max="11513" width="19" style="220" bestFit="1" customWidth="1"/>
    <col min="11514" max="11514" width="19.3046875" style="220" bestFit="1" customWidth="1"/>
    <col min="11515" max="11515" width="22.4609375" style="220" bestFit="1" customWidth="1"/>
    <col min="11516" max="11516" width="20.53515625" style="220" bestFit="1" customWidth="1"/>
    <col min="11517" max="11517" width="19" style="220" bestFit="1" customWidth="1"/>
    <col min="11518" max="11518" width="21.4609375" style="220" bestFit="1" customWidth="1"/>
    <col min="11519" max="11523" width="14.765625" style="220" customWidth="1"/>
    <col min="11524" max="11524" width="19.3046875" style="220" bestFit="1" customWidth="1"/>
    <col min="11525" max="11525" width="20.07421875" style="220" bestFit="1" customWidth="1"/>
    <col min="11526" max="11526" width="19.23046875" style="220" bestFit="1" customWidth="1"/>
    <col min="11527" max="11527" width="20.61328125" style="220" customWidth="1"/>
    <col min="11528" max="11529" width="18.4609375" style="220" bestFit="1" customWidth="1"/>
    <col min="11530" max="11530" width="14.4609375" style="220" bestFit="1" customWidth="1"/>
    <col min="11531" max="11531" width="15.53515625" style="220" bestFit="1" customWidth="1"/>
    <col min="11532" max="11532" width="19.3046875" style="220" bestFit="1" customWidth="1"/>
    <col min="11533" max="11764" width="11.53515625" style="220"/>
    <col min="11765" max="11765" width="20.23046875" style="220" customWidth="1"/>
    <col min="11766" max="11766" width="18.53515625" style="220" bestFit="1" customWidth="1"/>
    <col min="11767" max="11768" width="14.765625" style="220" customWidth="1"/>
    <col min="11769" max="11769" width="19" style="220" bestFit="1" customWidth="1"/>
    <col min="11770" max="11770" width="19.3046875" style="220" bestFit="1" customWidth="1"/>
    <col min="11771" max="11771" width="22.4609375" style="220" bestFit="1" customWidth="1"/>
    <col min="11772" max="11772" width="20.53515625" style="220" bestFit="1" customWidth="1"/>
    <col min="11773" max="11773" width="19" style="220" bestFit="1" customWidth="1"/>
    <col min="11774" max="11774" width="21.4609375" style="220" bestFit="1" customWidth="1"/>
    <col min="11775" max="11779" width="14.765625" style="220" customWidth="1"/>
    <col min="11780" max="11780" width="19.3046875" style="220" bestFit="1" customWidth="1"/>
    <col min="11781" max="11781" width="20.07421875" style="220" bestFit="1" customWidth="1"/>
    <col min="11782" max="11782" width="19.23046875" style="220" bestFit="1" customWidth="1"/>
    <col min="11783" max="11783" width="20.61328125" style="220" customWidth="1"/>
    <col min="11784" max="11785" width="18.4609375" style="220" bestFit="1" customWidth="1"/>
    <col min="11786" max="11786" width="14.4609375" style="220" bestFit="1" customWidth="1"/>
    <col min="11787" max="11787" width="15.53515625" style="220" bestFit="1" customWidth="1"/>
    <col min="11788" max="11788" width="19.3046875" style="220" bestFit="1" customWidth="1"/>
    <col min="11789" max="12020" width="11.53515625" style="220"/>
    <col min="12021" max="12021" width="20.23046875" style="220" customWidth="1"/>
    <col min="12022" max="12022" width="18.53515625" style="220" bestFit="1" customWidth="1"/>
    <col min="12023" max="12024" width="14.765625" style="220" customWidth="1"/>
    <col min="12025" max="12025" width="19" style="220" bestFit="1" customWidth="1"/>
    <col min="12026" max="12026" width="19.3046875" style="220" bestFit="1" customWidth="1"/>
    <col min="12027" max="12027" width="22.4609375" style="220" bestFit="1" customWidth="1"/>
    <col min="12028" max="12028" width="20.53515625" style="220" bestFit="1" customWidth="1"/>
    <col min="12029" max="12029" width="19" style="220" bestFit="1" customWidth="1"/>
    <col min="12030" max="12030" width="21.4609375" style="220" bestFit="1" customWidth="1"/>
    <col min="12031" max="12035" width="14.765625" style="220" customWidth="1"/>
    <col min="12036" max="12036" width="19.3046875" style="220" bestFit="1" customWidth="1"/>
    <col min="12037" max="12037" width="20.07421875" style="220" bestFit="1" customWidth="1"/>
    <col min="12038" max="12038" width="19.23046875" style="220" bestFit="1" customWidth="1"/>
    <col min="12039" max="12039" width="20.61328125" style="220" customWidth="1"/>
    <col min="12040" max="12041" width="18.4609375" style="220" bestFit="1" customWidth="1"/>
    <col min="12042" max="12042" width="14.4609375" style="220" bestFit="1" customWidth="1"/>
    <col min="12043" max="12043" width="15.53515625" style="220" bestFit="1" customWidth="1"/>
    <col min="12044" max="12044" width="19.3046875" style="220" bestFit="1" customWidth="1"/>
    <col min="12045" max="12276" width="11.53515625" style="220"/>
    <col min="12277" max="12277" width="20.23046875" style="220" customWidth="1"/>
    <col min="12278" max="12278" width="18.53515625" style="220" bestFit="1" customWidth="1"/>
    <col min="12279" max="12280" width="14.765625" style="220" customWidth="1"/>
    <col min="12281" max="12281" width="19" style="220" bestFit="1" customWidth="1"/>
    <col min="12282" max="12282" width="19.3046875" style="220" bestFit="1" customWidth="1"/>
    <col min="12283" max="12283" width="22.4609375" style="220" bestFit="1" customWidth="1"/>
    <col min="12284" max="12284" width="20.53515625" style="220" bestFit="1" customWidth="1"/>
    <col min="12285" max="12285" width="19" style="220" bestFit="1" customWidth="1"/>
    <col min="12286" max="12286" width="21.4609375" style="220" bestFit="1" customWidth="1"/>
    <col min="12287" max="12291" width="14.765625" style="220" customWidth="1"/>
    <col min="12292" max="12292" width="19.3046875" style="220" bestFit="1" customWidth="1"/>
    <col min="12293" max="12293" width="20.07421875" style="220" bestFit="1" customWidth="1"/>
    <col min="12294" max="12294" width="19.23046875" style="220" bestFit="1" customWidth="1"/>
    <col min="12295" max="12295" width="20.61328125" style="220" customWidth="1"/>
    <col min="12296" max="12297" width="18.4609375" style="220" bestFit="1" customWidth="1"/>
    <col min="12298" max="12298" width="14.4609375" style="220" bestFit="1" customWidth="1"/>
    <col min="12299" max="12299" width="15.53515625" style="220" bestFit="1" customWidth="1"/>
    <col min="12300" max="12300" width="19.3046875" style="220" bestFit="1" customWidth="1"/>
    <col min="12301" max="12532" width="11.53515625" style="220"/>
    <col min="12533" max="12533" width="20.23046875" style="220" customWidth="1"/>
    <col min="12534" max="12534" width="18.53515625" style="220" bestFit="1" customWidth="1"/>
    <col min="12535" max="12536" width="14.765625" style="220" customWidth="1"/>
    <col min="12537" max="12537" width="19" style="220" bestFit="1" customWidth="1"/>
    <col min="12538" max="12538" width="19.3046875" style="220" bestFit="1" customWidth="1"/>
    <col min="12539" max="12539" width="22.4609375" style="220" bestFit="1" customWidth="1"/>
    <col min="12540" max="12540" width="20.53515625" style="220" bestFit="1" customWidth="1"/>
    <col min="12541" max="12541" width="19" style="220" bestFit="1" customWidth="1"/>
    <col min="12542" max="12542" width="21.4609375" style="220" bestFit="1" customWidth="1"/>
    <col min="12543" max="12547" width="14.765625" style="220" customWidth="1"/>
    <col min="12548" max="12548" width="19.3046875" style="220" bestFit="1" customWidth="1"/>
    <col min="12549" max="12549" width="20.07421875" style="220" bestFit="1" customWidth="1"/>
    <col min="12550" max="12550" width="19.23046875" style="220" bestFit="1" customWidth="1"/>
    <col min="12551" max="12551" width="20.61328125" style="220" customWidth="1"/>
    <col min="12552" max="12553" width="18.4609375" style="220" bestFit="1" customWidth="1"/>
    <col min="12554" max="12554" width="14.4609375" style="220" bestFit="1" customWidth="1"/>
    <col min="12555" max="12555" width="15.53515625" style="220" bestFit="1" customWidth="1"/>
    <col min="12556" max="12556" width="19.3046875" style="220" bestFit="1" customWidth="1"/>
    <col min="12557" max="12788" width="11.53515625" style="220"/>
    <col min="12789" max="12789" width="20.23046875" style="220" customWidth="1"/>
    <col min="12790" max="12790" width="18.53515625" style="220" bestFit="1" customWidth="1"/>
    <col min="12791" max="12792" width="14.765625" style="220" customWidth="1"/>
    <col min="12793" max="12793" width="19" style="220" bestFit="1" customWidth="1"/>
    <col min="12794" max="12794" width="19.3046875" style="220" bestFit="1" customWidth="1"/>
    <col min="12795" max="12795" width="22.4609375" style="220" bestFit="1" customWidth="1"/>
    <col min="12796" max="12796" width="20.53515625" style="220" bestFit="1" customWidth="1"/>
    <col min="12797" max="12797" width="19" style="220" bestFit="1" customWidth="1"/>
    <col min="12798" max="12798" width="21.4609375" style="220" bestFit="1" customWidth="1"/>
    <col min="12799" max="12803" width="14.765625" style="220" customWidth="1"/>
    <col min="12804" max="12804" width="19.3046875" style="220" bestFit="1" customWidth="1"/>
    <col min="12805" max="12805" width="20.07421875" style="220" bestFit="1" customWidth="1"/>
    <col min="12806" max="12806" width="19.23046875" style="220" bestFit="1" customWidth="1"/>
    <col min="12807" max="12807" width="20.61328125" style="220" customWidth="1"/>
    <col min="12808" max="12809" width="18.4609375" style="220" bestFit="1" customWidth="1"/>
    <col min="12810" max="12810" width="14.4609375" style="220" bestFit="1" customWidth="1"/>
    <col min="12811" max="12811" width="15.53515625" style="220" bestFit="1" customWidth="1"/>
    <col min="12812" max="12812" width="19.3046875" style="220" bestFit="1" customWidth="1"/>
    <col min="12813" max="13044" width="11.53515625" style="220"/>
    <col min="13045" max="13045" width="20.23046875" style="220" customWidth="1"/>
    <col min="13046" max="13046" width="18.53515625" style="220" bestFit="1" customWidth="1"/>
    <col min="13047" max="13048" width="14.765625" style="220" customWidth="1"/>
    <col min="13049" max="13049" width="19" style="220" bestFit="1" customWidth="1"/>
    <col min="13050" max="13050" width="19.3046875" style="220" bestFit="1" customWidth="1"/>
    <col min="13051" max="13051" width="22.4609375" style="220" bestFit="1" customWidth="1"/>
    <col min="13052" max="13052" width="20.53515625" style="220" bestFit="1" customWidth="1"/>
    <col min="13053" max="13053" width="19" style="220" bestFit="1" customWidth="1"/>
    <col min="13054" max="13054" width="21.4609375" style="220" bestFit="1" customWidth="1"/>
    <col min="13055" max="13059" width="14.765625" style="220" customWidth="1"/>
    <col min="13060" max="13060" width="19.3046875" style="220" bestFit="1" customWidth="1"/>
    <col min="13061" max="13061" width="20.07421875" style="220" bestFit="1" customWidth="1"/>
    <col min="13062" max="13062" width="19.23046875" style="220" bestFit="1" customWidth="1"/>
    <col min="13063" max="13063" width="20.61328125" style="220" customWidth="1"/>
    <col min="13064" max="13065" width="18.4609375" style="220" bestFit="1" customWidth="1"/>
    <col min="13066" max="13066" width="14.4609375" style="220" bestFit="1" customWidth="1"/>
    <col min="13067" max="13067" width="15.53515625" style="220" bestFit="1" customWidth="1"/>
    <col min="13068" max="13068" width="19.3046875" style="220" bestFit="1" customWidth="1"/>
    <col min="13069" max="13300" width="11.53515625" style="220"/>
    <col min="13301" max="13301" width="20.23046875" style="220" customWidth="1"/>
    <col min="13302" max="13302" width="18.53515625" style="220" bestFit="1" customWidth="1"/>
    <col min="13303" max="13304" width="14.765625" style="220" customWidth="1"/>
    <col min="13305" max="13305" width="19" style="220" bestFit="1" customWidth="1"/>
    <col min="13306" max="13306" width="19.3046875" style="220" bestFit="1" customWidth="1"/>
    <col min="13307" max="13307" width="22.4609375" style="220" bestFit="1" customWidth="1"/>
    <col min="13308" max="13308" width="20.53515625" style="220" bestFit="1" customWidth="1"/>
    <col min="13309" max="13309" width="19" style="220" bestFit="1" customWidth="1"/>
    <col min="13310" max="13310" width="21.4609375" style="220" bestFit="1" customWidth="1"/>
    <col min="13311" max="13315" width="14.765625" style="220" customWidth="1"/>
    <col min="13316" max="13316" width="19.3046875" style="220" bestFit="1" customWidth="1"/>
    <col min="13317" max="13317" width="20.07421875" style="220" bestFit="1" customWidth="1"/>
    <col min="13318" max="13318" width="19.23046875" style="220" bestFit="1" customWidth="1"/>
    <col min="13319" max="13319" width="20.61328125" style="220" customWidth="1"/>
    <col min="13320" max="13321" width="18.4609375" style="220" bestFit="1" customWidth="1"/>
    <col min="13322" max="13322" width="14.4609375" style="220" bestFit="1" customWidth="1"/>
    <col min="13323" max="13323" width="15.53515625" style="220" bestFit="1" customWidth="1"/>
    <col min="13324" max="13324" width="19.3046875" style="220" bestFit="1" customWidth="1"/>
    <col min="13325" max="13556" width="11.53515625" style="220"/>
    <col min="13557" max="13557" width="20.23046875" style="220" customWidth="1"/>
    <col min="13558" max="13558" width="18.53515625" style="220" bestFit="1" customWidth="1"/>
    <col min="13559" max="13560" width="14.765625" style="220" customWidth="1"/>
    <col min="13561" max="13561" width="19" style="220" bestFit="1" customWidth="1"/>
    <col min="13562" max="13562" width="19.3046875" style="220" bestFit="1" customWidth="1"/>
    <col min="13563" max="13563" width="22.4609375" style="220" bestFit="1" customWidth="1"/>
    <col min="13564" max="13564" width="20.53515625" style="220" bestFit="1" customWidth="1"/>
    <col min="13565" max="13565" width="19" style="220" bestFit="1" customWidth="1"/>
    <col min="13566" max="13566" width="21.4609375" style="220" bestFit="1" customWidth="1"/>
    <col min="13567" max="13571" width="14.765625" style="220" customWidth="1"/>
    <col min="13572" max="13572" width="19.3046875" style="220" bestFit="1" customWidth="1"/>
    <col min="13573" max="13573" width="20.07421875" style="220" bestFit="1" customWidth="1"/>
    <col min="13574" max="13574" width="19.23046875" style="220" bestFit="1" customWidth="1"/>
    <col min="13575" max="13575" width="20.61328125" style="220" customWidth="1"/>
    <col min="13576" max="13577" width="18.4609375" style="220" bestFit="1" customWidth="1"/>
    <col min="13578" max="13578" width="14.4609375" style="220" bestFit="1" customWidth="1"/>
    <col min="13579" max="13579" width="15.53515625" style="220" bestFit="1" customWidth="1"/>
    <col min="13580" max="13580" width="19.3046875" style="220" bestFit="1" customWidth="1"/>
    <col min="13581" max="13812" width="11.53515625" style="220"/>
    <col min="13813" max="13813" width="20.23046875" style="220" customWidth="1"/>
    <col min="13814" max="13814" width="18.53515625" style="220" bestFit="1" customWidth="1"/>
    <col min="13815" max="13816" width="14.765625" style="220" customWidth="1"/>
    <col min="13817" max="13817" width="19" style="220" bestFit="1" customWidth="1"/>
    <col min="13818" max="13818" width="19.3046875" style="220" bestFit="1" customWidth="1"/>
    <col min="13819" max="13819" width="22.4609375" style="220" bestFit="1" customWidth="1"/>
    <col min="13820" max="13820" width="20.53515625" style="220" bestFit="1" customWidth="1"/>
    <col min="13821" max="13821" width="19" style="220" bestFit="1" customWidth="1"/>
    <col min="13822" max="13822" width="21.4609375" style="220" bestFit="1" customWidth="1"/>
    <col min="13823" max="13827" width="14.765625" style="220" customWidth="1"/>
    <col min="13828" max="13828" width="19.3046875" style="220" bestFit="1" customWidth="1"/>
    <col min="13829" max="13829" width="20.07421875" style="220" bestFit="1" customWidth="1"/>
    <col min="13830" max="13830" width="19.23046875" style="220" bestFit="1" customWidth="1"/>
    <col min="13831" max="13831" width="20.61328125" style="220" customWidth="1"/>
    <col min="13832" max="13833" width="18.4609375" style="220" bestFit="1" customWidth="1"/>
    <col min="13834" max="13834" width="14.4609375" style="220" bestFit="1" customWidth="1"/>
    <col min="13835" max="13835" width="15.53515625" style="220" bestFit="1" customWidth="1"/>
    <col min="13836" max="13836" width="19.3046875" style="220" bestFit="1" customWidth="1"/>
    <col min="13837" max="14068" width="11.53515625" style="220"/>
    <col min="14069" max="14069" width="20.23046875" style="220" customWidth="1"/>
    <col min="14070" max="14070" width="18.53515625" style="220" bestFit="1" customWidth="1"/>
    <col min="14071" max="14072" width="14.765625" style="220" customWidth="1"/>
    <col min="14073" max="14073" width="19" style="220" bestFit="1" customWidth="1"/>
    <col min="14074" max="14074" width="19.3046875" style="220" bestFit="1" customWidth="1"/>
    <col min="14075" max="14075" width="22.4609375" style="220" bestFit="1" customWidth="1"/>
    <col min="14076" max="14076" width="20.53515625" style="220" bestFit="1" customWidth="1"/>
    <col min="14077" max="14077" width="19" style="220" bestFit="1" customWidth="1"/>
    <col min="14078" max="14078" width="21.4609375" style="220" bestFit="1" customWidth="1"/>
    <col min="14079" max="14083" width="14.765625" style="220" customWidth="1"/>
    <col min="14084" max="14084" width="19.3046875" style="220" bestFit="1" customWidth="1"/>
    <col min="14085" max="14085" width="20.07421875" style="220" bestFit="1" customWidth="1"/>
    <col min="14086" max="14086" width="19.23046875" style="220" bestFit="1" customWidth="1"/>
    <col min="14087" max="14087" width="20.61328125" style="220" customWidth="1"/>
    <col min="14088" max="14089" width="18.4609375" style="220" bestFit="1" customWidth="1"/>
    <col min="14090" max="14090" width="14.4609375" style="220" bestFit="1" customWidth="1"/>
    <col min="14091" max="14091" width="15.53515625" style="220" bestFit="1" customWidth="1"/>
    <col min="14092" max="14092" width="19.3046875" style="220" bestFit="1" customWidth="1"/>
    <col min="14093" max="14324" width="11.53515625" style="220"/>
    <col min="14325" max="14325" width="20.23046875" style="220" customWidth="1"/>
    <col min="14326" max="14326" width="18.53515625" style="220" bestFit="1" customWidth="1"/>
    <col min="14327" max="14328" width="14.765625" style="220" customWidth="1"/>
    <col min="14329" max="14329" width="19" style="220" bestFit="1" customWidth="1"/>
    <col min="14330" max="14330" width="19.3046875" style="220" bestFit="1" customWidth="1"/>
    <col min="14331" max="14331" width="22.4609375" style="220" bestFit="1" customWidth="1"/>
    <col min="14332" max="14332" width="20.53515625" style="220" bestFit="1" customWidth="1"/>
    <col min="14333" max="14333" width="19" style="220" bestFit="1" customWidth="1"/>
    <col min="14334" max="14334" width="21.4609375" style="220" bestFit="1" customWidth="1"/>
    <col min="14335" max="14339" width="14.765625" style="220" customWidth="1"/>
    <col min="14340" max="14340" width="19.3046875" style="220" bestFit="1" customWidth="1"/>
    <col min="14341" max="14341" width="20.07421875" style="220" bestFit="1" customWidth="1"/>
    <col min="14342" max="14342" width="19.23046875" style="220" bestFit="1" customWidth="1"/>
    <col min="14343" max="14343" width="20.61328125" style="220" customWidth="1"/>
    <col min="14344" max="14345" width="18.4609375" style="220" bestFit="1" customWidth="1"/>
    <col min="14346" max="14346" width="14.4609375" style="220" bestFit="1" customWidth="1"/>
    <col min="14347" max="14347" width="15.53515625" style="220" bestFit="1" customWidth="1"/>
    <col min="14348" max="14348" width="19.3046875" style="220" bestFit="1" customWidth="1"/>
    <col min="14349" max="14580" width="11.53515625" style="220"/>
    <col min="14581" max="14581" width="20.23046875" style="220" customWidth="1"/>
    <col min="14582" max="14582" width="18.53515625" style="220" bestFit="1" customWidth="1"/>
    <col min="14583" max="14584" width="14.765625" style="220" customWidth="1"/>
    <col min="14585" max="14585" width="19" style="220" bestFit="1" customWidth="1"/>
    <col min="14586" max="14586" width="19.3046875" style="220" bestFit="1" customWidth="1"/>
    <col min="14587" max="14587" width="22.4609375" style="220" bestFit="1" customWidth="1"/>
    <col min="14588" max="14588" width="20.53515625" style="220" bestFit="1" customWidth="1"/>
    <col min="14589" max="14589" width="19" style="220" bestFit="1" customWidth="1"/>
    <col min="14590" max="14590" width="21.4609375" style="220" bestFit="1" customWidth="1"/>
    <col min="14591" max="14595" width="14.765625" style="220" customWidth="1"/>
    <col min="14596" max="14596" width="19.3046875" style="220" bestFit="1" customWidth="1"/>
    <col min="14597" max="14597" width="20.07421875" style="220" bestFit="1" customWidth="1"/>
    <col min="14598" max="14598" width="19.23046875" style="220" bestFit="1" customWidth="1"/>
    <col min="14599" max="14599" width="20.61328125" style="220" customWidth="1"/>
    <col min="14600" max="14601" width="18.4609375" style="220" bestFit="1" customWidth="1"/>
    <col min="14602" max="14602" width="14.4609375" style="220" bestFit="1" customWidth="1"/>
    <col min="14603" max="14603" width="15.53515625" style="220" bestFit="1" customWidth="1"/>
    <col min="14604" max="14604" width="19.3046875" style="220" bestFit="1" customWidth="1"/>
    <col min="14605" max="14836" width="11.53515625" style="220"/>
    <col min="14837" max="14837" width="20.23046875" style="220" customWidth="1"/>
    <col min="14838" max="14838" width="18.53515625" style="220" bestFit="1" customWidth="1"/>
    <col min="14839" max="14840" width="14.765625" style="220" customWidth="1"/>
    <col min="14841" max="14841" width="19" style="220" bestFit="1" customWidth="1"/>
    <col min="14842" max="14842" width="19.3046875" style="220" bestFit="1" customWidth="1"/>
    <col min="14843" max="14843" width="22.4609375" style="220" bestFit="1" customWidth="1"/>
    <col min="14844" max="14844" width="20.53515625" style="220" bestFit="1" customWidth="1"/>
    <col min="14845" max="14845" width="19" style="220" bestFit="1" customWidth="1"/>
    <col min="14846" max="14846" width="21.4609375" style="220" bestFit="1" customWidth="1"/>
    <col min="14847" max="14851" width="14.765625" style="220" customWidth="1"/>
    <col min="14852" max="14852" width="19.3046875" style="220" bestFit="1" customWidth="1"/>
    <col min="14853" max="14853" width="20.07421875" style="220" bestFit="1" customWidth="1"/>
    <col min="14854" max="14854" width="19.23046875" style="220" bestFit="1" customWidth="1"/>
    <col min="14855" max="14855" width="20.61328125" style="220" customWidth="1"/>
    <col min="14856" max="14857" width="18.4609375" style="220" bestFit="1" customWidth="1"/>
    <col min="14858" max="14858" width="14.4609375" style="220" bestFit="1" customWidth="1"/>
    <col min="14859" max="14859" width="15.53515625" style="220" bestFit="1" customWidth="1"/>
    <col min="14860" max="14860" width="19.3046875" style="220" bestFit="1" customWidth="1"/>
    <col min="14861" max="15092" width="11.53515625" style="220"/>
    <col min="15093" max="15093" width="20.23046875" style="220" customWidth="1"/>
    <col min="15094" max="15094" width="18.53515625" style="220" bestFit="1" customWidth="1"/>
    <col min="15095" max="15096" width="14.765625" style="220" customWidth="1"/>
    <col min="15097" max="15097" width="19" style="220" bestFit="1" customWidth="1"/>
    <col min="15098" max="15098" width="19.3046875" style="220" bestFit="1" customWidth="1"/>
    <col min="15099" max="15099" width="22.4609375" style="220" bestFit="1" customWidth="1"/>
    <col min="15100" max="15100" width="20.53515625" style="220" bestFit="1" customWidth="1"/>
    <col min="15101" max="15101" width="19" style="220" bestFit="1" customWidth="1"/>
    <col min="15102" max="15102" width="21.4609375" style="220" bestFit="1" customWidth="1"/>
    <col min="15103" max="15107" width="14.765625" style="220" customWidth="1"/>
    <col min="15108" max="15108" width="19.3046875" style="220" bestFit="1" customWidth="1"/>
    <col min="15109" max="15109" width="20.07421875" style="220" bestFit="1" customWidth="1"/>
    <col min="15110" max="15110" width="19.23046875" style="220" bestFit="1" customWidth="1"/>
    <col min="15111" max="15111" width="20.61328125" style="220" customWidth="1"/>
    <col min="15112" max="15113" width="18.4609375" style="220" bestFit="1" customWidth="1"/>
    <col min="15114" max="15114" width="14.4609375" style="220" bestFit="1" customWidth="1"/>
    <col min="15115" max="15115" width="15.53515625" style="220" bestFit="1" customWidth="1"/>
    <col min="15116" max="15116" width="19.3046875" style="220" bestFit="1" customWidth="1"/>
    <col min="15117" max="15348" width="11.53515625" style="220"/>
    <col min="15349" max="15349" width="20.23046875" style="220" customWidth="1"/>
    <col min="15350" max="15350" width="18.53515625" style="220" bestFit="1" customWidth="1"/>
    <col min="15351" max="15352" width="14.765625" style="220" customWidth="1"/>
    <col min="15353" max="15353" width="19" style="220" bestFit="1" customWidth="1"/>
    <col min="15354" max="15354" width="19.3046875" style="220" bestFit="1" customWidth="1"/>
    <col min="15355" max="15355" width="22.4609375" style="220" bestFit="1" customWidth="1"/>
    <col min="15356" max="15356" width="20.53515625" style="220" bestFit="1" customWidth="1"/>
    <col min="15357" max="15357" width="19" style="220" bestFit="1" customWidth="1"/>
    <col min="15358" max="15358" width="21.4609375" style="220" bestFit="1" customWidth="1"/>
    <col min="15359" max="15363" width="14.765625" style="220" customWidth="1"/>
    <col min="15364" max="15364" width="19.3046875" style="220" bestFit="1" customWidth="1"/>
    <col min="15365" max="15365" width="20.07421875" style="220" bestFit="1" customWidth="1"/>
    <col min="15366" max="15366" width="19.23046875" style="220" bestFit="1" customWidth="1"/>
    <col min="15367" max="15367" width="20.61328125" style="220" customWidth="1"/>
    <col min="15368" max="15369" width="18.4609375" style="220" bestFit="1" customWidth="1"/>
    <col min="15370" max="15370" width="14.4609375" style="220" bestFit="1" customWidth="1"/>
    <col min="15371" max="15371" width="15.53515625" style="220" bestFit="1" customWidth="1"/>
    <col min="15372" max="15372" width="19.3046875" style="220" bestFit="1" customWidth="1"/>
    <col min="15373" max="15604" width="11.53515625" style="220"/>
    <col min="15605" max="15605" width="20.23046875" style="220" customWidth="1"/>
    <col min="15606" max="15606" width="18.53515625" style="220" bestFit="1" customWidth="1"/>
    <col min="15607" max="15608" width="14.765625" style="220" customWidth="1"/>
    <col min="15609" max="15609" width="19" style="220" bestFit="1" customWidth="1"/>
    <col min="15610" max="15610" width="19.3046875" style="220" bestFit="1" customWidth="1"/>
    <col min="15611" max="15611" width="22.4609375" style="220" bestFit="1" customWidth="1"/>
    <col min="15612" max="15612" width="20.53515625" style="220" bestFit="1" customWidth="1"/>
    <col min="15613" max="15613" width="19" style="220" bestFit="1" customWidth="1"/>
    <col min="15614" max="15614" width="21.4609375" style="220" bestFit="1" customWidth="1"/>
    <col min="15615" max="15619" width="14.765625" style="220" customWidth="1"/>
    <col min="15620" max="15620" width="19.3046875" style="220" bestFit="1" customWidth="1"/>
    <col min="15621" max="15621" width="20.07421875" style="220" bestFit="1" customWidth="1"/>
    <col min="15622" max="15622" width="19.23046875" style="220" bestFit="1" customWidth="1"/>
    <col min="15623" max="15623" width="20.61328125" style="220" customWidth="1"/>
    <col min="15624" max="15625" width="18.4609375" style="220" bestFit="1" customWidth="1"/>
    <col min="15626" max="15626" width="14.4609375" style="220" bestFit="1" customWidth="1"/>
    <col min="15627" max="15627" width="15.53515625" style="220" bestFit="1" customWidth="1"/>
    <col min="15628" max="15628" width="19.3046875" style="220" bestFit="1" customWidth="1"/>
    <col min="15629" max="15860" width="11.53515625" style="220"/>
    <col min="15861" max="15861" width="20.23046875" style="220" customWidth="1"/>
    <col min="15862" max="15862" width="18.53515625" style="220" bestFit="1" customWidth="1"/>
    <col min="15863" max="15864" width="14.765625" style="220" customWidth="1"/>
    <col min="15865" max="15865" width="19" style="220" bestFit="1" customWidth="1"/>
    <col min="15866" max="15866" width="19.3046875" style="220" bestFit="1" customWidth="1"/>
    <col min="15867" max="15867" width="22.4609375" style="220" bestFit="1" customWidth="1"/>
    <col min="15868" max="15868" width="20.53515625" style="220" bestFit="1" customWidth="1"/>
    <col min="15869" max="15869" width="19" style="220" bestFit="1" customWidth="1"/>
    <col min="15870" max="15870" width="21.4609375" style="220" bestFit="1" customWidth="1"/>
    <col min="15871" max="15875" width="14.765625" style="220" customWidth="1"/>
    <col min="15876" max="15876" width="19.3046875" style="220" bestFit="1" customWidth="1"/>
    <col min="15877" max="15877" width="20.07421875" style="220" bestFit="1" customWidth="1"/>
    <col min="15878" max="15878" width="19.23046875" style="220" bestFit="1" customWidth="1"/>
    <col min="15879" max="15879" width="20.61328125" style="220" customWidth="1"/>
    <col min="15880" max="15881" width="18.4609375" style="220" bestFit="1" customWidth="1"/>
    <col min="15882" max="15882" width="14.4609375" style="220" bestFit="1" customWidth="1"/>
    <col min="15883" max="15883" width="15.53515625" style="220" bestFit="1" customWidth="1"/>
    <col min="15884" max="15884" width="19.3046875" style="220" bestFit="1" customWidth="1"/>
    <col min="15885" max="16116" width="11.53515625" style="220"/>
    <col min="16117" max="16117" width="20.23046875" style="220" customWidth="1"/>
    <col min="16118" max="16118" width="18.53515625" style="220" bestFit="1" customWidth="1"/>
    <col min="16119" max="16120" width="14.765625" style="220" customWidth="1"/>
    <col min="16121" max="16121" width="19" style="220" bestFit="1" customWidth="1"/>
    <col min="16122" max="16122" width="19.3046875" style="220" bestFit="1" customWidth="1"/>
    <col min="16123" max="16123" width="22.4609375" style="220" bestFit="1" customWidth="1"/>
    <col min="16124" max="16124" width="20.53515625" style="220" bestFit="1" customWidth="1"/>
    <col min="16125" max="16125" width="19" style="220" bestFit="1" customWidth="1"/>
    <col min="16126" max="16126" width="21.4609375" style="220" bestFit="1" customWidth="1"/>
    <col min="16127" max="16131" width="14.765625" style="220" customWidth="1"/>
    <col min="16132" max="16132" width="19.3046875" style="220" bestFit="1" customWidth="1"/>
    <col min="16133" max="16133" width="20.07421875" style="220" bestFit="1" customWidth="1"/>
    <col min="16134" max="16134" width="19.23046875" style="220" bestFit="1" customWidth="1"/>
    <col min="16135" max="16135" width="20.61328125" style="220" customWidth="1"/>
    <col min="16136" max="16137" width="18.4609375" style="220" bestFit="1" customWidth="1"/>
    <col min="16138" max="16138" width="14.4609375" style="220" bestFit="1" customWidth="1"/>
    <col min="16139" max="16139" width="15.53515625" style="220" bestFit="1" customWidth="1"/>
    <col min="16140" max="16140" width="19.3046875" style="220" bestFit="1" customWidth="1"/>
    <col min="16141" max="16384" width="11.53515625" style="220"/>
  </cols>
  <sheetData>
    <row r="1" spans="1:19" ht="17">
      <c r="A1" s="217" t="s">
        <v>191</v>
      </c>
      <c r="B1" s="218"/>
      <c r="C1" s="218"/>
      <c r="D1" s="218"/>
      <c r="E1" s="219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9" ht="17.5">
      <c r="A2" s="221" t="s">
        <v>192</v>
      </c>
      <c r="B2" s="218"/>
      <c r="C2" s="222"/>
      <c r="D2" s="223"/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</row>
    <row r="3" spans="1:19" ht="15.5" thickBot="1">
      <c r="A3" s="226" t="s">
        <v>193</v>
      </c>
      <c r="B3" s="227"/>
      <c r="C3" s="227"/>
      <c r="D3" s="227"/>
      <c r="E3" s="227"/>
      <c r="F3" s="227"/>
      <c r="G3" s="227"/>
      <c r="H3" s="227"/>
      <c r="I3" s="227"/>
      <c r="J3" s="227"/>
      <c r="K3" s="226"/>
      <c r="L3" s="227"/>
      <c r="M3" s="227"/>
      <c r="N3" s="227"/>
      <c r="O3" s="227"/>
    </row>
    <row r="4" spans="1:19" ht="45" customHeight="1">
      <c r="A4" s="228"/>
      <c r="B4" s="741" t="s">
        <v>194</v>
      </c>
      <c r="C4" s="741" t="s">
        <v>195</v>
      </c>
      <c r="D4" s="741"/>
      <c r="E4" s="741" t="s">
        <v>196</v>
      </c>
      <c r="F4" s="741"/>
      <c r="G4" s="741" t="s">
        <v>197</v>
      </c>
      <c r="H4" s="741" t="s">
        <v>198</v>
      </c>
      <c r="I4" s="741"/>
      <c r="J4" s="741" t="s">
        <v>197</v>
      </c>
      <c r="K4" s="741" t="s">
        <v>199</v>
      </c>
      <c r="L4" s="741"/>
      <c r="M4" s="741" t="s">
        <v>200</v>
      </c>
      <c r="N4" s="741"/>
      <c r="O4" s="741" t="s">
        <v>201</v>
      </c>
      <c r="P4" s="741" t="s">
        <v>202</v>
      </c>
      <c r="Q4" s="741"/>
      <c r="R4" s="229" t="s">
        <v>203</v>
      </c>
      <c r="S4" s="745" t="s">
        <v>204</v>
      </c>
    </row>
    <row r="5" spans="1:19" ht="18.75" customHeight="1">
      <c r="A5" s="230"/>
      <c r="B5" s="742"/>
      <c r="C5" s="743"/>
      <c r="D5" s="743"/>
      <c r="E5" s="743"/>
      <c r="F5" s="743"/>
      <c r="G5" s="742"/>
      <c r="H5" s="743"/>
      <c r="I5" s="743"/>
      <c r="J5" s="742"/>
      <c r="K5" s="743"/>
      <c r="L5" s="743"/>
      <c r="M5" s="743"/>
      <c r="N5" s="743"/>
      <c r="O5" s="742"/>
      <c r="P5" s="743"/>
      <c r="Q5" s="743"/>
      <c r="R5" s="231"/>
      <c r="S5" s="746"/>
    </row>
    <row r="6" spans="1:19">
      <c r="A6" s="230" t="s">
        <v>205</v>
      </c>
      <c r="B6" s="742"/>
      <c r="C6" s="744" t="s">
        <v>206</v>
      </c>
      <c r="D6" s="744" t="s">
        <v>207</v>
      </c>
      <c r="E6" s="744" t="s">
        <v>206</v>
      </c>
      <c r="F6" s="744" t="s">
        <v>207</v>
      </c>
      <c r="G6" s="742"/>
      <c r="H6" s="744" t="s">
        <v>206</v>
      </c>
      <c r="I6" s="744" t="s">
        <v>207</v>
      </c>
      <c r="J6" s="742"/>
      <c r="K6" s="744" t="s">
        <v>206</v>
      </c>
      <c r="L6" s="744" t="s">
        <v>207</v>
      </c>
      <c r="M6" s="744" t="s">
        <v>206</v>
      </c>
      <c r="N6" s="744" t="s">
        <v>207</v>
      </c>
      <c r="O6" s="742"/>
      <c r="P6" s="744" t="s">
        <v>206</v>
      </c>
      <c r="Q6" s="744" t="s">
        <v>207</v>
      </c>
      <c r="R6" s="231"/>
      <c r="S6" s="742" t="s">
        <v>208</v>
      </c>
    </row>
    <row r="7" spans="1:19">
      <c r="A7" s="230"/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231"/>
      <c r="S7" s="742"/>
    </row>
    <row r="8" spans="1:19">
      <c r="A8" s="232"/>
      <c r="B8" s="233">
        <v>-1</v>
      </c>
      <c r="C8" s="233">
        <v>-2</v>
      </c>
      <c r="D8" s="233">
        <v>-3</v>
      </c>
      <c r="E8" s="233">
        <v>-4</v>
      </c>
      <c r="F8" s="233">
        <v>-5</v>
      </c>
      <c r="G8" s="233">
        <v>-6</v>
      </c>
      <c r="H8" s="233">
        <v>-7</v>
      </c>
      <c r="I8" s="233">
        <v>-8</v>
      </c>
      <c r="J8" s="233">
        <v>-9</v>
      </c>
      <c r="K8" s="233">
        <v>-10</v>
      </c>
      <c r="L8" s="233">
        <v>-11</v>
      </c>
      <c r="M8" s="233">
        <v>-12</v>
      </c>
      <c r="N8" s="233">
        <v>-13</v>
      </c>
      <c r="O8" s="233">
        <v>-14</v>
      </c>
      <c r="P8" s="233">
        <v>-15</v>
      </c>
      <c r="Q8" s="233">
        <v>-16</v>
      </c>
      <c r="R8" s="233">
        <v>-17</v>
      </c>
      <c r="S8" s="233" t="s">
        <v>209</v>
      </c>
    </row>
    <row r="9" spans="1:19" ht="3.4" customHeight="1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</row>
    <row r="10" spans="1:19" s="237" customFormat="1" ht="20.149999999999999" customHeight="1">
      <c r="A10" s="235" t="s">
        <v>210</v>
      </c>
      <c r="B10" s="236">
        <v>4132.6468033479996</v>
      </c>
      <c r="C10" s="236">
        <v>0</v>
      </c>
      <c r="D10" s="236">
        <v>0</v>
      </c>
      <c r="E10" s="236">
        <v>1203.06597377198</v>
      </c>
      <c r="F10" s="236">
        <v>1697.0419167820658</v>
      </c>
      <c r="G10" s="236">
        <v>1408.645</v>
      </c>
      <c r="H10" s="236">
        <v>0</v>
      </c>
      <c r="I10" s="236">
        <v>0</v>
      </c>
      <c r="J10" s="236">
        <v>0</v>
      </c>
      <c r="K10" s="236">
        <v>0</v>
      </c>
      <c r="L10" s="236">
        <v>0</v>
      </c>
      <c r="M10" s="236">
        <v>0</v>
      </c>
      <c r="N10" s="236">
        <v>0</v>
      </c>
      <c r="O10" s="236">
        <v>0</v>
      </c>
      <c r="P10" s="236">
        <v>13989.014546605998</v>
      </c>
      <c r="Q10" s="236">
        <v>13867.502569121998</v>
      </c>
      <c r="R10" s="236">
        <v>4259.0933994451198</v>
      </c>
      <c r="S10" s="236">
        <v>9800.3852027931189</v>
      </c>
    </row>
    <row r="11" spans="1:19" s="237" customFormat="1" ht="20.149999999999999" customHeight="1">
      <c r="A11" s="235" t="s">
        <v>211</v>
      </c>
      <c r="B11" s="236">
        <v>3755.0127074240008</v>
      </c>
      <c r="C11" s="236">
        <v>0</v>
      </c>
      <c r="D11" s="236">
        <v>0</v>
      </c>
      <c r="E11" s="236">
        <v>1182.10015139694</v>
      </c>
      <c r="F11" s="236">
        <v>2209.9596005696799</v>
      </c>
      <c r="G11" s="236">
        <v>349.536</v>
      </c>
      <c r="H11" s="236">
        <v>0</v>
      </c>
      <c r="I11" s="236">
        <v>0</v>
      </c>
      <c r="J11" s="236">
        <v>0</v>
      </c>
      <c r="K11" s="236">
        <v>0</v>
      </c>
      <c r="L11" s="236">
        <v>0</v>
      </c>
      <c r="M11" s="236">
        <v>0</v>
      </c>
      <c r="N11" s="236">
        <v>0</v>
      </c>
      <c r="O11" s="236">
        <v>0</v>
      </c>
      <c r="P11" s="236">
        <v>15068.299355630001</v>
      </c>
      <c r="Q11" s="236">
        <v>14877.393400663599</v>
      </c>
      <c r="R11" s="236">
        <v>4595.4836055980004</v>
      </c>
      <c r="S11" s="236">
        <v>8700.0323130220022</v>
      </c>
    </row>
    <row r="12" spans="1:19" s="237" customFormat="1" ht="20.149999999999999" customHeight="1">
      <c r="A12" s="238" t="s">
        <v>212</v>
      </c>
      <c r="B12" s="239">
        <v>3429.7437442913397</v>
      </c>
      <c r="C12" s="239">
        <v>0</v>
      </c>
      <c r="D12" s="239">
        <v>0</v>
      </c>
      <c r="E12" s="239">
        <v>2669.0569688291498</v>
      </c>
      <c r="F12" s="239">
        <v>2653.2691124081448</v>
      </c>
      <c r="G12" s="239">
        <v>94.271834999999996</v>
      </c>
      <c r="H12" s="239">
        <v>0</v>
      </c>
      <c r="I12" s="239">
        <v>0</v>
      </c>
      <c r="J12" s="239">
        <v>0</v>
      </c>
      <c r="K12" s="239">
        <v>0</v>
      </c>
      <c r="L12" s="239">
        <v>0</v>
      </c>
      <c r="M12" s="239">
        <v>0</v>
      </c>
      <c r="N12" s="239">
        <v>0</v>
      </c>
      <c r="O12" s="239">
        <v>0</v>
      </c>
      <c r="P12" s="239">
        <v>20977.867826214919</v>
      </c>
      <c r="Q12" s="239">
        <v>19080.241617047352</v>
      </c>
      <c r="R12" s="239">
        <v>6693.2847181090247</v>
      </c>
      <c r="S12" s="239">
        <v>10217.300297400365</v>
      </c>
    </row>
    <row r="13" spans="1:19" s="237" customFormat="1" ht="20.149999999999999" customHeight="1">
      <c r="A13" s="238" t="s">
        <v>213</v>
      </c>
      <c r="B13" s="239">
        <v>3657.1772534517504</v>
      </c>
      <c r="C13" s="239">
        <v>0</v>
      </c>
      <c r="D13" s="239">
        <v>0</v>
      </c>
      <c r="E13" s="239">
        <v>6538.1092702061005</v>
      </c>
      <c r="F13" s="239">
        <v>3410.8280656764905</v>
      </c>
      <c r="G13" s="239">
        <v>3487.8925900000004</v>
      </c>
      <c r="H13" s="239">
        <v>0</v>
      </c>
      <c r="I13" s="239">
        <v>0</v>
      </c>
      <c r="J13" s="239">
        <v>0</v>
      </c>
      <c r="K13" s="239">
        <v>0</v>
      </c>
      <c r="L13" s="239">
        <v>0</v>
      </c>
      <c r="M13" s="239">
        <v>0</v>
      </c>
      <c r="N13" s="239">
        <v>0</v>
      </c>
      <c r="O13" s="239">
        <v>0</v>
      </c>
      <c r="P13" s="239">
        <v>8539.3046150852533</v>
      </c>
      <c r="Q13" s="239">
        <v>12203.033723431923</v>
      </c>
      <c r="R13" s="239">
        <v>3007.5423505437293</v>
      </c>
      <c r="S13" s="239">
        <v>10152.612193995479</v>
      </c>
    </row>
    <row r="14" spans="1:19" s="237" customFormat="1" ht="20.149999999999999" customHeight="1">
      <c r="A14" s="240" t="s">
        <v>214</v>
      </c>
      <c r="B14" s="236">
        <v>3980.9029816033499</v>
      </c>
      <c r="C14" s="236">
        <v>0</v>
      </c>
      <c r="D14" s="236">
        <v>0</v>
      </c>
      <c r="E14" s="236">
        <v>11875.5965178554</v>
      </c>
      <c r="F14" s="236">
        <v>10951.093003829999</v>
      </c>
      <c r="G14" s="236">
        <v>4753.2625150000003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12020.282864101649</v>
      </c>
      <c r="Q14" s="236">
        <v>11574.881635099251</v>
      </c>
      <c r="R14" s="236">
        <v>3469.8601596192798</v>
      </c>
      <c r="S14" s="236">
        <v>12204.025656222631</v>
      </c>
    </row>
    <row r="15" spans="1:19" s="237" customFormat="1" ht="20.149999999999999" customHeight="1">
      <c r="A15" s="240" t="s">
        <v>215</v>
      </c>
      <c r="B15" s="236">
        <v>4126.4321303206498</v>
      </c>
      <c r="C15" s="236">
        <v>0</v>
      </c>
      <c r="D15" s="236">
        <v>0</v>
      </c>
      <c r="E15" s="236">
        <v>8406.19064910815</v>
      </c>
      <c r="F15" s="236">
        <v>9062.7691139871094</v>
      </c>
      <c r="G15" s="236">
        <v>3804.9552239999998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15573.715356716384</v>
      </c>
      <c r="Q15" s="236">
        <v>15472.376088728994</v>
      </c>
      <c r="R15" s="236">
        <v>3617.9604262779908</v>
      </c>
      <c r="S15" s="236">
        <v>11549.34778059864</v>
      </c>
    </row>
    <row r="16" spans="1:19" s="237" customFormat="1" ht="20.149999999999999" customHeight="1">
      <c r="A16" s="238" t="s">
        <v>216</v>
      </c>
      <c r="B16" s="239">
        <v>4276.5641027174997</v>
      </c>
      <c r="C16" s="239">
        <v>0</v>
      </c>
      <c r="D16" s="239">
        <v>0</v>
      </c>
      <c r="E16" s="239">
        <v>6161.4042299384191</v>
      </c>
      <c r="F16" s="239">
        <v>7710.280710727372</v>
      </c>
      <c r="G16" s="239">
        <v>2083.77675</v>
      </c>
      <c r="H16" s="239">
        <v>0</v>
      </c>
      <c r="I16" s="239">
        <v>0</v>
      </c>
      <c r="J16" s="239">
        <v>0</v>
      </c>
      <c r="K16" s="239">
        <v>0</v>
      </c>
      <c r="L16" s="239">
        <v>0</v>
      </c>
      <c r="M16" s="239">
        <v>0</v>
      </c>
      <c r="N16" s="239">
        <v>0</v>
      </c>
      <c r="O16" s="239">
        <v>0</v>
      </c>
      <c r="P16" s="239">
        <v>15825.954202989566</v>
      </c>
      <c r="Q16" s="239">
        <v>15712.055863362628</v>
      </c>
      <c r="R16" s="239">
        <v>3763.47662761109</v>
      </c>
      <c r="S16" s="239">
        <v>10123.817480328591</v>
      </c>
    </row>
    <row r="17" spans="1:19" s="237" customFormat="1" ht="20.149999999999999" customHeight="1">
      <c r="A17" s="238" t="s">
        <v>217</v>
      </c>
      <c r="B17" s="239">
        <v>4379.3967919999996</v>
      </c>
      <c r="C17" s="239">
        <v>0</v>
      </c>
      <c r="D17" s="239">
        <v>0</v>
      </c>
      <c r="E17" s="239">
        <v>7964.3401158505003</v>
      </c>
      <c r="F17" s="239">
        <v>7894.1801235177336</v>
      </c>
      <c r="G17" s="239">
        <v>2200.3292000000001</v>
      </c>
      <c r="H17" s="239">
        <v>0</v>
      </c>
      <c r="I17" s="239">
        <v>0</v>
      </c>
      <c r="J17" s="239">
        <v>0</v>
      </c>
      <c r="K17" s="239">
        <v>0</v>
      </c>
      <c r="L17" s="239">
        <v>0</v>
      </c>
      <c r="M17" s="239">
        <v>0</v>
      </c>
      <c r="N17" s="239">
        <v>0</v>
      </c>
      <c r="O17" s="239">
        <v>0</v>
      </c>
      <c r="P17" s="239">
        <v>20913.20082729336</v>
      </c>
      <c r="Q17" s="239">
        <v>20791.728444471264</v>
      </c>
      <c r="R17" s="239">
        <v>3932.2710027599996</v>
      </c>
      <c r="S17" s="239">
        <v>10511.99699476</v>
      </c>
    </row>
    <row r="18" spans="1:19" s="237" customFormat="1" ht="20.149999999999999" customHeight="1">
      <c r="A18" s="240" t="s">
        <v>218</v>
      </c>
      <c r="B18" s="236">
        <v>4427.6859265003113</v>
      </c>
      <c r="C18" s="236">
        <v>0</v>
      </c>
      <c r="D18" s="236">
        <v>0</v>
      </c>
      <c r="E18" s="236">
        <v>7858.7912528491106</v>
      </c>
      <c r="F18" s="236">
        <v>6162.4253376545958</v>
      </c>
      <c r="G18" s="236">
        <v>4063.0870280000004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22309.417266236007</v>
      </c>
      <c r="Q18" s="236">
        <v>22138.757049593154</v>
      </c>
      <c r="R18" s="236">
        <v>4154.1748290199694</v>
      </c>
      <c r="S18" s="236">
        <v>12644.947783520282</v>
      </c>
    </row>
    <row r="19" spans="1:19" s="237" customFormat="1" ht="20.149999999999999" customHeight="1">
      <c r="A19" s="240" t="s">
        <v>219</v>
      </c>
      <c r="B19" s="236">
        <v>4469.5266068483616</v>
      </c>
      <c r="C19" s="236">
        <v>0</v>
      </c>
      <c r="D19" s="236">
        <v>0</v>
      </c>
      <c r="E19" s="236">
        <v>9447.3135764676299</v>
      </c>
      <c r="F19" s="236">
        <v>10050.333744277357</v>
      </c>
      <c r="G19" s="236">
        <v>3424.0117780000005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21456.21722945739</v>
      </c>
      <c r="Q19" s="236">
        <v>20787.870092823348</v>
      </c>
      <c r="R19" s="236">
        <v>4875.2293181890891</v>
      </c>
      <c r="S19" s="236">
        <v>12768.767703037451</v>
      </c>
    </row>
    <row r="20" spans="1:19" s="237" customFormat="1" ht="20.149999999999999" customHeight="1">
      <c r="A20" s="238" t="s">
        <v>220</v>
      </c>
      <c r="B20" s="239">
        <v>4504.7815114466466</v>
      </c>
      <c r="C20" s="239">
        <v>0</v>
      </c>
      <c r="D20" s="239">
        <v>0</v>
      </c>
      <c r="E20" s="239">
        <v>14330.730804687091</v>
      </c>
      <c r="F20" s="239">
        <v>14346.401097466456</v>
      </c>
      <c r="G20" s="239">
        <v>3418.2060299999998</v>
      </c>
      <c r="H20" s="239">
        <v>0</v>
      </c>
      <c r="I20" s="239">
        <v>0</v>
      </c>
      <c r="J20" s="239">
        <v>0</v>
      </c>
      <c r="K20" s="239">
        <v>0</v>
      </c>
      <c r="L20" s="239">
        <v>0</v>
      </c>
      <c r="M20" s="239">
        <v>0</v>
      </c>
      <c r="N20" s="239">
        <v>0</v>
      </c>
      <c r="O20" s="239">
        <v>0</v>
      </c>
      <c r="P20" s="239">
        <v>25432.174479801186</v>
      </c>
      <c r="Q20" s="239">
        <v>25248.560303997332</v>
      </c>
      <c r="R20" s="239">
        <v>5114.5123310598701</v>
      </c>
      <c r="S20" s="239">
        <v>13037.499872506516</v>
      </c>
    </row>
    <row r="21" spans="1:19" s="237" customFormat="1" ht="20.149999999999999" customHeight="1">
      <c r="A21" s="238" t="s">
        <v>221</v>
      </c>
      <c r="B21" s="239">
        <v>4475.4418684797065</v>
      </c>
      <c r="C21" s="239">
        <v>0</v>
      </c>
      <c r="D21" s="239">
        <v>0</v>
      </c>
      <c r="E21" s="239">
        <v>1815.1541886980001</v>
      </c>
      <c r="F21" s="239">
        <v>2599.2299209379162</v>
      </c>
      <c r="G21" s="239">
        <v>2389.0306500000002</v>
      </c>
      <c r="H21" s="239">
        <v>0</v>
      </c>
      <c r="I21" s="239">
        <v>0</v>
      </c>
      <c r="J21" s="239">
        <v>0</v>
      </c>
      <c r="K21" s="239">
        <v>0</v>
      </c>
      <c r="L21" s="239">
        <v>0</v>
      </c>
      <c r="M21" s="239">
        <v>0</v>
      </c>
      <c r="N21" s="239">
        <v>0</v>
      </c>
      <c r="O21" s="239">
        <v>0</v>
      </c>
      <c r="P21" s="239">
        <v>5848.0891935720301</v>
      </c>
      <c r="Q21" s="239">
        <v>5787.4905142999096</v>
      </c>
      <c r="R21" s="239">
        <v>5906.8488991393006</v>
      </c>
      <c r="S21" s="239">
        <v>12771.321417619009</v>
      </c>
    </row>
    <row r="22" spans="1:19" s="237" customFormat="1" ht="20.149999999999999" customHeight="1">
      <c r="A22" s="240" t="s">
        <v>222</v>
      </c>
      <c r="B22" s="236">
        <v>4372.7745864764474</v>
      </c>
      <c r="C22" s="236">
        <v>0</v>
      </c>
      <c r="D22" s="236">
        <v>0</v>
      </c>
      <c r="E22" s="236">
        <v>45590.813811045089</v>
      </c>
      <c r="F22" s="236">
        <v>44234.844674889369</v>
      </c>
      <c r="G22" s="236">
        <v>3732.1124960000006</v>
      </c>
      <c r="H22" s="236">
        <v>2483.0512571260001</v>
      </c>
      <c r="I22" s="236">
        <v>1627.3252003891143</v>
      </c>
      <c r="J22" s="236">
        <v>883.4896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31964.969335279682</v>
      </c>
      <c r="Q22" s="236">
        <v>32029.31185259359</v>
      </c>
      <c r="R22" s="236">
        <v>5904.9309204271722</v>
      </c>
      <c r="S22" s="236">
        <v>14893.30760290362</v>
      </c>
    </row>
    <row r="23" spans="1:19" s="237" customFormat="1" ht="20.149999999999999" customHeight="1">
      <c r="A23" s="240" t="s">
        <v>223</v>
      </c>
      <c r="B23" s="236">
        <v>4248.6615628131121</v>
      </c>
      <c r="C23" s="236">
        <v>478595.76587279997</v>
      </c>
      <c r="D23" s="236">
        <v>478595.76587279997</v>
      </c>
      <c r="E23" s="236">
        <v>58511.396134667157</v>
      </c>
      <c r="F23" s="236">
        <v>58515.213510489673</v>
      </c>
      <c r="G23" s="236">
        <v>3778.9104539999998</v>
      </c>
      <c r="H23" s="236">
        <v>43367.523822536496</v>
      </c>
      <c r="I23" s="236">
        <v>43226.80508859687</v>
      </c>
      <c r="J23" s="236">
        <v>1954.7230999999997</v>
      </c>
      <c r="K23" s="236">
        <v>1.5</v>
      </c>
      <c r="L23" s="236">
        <v>0.6</v>
      </c>
      <c r="M23" s="236">
        <v>10.574242</v>
      </c>
      <c r="N23" s="236">
        <v>0</v>
      </c>
      <c r="O23" s="236">
        <v>8.8514159999999986</v>
      </c>
      <c r="P23" s="236">
        <v>23550.679779031074</v>
      </c>
      <c r="Q23" s="236">
        <v>27671.519552394308</v>
      </c>
      <c r="R23" s="236">
        <v>1811.6350500539324</v>
      </c>
      <c r="S23" s="236">
        <v>11802.781582867045</v>
      </c>
    </row>
    <row r="24" spans="1:19" s="237" customFormat="1" ht="20.149999999999999" customHeight="1">
      <c r="A24" s="238" t="s">
        <v>224</v>
      </c>
      <c r="B24" s="239">
        <v>4048.8496414129781</v>
      </c>
      <c r="C24" s="239">
        <v>296285.36973409995</v>
      </c>
      <c r="D24" s="239">
        <v>296285.37007210002</v>
      </c>
      <c r="E24" s="239">
        <v>4373.1266622809999</v>
      </c>
      <c r="F24" s="239">
        <v>7955.0621508177182</v>
      </c>
      <c r="G24" s="239">
        <v>300</v>
      </c>
      <c r="H24" s="239">
        <v>5070.7913255720005</v>
      </c>
      <c r="I24" s="239">
        <v>6654.0916513369993</v>
      </c>
      <c r="J24" s="239">
        <v>137.37360000000001</v>
      </c>
      <c r="K24" s="239">
        <v>148.5</v>
      </c>
      <c r="L24" s="239">
        <v>147</v>
      </c>
      <c r="M24" s="239">
        <v>387.89582381115508</v>
      </c>
      <c r="N24" s="239">
        <v>111.69964082431599</v>
      </c>
      <c r="O24" s="239">
        <v>299.81384400000002</v>
      </c>
      <c r="P24" s="239">
        <v>10654.52866733331</v>
      </c>
      <c r="Q24" s="239">
        <v>10850.628875181668</v>
      </c>
      <c r="R24" s="239">
        <v>1619.879225801606</v>
      </c>
      <c r="S24" s="239">
        <v>6405.9163112145852</v>
      </c>
    </row>
    <row r="25" spans="1:19" s="237" customFormat="1" ht="20.149999999999999" customHeight="1">
      <c r="A25" s="238" t="s">
        <v>225</v>
      </c>
      <c r="B25" s="239">
        <v>3716.3976920054356</v>
      </c>
      <c r="C25" s="239">
        <v>496451.03348949994</v>
      </c>
      <c r="D25" s="239">
        <v>496750.99325949996</v>
      </c>
      <c r="E25" s="239">
        <v>1977.3758685</v>
      </c>
      <c r="F25" s="239">
        <v>1978.1432924999999</v>
      </c>
      <c r="G25" s="239">
        <v>0</v>
      </c>
      <c r="H25" s="239">
        <v>53743.75532103829</v>
      </c>
      <c r="I25" s="239">
        <v>42537.286693119939</v>
      </c>
      <c r="J25" s="239">
        <v>12292.264499999999</v>
      </c>
      <c r="K25" s="239">
        <v>12.499999999999998</v>
      </c>
      <c r="L25" s="239">
        <v>9.4999999999999982</v>
      </c>
      <c r="M25" s="239">
        <v>177.63185199999998</v>
      </c>
      <c r="N25" s="239">
        <v>387.01725200000004</v>
      </c>
      <c r="O25" s="239">
        <v>100.00999</v>
      </c>
      <c r="P25" s="239">
        <v>10784.550447501468</v>
      </c>
      <c r="Q25" s="239">
        <v>10723.217736426481</v>
      </c>
      <c r="R25" s="239">
        <v>1684.2147143999998</v>
      </c>
      <c r="S25" s="239">
        <v>17792.886896405435</v>
      </c>
    </row>
    <row r="26" spans="1:19" s="237" customFormat="1" ht="20.149999999999999" customHeight="1">
      <c r="A26" s="240" t="s">
        <v>226</v>
      </c>
      <c r="B26" s="236">
        <v>3284.6231787902279</v>
      </c>
      <c r="C26" s="236">
        <v>5689.4336425000001</v>
      </c>
      <c r="D26" s="236">
        <v>6259.3883274999998</v>
      </c>
      <c r="E26" s="236">
        <v>0</v>
      </c>
      <c r="F26" s="236">
        <v>0</v>
      </c>
      <c r="G26" s="236">
        <v>0</v>
      </c>
      <c r="H26" s="236">
        <v>19159.9753869495</v>
      </c>
      <c r="I26" s="236">
        <v>22584.519004030495</v>
      </c>
      <c r="J26" s="236">
        <v>15117.472159999999</v>
      </c>
      <c r="K26" s="236">
        <v>1.2</v>
      </c>
      <c r="L26" s="236">
        <v>1.2</v>
      </c>
      <c r="M26" s="236">
        <v>0.70999600000000007</v>
      </c>
      <c r="N26" s="236">
        <v>0</v>
      </c>
      <c r="O26" s="236">
        <v>79.313823999999997</v>
      </c>
      <c r="P26" s="236">
        <v>1719.33072651412</v>
      </c>
      <c r="Q26" s="236">
        <v>1711.2590536155599</v>
      </c>
      <c r="R26" s="236">
        <v>1720.7124176689122</v>
      </c>
      <c r="S26" s="236">
        <v>20202.121580459141</v>
      </c>
    </row>
    <row r="27" spans="1:19" s="237" customFormat="1" ht="20.149999999999999" customHeight="1">
      <c r="A27" s="241">
        <v>2022</v>
      </c>
      <c r="B27" s="242"/>
      <c r="C27" s="243">
        <v>367706.57735899999</v>
      </c>
      <c r="D27" s="243">
        <v>367706.69179100008</v>
      </c>
      <c r="E27" s="243">
        <v>17425.403947549999</v>
      </c>
      <c r="F27" s="243">
        <v>17453.788907321301</v>
      </c>
      <c r="G27" s="244"/>
      <c r="H27" s="243">
        <v>110949.55922693192</v>
      </c>
      <c r="I27" s="243">
        <v>110486.22841527696</v>
      </c>
      <c r="J27" s="241"/>
      <c r="K27" s="243">
        <v>11.7</v>
      </c>
      <c r="L27" s="243">
        <v>8.9999999999999982</v>
      </c>
      <c r="M27" s="243">
        <v>28.711225000000002</v>
      </c>
      <c r="N27" s="243">
        <v>85.215335080000003</v>
      </c>
      <c r="O27" s="245"/>
      <c r="P27" s="243">
        <v>10988.110190789579</v>
      </c>
      <c r="Q27" s="243">
        <v>10952.028336560297</v>
      </c>
      <c r="R27" s="245"/>
      <c r="S27" s="241"/>
    </row>
    <row r="28" spans="1:19" s="237" customFormat="1" ht="20.149999999999999" customHeight="1">
      <c r="A28" s="240" t="s">
        <v>45</v>
      </c>
      <c r="B28" s="236">
        <v>3284.6231787902279</v>
      </c>
      <c r="C28" s="236">
        <v>19468.105733</v>
      </c>
      <c r="D28" s="236">
        <v>19168.244015</v>
      </c>
      <c r="E28" s="236">
        <v>1099.241</v>
      </c>
      <c r="F28" s="236">
        <v>1099.241</v>
      </c>
      <c r="G28" s="236">
        <v>300</v>
      </c>
      <c r="H28" s="236">
        <v>13242.170786729201</v>
      </c>
      <c r="I28" s="236">
        <v>9022.0629873343987</v>
      </c>
      <c r="J28" s="236">
        <v>19390.1132</v>
      </c>
      <c r="K28" s="236">
        <v>0</v>
      </c>
      <c r="L28" s="236">
        <v>0</v>
      </c>
      <c r="M28" s="236">
        <v>0.35546</v>
      </c>
      <c r="N28" s="236">
        <v>0.35542200000000002</v>
      </c>
      <c r="O28" s="236">
        <v>79.313823999999997</v>
      </c>
      <c r="P28" s="236">
        <v>0</v>
      </c>
      <c r="Q28" s="236">
        <v>0</v>
      </c>
      <c r="R28" s="236">
        <v>1720.7124176689122</v>
      </c>
      <c r="S28" s="236">
        <v>24774.762620459143</v>
      </c>
    </row>
    <row r="29" spans="1:19" s="237" customFormat="1" ht="20.149999999999999" customHeight="1">
      <c r="A29" s="240" t="s">
        <v>46</v>
      </c>
      <c r="B29" s="236">
        <v>3284.6231787902279</v>
      </c>
      <c r="C29" s="236">
        <v>17277.375233000002</v>
      </c>
      <c r="D29" s="236">
        <v>17177.383182999998</v>
      </c>
      <c r="E29" s="236">
        <v>399.72399999999999</v>
      </c>
      <c r="F29" s="236">
        <v>399.72399999999999</v>
      </c>
      <c r="G29" s="236">
        <v>400</v>
      </c>
      <c r="H29" s="236">
        <v>7960.7618791250006</v>
      </c>
      <c r="I29" s="236">
        <v>8673.5782917550005</v>
      </c>
      <c r="J29" s="236">
        <v>18683.38752</v>
      </c>
      <c r="K29" s="236">
        <v>10.199999999999999</v>
      </c>
      <c r="L29" s="236">
        <v>6.6</v>
      </c>
      <c r="M29" s="236">
        <v>0</v>
      </c>
      <c r="N29" s="236">
        <v>0</v>
      </c>
      <c r="O29" s="236">
        <v>82.813823999999997</v>
      </c>
      <c r="P29" s="236">
        <v>0</v>
      </c>
      <c r="Q29" s="236">
        <v>0</v>
      </c>
      <c r="R29" s="236">
        <v>1720.7124176689122</v>
      </c>
      <c r="S29" s="236">
        <v>24171.53694045914</v>
      </c>
    </row>
    <row r="30" spans="1:19" s="237" customFormat="1" ht="20.149999999999999" customHeight="1">
      <c r="A30" s="238" t="s">
        <v>47</v>
      </c>
      <c r="B30" s="246">
        <v>3284.6231787902279</v>
      </c>
      <c r="C30" s="246">
        <v>4669.5651750000015</v>
      </c>
      <c r="D30" s="246">
        <v>5069.533375</v>
      </c>
      <c r="E30" s="246">
        <v>0</v>
      </c>
      <c r="F30" s="246">
        <v>0</v>
      </c>
      <c r="G30" s="246">
        <v>0</v>
      </c>
      <c r="H30" s="246">
        <v>12137.3715290009</v>
      </c>
      <c r="I30" s="246">
        <v>10989.9288922792</v>
      </c>
      <c r="J30" s="246">
        <v>19842.130639999996</v>
      </c>
      <c r="K30" s="246">
        <v>0</v>
      </c>
      <c r="L30" s="246">
        <v>0</v>
      </c>
      <c r="M30" s="246">
        <v>1.784065</v>
      </c>
      <c r="N30" s="246">
        <v>0.35694799999999999</v>
      </c>
      <c r="O30" s="246">
        <v>84.248799999999989</v>
      </c>
      <c r="P30" s="246">
        <v>1908.4706407396</v>
      </c>
      <c r="Q30" s="246">
        <v>1727.8184956979999</v>
      </c>
      <c r="R30" s="246">
        <v>1909.22064254968</v>
      </c>
      <c r="S30" s="246">
        <v>25120.223261339906</v>
      </c>
    </row>
    <row r="31" spans="1:19" s="237" customFormat="1" ht="20.149999999999999" customHeight="1">
      <c r="A31" s="238" t="s">
        <v>48</v>
      </c>
      <c r="B31" s="246">
        <v>3284.6231787902279</v>
      </c>
      <c r="C31" s="246">
        <v>2749.5818760000002</v>
      </c>
      <c r="D31" s="246">
        <v>2749.5818760000002</v>
      </c>
      <c r="E31" s="246">
        <v>109.8361</v>
      </c>
      <c r="F31" s="246">
        <v>109.8361</v>
      </c>
      <c r="G31" s="246">
        <v>0</v>
      </c>
      <c r="H31" s="246">
        <v>10773.163646149598</v>
      </c>
      <c r="I31" s="246">
        <v>9514.2265009470993</v>
      </c>
      <c r="J31" s="246">
        <v>21119.259280000002</v>
      </c>
      <c r="K31" s="246">
        <v>0.3</v>
      </c>
      <c r="L31" s="246">
        <v>0.3</v>
      </c>
      <c r="M31" s="246">
        <v>0.71432200000000001</v>
      </c>
      <c r="N31" s="246">
        <v>0.35696800000000006</v>
      </c>
      <c r="O31" s="246">
        <v>73.845224000000002</v>
      </c>
      <c r="P31" s="246">
        <v>180</v>
      </c>
      <c r="Q31" s="246">
        <v>0</v>
      </c>
      <c r="R31" s="246">
        <v>2089.2206425496802</v>
      </c>
      <c r="S31" s="246">
        <v>26566.948325339912</v>
      </c>
    </row>
    <row r="32" spans="1:19" s="237" customFormat="1" ht="17.25" customHeight="1">
      <c r="A32" s="240" t="s">
        <v>49</v>
      </c>
      <c r="B32" s="236">
        <v>3284.6231787902279</v>
      </c>
      <c r="C32" s="236">
        <v>2039.7347939999997</v>
      </c>
      <c r="D32" s="236">
        <v>2039.7347939999997</v>
      </c>
      <c r="E32" s="236">
        <v>0</v>
      </c>
      <c r="F32" s="236">
        <v>0</v>
      </c>
      <c r="G32" s="236">
        <v>0</v>
      </c>
      <c r="H32" s="236">
        <v>7245.9466176327996</v>
      </c>
      <c r="I32" s="236">
        <v>6892.5246654225994</v>
      </c>
      <c r="J32" s="236">
        <v>21486.971880000001</v>
      </c>
      <c r="K32" s="236">
        <v>0</v>
      </c>
      <c r="L32" s="236">
        <v>0.3</v>
      </c>
      <c r="M32" s="236">
        <v>12.168998000000002</v>
      </c>
      <c r="N32" s="236">
        <v>0.35770400000000002</v>
      </c>
      <c r="O32" s="236">
        <v>85.983776000000006</v>
      </c>
      <c r="P32" s="236">
        <v>240</v>
      </c>
      <c r="Q32" s="236">
        <v>0</v>
      </c>
      <c r="R32" s="236">
        <v>2329.2206425496802</v>
      </c>
      <c r="S32" s="236">
        <v>27186.799477339911</v>
      </c>
    </row>
    <row r="33" spans="1:19" s="237" customFormat="1" ht="17.25" customHeight="1">
      <c r="A33" s="240" t="s">
        <v>50</v>
      </c>
      <c r="B33" s="236">
        <v>3031.5729689514724</v>
      </c>
      <c r="C33" s="236">
        <v>14567.905123</v>
      </c>
      <c r="D33" s="236">
        <v>12568.147323000001</v>
      </c>
      <c r="E33" s="236">
        <v>0</v>
      </c>
      <c r="F33" s="236">
        <v>0</v>
      </c>
      <c r="G33" s="236">
        <v>2000</v>
      </c>
      <c r="H33" s="236">
        <v>6315.7351330520005</v>
      </c>
      <c r="I33" s="236">
        <v>8733.8217708789998</v>
      </c>
      <c r="J33" s="236">
        <v>19067.243600000002</v>
      </c>
      <c r="K33" s="236">
        <v>0</v>
      </c>
      <c r="L33" s="236">
        <v>0</v>
      </c>
      <c r="M33" s="236">
        <v>0</v>
      </c>
      <c r="N33" s="236">
        <v>0</v>
      </c>
      <c r="O33" s="236">
        <v>85.983776000000006</v>
      </c>
      <c r="P33" s="236">
        <v>2760.2809716195798</v>
      </c>
      <c r="Q33" s="236">
        <v>2449.1109035742984</v>
      </c>
      <c r="R33" s="236">
        <v>2640.3907734555842</v>
      </c>
      <c r="S33" s="236">
        <v>26825.191118407056</v>
      </c>
    </row>
    <row r="34" spans="1:19" s="237" customFormat="1" ht="20.149999999999999" customHeight="1">
      <c r="A34" s="238" t="s">
        <v>2</v>
      </c>
      <c r="B34" s="246">
        <v>3031.5729689514724</v>
      </c>
      <c r="C34" s="246">
        <v>40292.098391000007</v>
      </c>
      <c r="D34" s="246">
        <v>39713.105427000002</v>
      </c>
      <c r="E34" s="246">
        <v>2209.0761600000001</v>
      </c>
      <c r="F34" s="246">
        <v>1337.8692000000001</v>
      </c>
      <c r="G34" s="246">
        <v>3453</v>
      </c>
      <c r="H34" s="246">
        <v>9962.7400693878008</v>
      </c>
      <c r="I34" s="246">
        <v>9493.2333951687997</v>
      </c>
      <c r="J34" s="246">
        <v>19533.610800000002</v>
      </c>
      <c r="K34" s="246">
        <v>0</v>
      </c>
      <c r="L34" s="246">
        <v>0</v>
      </c>
      <c r="M34" s="246">
        <v>1.7941200000000002</v>
      </c>
      <c r="N34" s="246">
        <v>22.991403999999996</v>
      </c>
      <c r="O34" s="246">
        <v>64.817880000000002</v>
      </c>
      <c r="P34" s="246">
        <v>240</v>
      </c>
      <c r="Q34" s="246">
        <v>0</v>
      </c>
      <c r="R34" s="246">
        <v>2880.3907734555842</v>
      </c>
      <c r="S34" s="246">
        <v>28963.392422407054</v>
      </c>
    </row>
    <row r="35" spans="1:19" s="237" customFormat="1" ht="20.149999999999999" customHeight="1">
      <c r="A35" s="238" t="s">
        <v>3</v>
      </c>
      <c r="B35" s="246">
        <v>3031.5729689514724</v>
      </c>
      <c r="C35" s="246">
        <v>56699.416819999991</v>
      </c>
      <c r="D35" s="246">
        <v>55078.734583999991</v>
      </c>
      <c r="E35" s="246">
        <v>1730.5954784300002</v>
      </c>
      <c r="F35" s="246">
        <v>1904.6055999999999</v>
      </c>
      <c r="G35" s="246">
        <v>4900</v>
      </c>
      <c r="H35" s="246">
        <v>11885.4784619157</v>
      </c>
      <c r="I35" s="246">
        <v>11377.954504503399</v>
      </c>
      <c r="J35" s="246">
        <v>20053.7896</v>
      </c>
      <c r="K35" s="246">
        <v>0</v>
      </c>
      <c r="L35" s="246">
        <v>0</v>
      </c>
      <c r="M35" s="246">
        <v>0</v>
      </c>
      <c r="N35" s="246">
        <v>0</v>
      </c>
      <c r="O35" s="246">
        <v>64.817880000000002</v>
      </c>
      <c r="P35" s="246">
        <v>240</v>
      </c>
      <c r="Q35" s="246">
        <v>0</v>
      </c>
      <c r="R35" s="246">
        <v>3120.3907734555842</v>
      </c>
      <c r="S35" s="246">
        <v>31170.571222407056</v>
      </c>
    </row>
    <row r="36" spans="1:19" s="237" customFormat="1" ht="19.5" customHeight="1">
      <c r="A36" s="240" t="s">
        <v>4</v>
      </c>
      <c r="B36" s="236">
        <v>3031.5729689514724</v>
      </c>
      <c r="C36" s="236">
        <v>50659.101183999999</v>
      </c>
      <c r="D36" s="236">
        <v>52559.561134000003</v>
      </c>
      <c r="E36" s="236">
        <v>1654.3154145999999</v>
      </c>
      <c r="F36" s="236">
        <v>967.83844999999997</v>
      </c>
      <c r="G36" s="236">
        <v>3690</v>
      </c>
      <c r="H36" s="236">
        <v>7039.1390607029998</v>
      </c>
      <c r="I36" s="236">
        <v>9246.8782920620997</v>
      </c>
      <c r="J36" s="236">
        <v>17863.657480000002</v>
      </c>
      <c r="K36" s="236">
        <v>0</v>
      </c>
      <c r="L36" s="236">
        <v>0.6</v>
      </c>
      <c r="M36" s="236">
        <v>10.80885</v>
      </c>
      <c r="N36" s="236">
        <v>33.869143000000001</v>
      </c>
      <c r="O36" s="236">
        <v>41.258264000000004</v>
      </c>
      <c r="P36" s="236">
        <v>3501.7511476704003</v>
      </c>
      <c r="Q36" s="236">
        <v>3240.9616100679996</v>
      </c>
      <c r="R36" s="236">
        <v>3381.1791553558401</v>
      </c>
      <c r="S36" s="236">
        <v>28007.667868307311</v>
      </c>
    </row>
    <row r="37" spans="1:19" s="237" customFormat="1" ht="19.5" customHeight="1">
      <c r="A37" s="240" t="s">
        <v>51</v>
      </c>
      <c r="B37" s="236">
        <v>3031.5729689514724</v>
      </c>
      <c r="C37" s="236">
        <v>53129.668269000002</v>
      </c>
      <c r="D37" s="236">
        <v>51729.192249</v>
      </c>
      <c r="E37" s="236">
        <v>3812.4844945199998</v>
      </c>
      <c r="F37" s="236">
        <v>2709.9450569800001</v>
      </c>
      <c r="G37" s="236">
        <v>6201.8600000000006</v>
      </c>
      <c r="H37" s="236">
        <v>8177.4858846763982</v>
      </c>
      <c r="I37" s="236">
        <v>9000.7282600550589</v>
      </c>
      <c r="J37" s="236">
        <v>17099.532759999998</v>
      </c>
      <c r="K37" s="236">
        <v>0</v>
      </c>
      <c r="L37" s="236">
        <v>0</v>
      </c>
      <c r="M37" s="236">
        <v>0</v>
      </c>
      <c r="N37" s="236">
        <v>0.36064700000000005</v>
      </c>
      <c r="O37" s="236">
        <v>40.89952000000001</v>
      </c>
      <c r="P37" s="236">
        <v>280</v>
      </c>
      <c r="Q37" s="236">
        <v>0</v>
      </c>
      <c r="R37" s="236">
        <v>3661.1791553558401</v>
      </c>
      <c r="S37" s="236">
        <v>30035.044404307311</v>
      </c>
    </row>
    <row r="38" spans="1:19" s="237" customFormat="1" ht="20.149999999999999" customHeight="1">
      <c r="A38" s="238" t="s">
        <v>52</v>
      </c>
      <c r="B38" s="246">
        <v>3031.5729689514724</v>
      </c>
      <c r="C38" s="246">
        <v>73213.305086000008</v>
      </c>
      <c r="D38" s="246">
        <v>73413.323956000007</v>
      </c>
      <c r="E38" s="246">
        <v>4013.0792999999999</v>
      </c>
      <c r="F38" s="246">
        <v>5485.8760958267285</v>
      </c>
      <c r="G38" s="246">
        <v>4519.88</v>
      </c>
      <c r="H38" s="246">
        <v>7190.3829871460002</v>
      </c>
      <c r="I38" s="246">
        <v>9097.3050554523015</v>
      </c>
      <c r="J38" s="246">
        <v>15027.78616</v>
      </c>
      <c r="K38" s="246">
        <v>0</v>
      </c>
      <c r="L38" s="246">
        <v>0</v>
      </c>
      <c r="M38" s="246">
        <v>0.36125400000000002</v>
      </c>
      <c r="N38" s="246">
        <v>0.36119500000000004</v>
      </c>
      <c r="O38" s="246">
        <v>40.89952000000001</v>
      </c>
      <c r="P38" s="246">
        <v>0</v>
      </c>
      <c r="Q38" s="246">
        <v>1911.06450122</v>
      </c>
      <c r="R38" s="246">
        <v>1750.1146541358401</v>
      </c>
      <c r="S38" s="246">
        <v>24370.253303087309</v>
      </c>
    </row>
    <row r="39" spans="1:19" s="237" customFormat="1" ht="19.5" customHeight="1">
      <c r="A39" s="238" t="s">
        <v>53</v>
      </c>
      <c r="B39" s="246">
        <v>2822.4222166608633</v>
      </c>
      <c r="C39" s="246">
        <v>32940.719675</v>
      </c>
      <c r="D39" s="246">
        <v>36440.149875000003</v>
      </c>
      <c r="E39" s="246">
        <v>2397.0520000000001</v>
      </c>
      <c r="F39" s="246">
        <v>3438.853404514572</v>
      </c>
      <c r="G39" s="246">
        <v>0</v>
      </c>
      <c r="H39" s="246">
        <v>9019.1831714135005</v>
      </c>
      <c r="I39" s="246">
        <v>8443.9857994180002</v>
      </c>
      <c r="J39" s="246">
        <v>15870.142600000001</v>
      </c>
      <c r="K39" s="246">
        <v>1.2</v>
      </c>
      <c r="L39" s="246">
        <v>1.2</v>
      </c>
      <c r="M39" s="246">
        <v>0.72415600000000002</v>
      </c>
      <c r="N39" s="246">
        <v>26.205904080000003</v>
      </c>
      <c r="O39" s="246">
        <v>27.798540000000003</v>
      </c>
      <c r="P39" s="246">
        <v>1637.6074307600002</v>
      </c>
      <c r="Q39" s="246">
        <v>1623.0728260000001</v>
      </c>
      <c r="R39" s="246">
        <v>1766.7142719996721</v>
      </c>
      <c r="S39" s="246">
        <v>20487.07762866054</v>
      </c>
    </row>
    <row r="40" spans="1:19" s="237" customFormat="1" ht="20.149999999999999" customHeight="1">
      <c r="A40" s="241">
        <v>2023</v>
      </c>
      <c r="B40" s="242"/>
      <c r="C40" s="243">
        <v>327397.16125499998</v>
      </c>
      <c r="D40" s="243">
        <v>326646.72874500003</v>
      </c>
      <c r="E40" s="243">
        <v>58371.78279884829</v>
      </c>
      <c r="F40" s="243">
        <v>34649.516846650004</v>
      </c>
      <c r="G40" s="247"/>
      <c r="H40" s="243">
        <v>58683.475810013115</v>
      </c>
      <c r="I40" s="243">
        <v>69322.255966729601</v>
      </c>
      <c r="J40" s="241"/>
      <c r="K40" s="243">
        <v>0</v>
      </c>
      <c r="L40" s="243">
        <v>10.98</v>
      </c>
      <c r="M40" s="243">
        <v>10.570393000000001</v>
      </c>
      <c r="N40" s="243">
        <v>18.594963</v>
      </c>
      <c r="O40" s="243"/>
      <c r="P40" s="243">
        <v>10363.611766861601</v>
      </c>
      <c r="Q40" s="243">
        <v>10301.350090628799</v>
      </c>
      <c r="R40" s="245"/>
      <c r="S40" s="241"/>
    </row>
    <row r="41" spans="1:19" s="237" customFormat="1" ht="19.5" customHeight="1">
      <c r="A41" s="240" t="s">
        <v>45</v>
      </c>
      <c r="B41" s="236">
        <v>2822.4222166608633</v>
      </c>
      <c r="C41" s="236">
        <v>29958.472331000001</v>
      </c>
      <c r="D41" s="236">
        <v>27858.843191</v>
      </c>
      <c r="E41" s="236">
        <v>3746.1040489300003</v>
      </c>
      <c r="F41" s="236">
        <v>1967.2134800000001</v>
      </c>
      <c r="G41" s="236">
        <v>3894</v>
      </c>
      <c r="H41" s="236">
        <v>7685.9955658800009</v>
      </c>
      <c r="I41" s="236">
        <v>5219.6782700530002</v>
      </c>
      <c r="J41" s="236">
        <v>18406.450120000001</v>
      </c>
      <c r="K41" s="236">
        <v>0</v>
      </c>
      <c r="L41" s="236">
        <v>0</v>
      </c>
      <c r="M41" s="236">
        <v>0.36249100000000001</v>
      </c>
      <c r="N41" s="236">
        <v>0.36249100000000001</v>
      </c>
      <c r="O41" s="236">
        <v>27.798540000000003</v>
      </c>
      <c r="P41" s="236">
        <v>0</v>
      </c>
      <c r="Q41" s="236">
        <v>0</v>
      </c>
      <c r="R41" s="236">
        <v>1766.7142719996721</v>
      </c>
      <c r="S41" s="236">
        <v>26917.385148660538</v>
      </c>
    </row>
    <row r="42" spans="1:19" s="237" customFormat="1" ht="19.5" customHeight="1">
      <c r="A42" s="240" t="s">
        <v>46</v>
      </c>
      <c r="B42" s="236">
        <v>2822.4222166608633</v>
      </c>
      <c r="C42" s="236">
        <v>24744.21675</v>
      </c>
      <c r="D42" s="236">
        <v>25494.084299999999</v>
      </c>
      <c r="E42" s="236">
        <v>7501.4032820782795</v>
      </c>
      <c r="F42" s="236">
        <v>2860.8338500000004</v>
      </c>
      <c r="G42" s="236">
        <v>7942.75</v>
      </c>
      <c r="H42" s="236">
        <v>7842.4175443242002</v>
      </c>
      <c r="I42" s="236">
        <v>6600.8101355806002</v>
      </c>
      <c r="J42" s="236">
        <v>19670.959760000005</v>
      </c>
      <c r="K42" s="236">
        <v>0</v>
      </c>
      <c r="L42" s="236">
        <v>10.199999999999999</v>
      </c>
      <c r="M42" s="236">
        <v>0</v>
      </c>
      <c r="N42" s="236">
        <v>0</v>
      </c>
      <c r="O42" s="236">
        <v>17.59854</v>
      </c>
      <c r="P42" s="236">
        <v>120</v>
      </c>
      <c r="Q42" s="236">
        <v>0</v>
      </c>
      <c r="R42" s="236">
        <v>1886.7142719996721</v>
      </c>
      <c r="S42" s="236">
        <v>32340.444788660541</v>
      </c>
    </row>
    <row r="43" spans="1:19" s="237" customFormat="1" ht="19.5" customHeight="1">
      <c r="A43" s="238" t="s">
        <v>47</v>
      </c>
      <c r="B43" s="246">
        <v>2822.4222166608633</v>
      </c>
      <c r="C43" s="246">
        <v>10652.138474499998</v>
      </c>
      <c r="D43" s="246">
        <v>10502.6946145</v>
      </c>
      <c r="E43" s="246">
        <v>3244.32837617</v>
      </c>
      <c r="F43" s="246">
        <v>3264.0438415553099</v>
      </c>
      <c r="G43" s="246">
        <v>8112.82</v>
      </c>
      <c r="H43" s="246">
        <v>10518.7167088728</v>
      </c>
      <c r="I43" s="246">
        <v>11213.015331615999</v>
      </c>
      <c r="J43" s="246">
        <v>18996.797560000003</v>
      </c>
      <c r="K43" s="246">
        <v>0</v>
      </c>
      <c r="L43" s="246">
        <v>0.3</v>
      </c>
      <c r="M43" s="246">
        <v>0</v>
      </c>
      <c r="N43" s="246">
        <v>3.6336900000000001</v>
      </c>
      <c r="O43" s="246">
        <v>13.65442</v>
      </c>
      <c r="P43" s="246">
        <v>2386.9073221451999</v>
      </c>
      <c r="Q43" s="246">
        <v>2067.2823152388</v>
      </c>
      <c r="R43" s="246">
        <v>2206.9073221451999</v>
      </c>
      <c r="S43" s="246">
        <v>32152.601518806063</v>
      </c>
    </row>
    <row r="44" spans="1:19" s="237" customFormat="1" ht="19.5" customHeight="1">
      <c r="A44" s="238" t="s">
        <v>48</v>
      </c>
      <c r="B44" s="246">
        <v>2822.4222166608633</v>
      </c>
      <c r="C44" s="246">
        <v>10316.853614</v>
      </c>
      <c r="D44" s="246">
        <v>10217.188984</v>
      </c>
      <c r="E44" s="246">
        <v>2656.9191997200001</v>
      </c>
      <c r="F44" s="246">
        <v>1570.23440742</v>
      </c>
      <c r="G44" s="246">
        <v>9317.3627512900002</v>
      </c>
      <c r="H44" s="246">
        <v>6479.5294765868002</v>
      </c>
      <c r="I44" s="246">
        <v>9975.0482323465985</v>
      </c>
      <c r="J44" s="246">
        <v>15454.71292</v>
      </c>
      <c r="K44" s="246">
        <v>0</v>
      </c>
      <c r="L44" s="246">
        <v>0</v>
      </c>
      <c r="M44" s="246">
        <v>0.72725399999999996</v>
      </c>
      <c r="N44" s="246">
        <v>0.72715400000000008</v>
      </c>
      <c r="O44" s="246">
        <v>13.65442</v>
      </c>
      <c r="P44" s="246">
        <v>180</v>
      </c>
      <c r="Q44" s="246">
        <v>0</v>
      </c>
      <c r="R44" s="246">
        <v>2386.9073431452002</v>
      </c>
      <c r="S44" s="246">
        <v>29995.059651096064</v>
      </c>
    </row>
    <row r="45" spans="1:19" s="237" customFormat="1" ht="21.75" customHeight="1">
      <c r="A45" s="240" t="s">
        <v>49</v>
      </c>
      <c r="B45" s="236">
        <v>10951.18275129</v>
      </c>
      <c r="C45" s="236">
        <v>35565.714197499998</v>
      </c>
      <c r="D45" s="236">
        <v>35664.8491775</v>
      </c>
      <c r="E45" s="236">
        <v>4427.3973649899999</v>
      </c>
      <c r="F45" s="236">
        <v>2755.8493687522719</v>
      </c>
      <c r="G45" s="236">
        <v>10951.18275129</v>
      </c>
      <c r="H45" s="236">
        <v>4569.4864087269998</v>
      </c>
      <c r="I45" s="236">
        <v>3660.6208964612797</v>
      </c>
      <c r="J45" s="236">
        <v>16377.404103999999</v>
      </c>
      <c r="K45" s="236">
        <v>0</v>
      </c>
      <c r="L45" s="236">
        <v>0</v>
      </c>
      <c r="M45" s="236">
        <v>0.36390400000000001</v>
      </c>
      <c r="N45" s="236">
        <v>0.36385499999999998</v>
      </c>
      <c r="O45" s="236">
        <v>13.65442</v>
      </c>
      <c r="P45" s="236">
        <v>240</v>
      </c>
      <c r="Q45" s="236">
        <v>0</v>
      </c>
      <c r="R45" s="236">
        <v>2626.9073431452002</v>
      </c>
      <c r="S45" s="236">
        <v>40920.331369725194</v>
      </c>
    </row>
    <row r="46" spans="1:19" s="237" customFormat="1" ht="21.75" customHeight="1">
      <c r="A46" s="240" t="s">
        <v>50</v>
      </c>
      <c r="B46" s="236">
        <v>2565.3739229813577</v>
      </c>
      <c r="C46" s="236">
        <v>31261.924805000002</v>
      </c>
      <c r="D46" s="236">
        <v>31562.295545000008</v>
      </c>
      <c r="E46" s="236">
        <v>3387.75648529</v>
      </c>
      <c r="F46" s="236">
        <v>2435.7280863024198</v>
      </c>
      <c r="G46" s="236">
        <v>11660.75</v>
      </c>
      <c r="H46" s="236">
        <v>7969.0160644660009</v>
      </c>
      <c r="I46" s="236">
        <v>7848.5005352920007</v>
      </c>
      <c r="J46" s="236">
        <v>16547.948920000003</v>
      </c>
      <c r="K46" s="236">
        <v>0</v>
      </c>
      <c r="L46" s="236">
        <v>0</v>
      </c>
      <c r="M46" s="236">
        <v>0</v>
      </c>
      <c r="N46" s="236">
        <v>1.4575640000000001</v>
      </c>
      <c r="O46" s="236">
        <v>12.561183999999999</v>
      </c>
      <c r="P46" s="236">
        <v>3136.34613906</v>
      </c>
      <c r="Q46" s="236">
        <v>2806.86565449</v>
      </c>
      <c r="R46" s="236">
        <v>2956.3874287199997</v>
      </c>
      <c r="S46" s="236">
        <v>33743.021455701361</v>
      </c>
    </row>
    <row r="47" spans="1:19" s="237" customFormat="1" ht="19.5" customHeight="1">
      <c r="A47" s="238" t="s">
        <v>2</v>
      </c>
      <c r="B47" s="246">
        <v>2565.3739229813577</v>
      </c>
      <c r="C47" s="246">
        <v>20205.304520000002</v>
      </c>
      <c r="D47" s="246">
        <v>21404.668880000001</v>
      </c>
      <c r="E47" s="246">
        <v>5035.2498136100003</v>
      </c>
      <c r="F47" s="246">
        <v>1753.4409597299998</v>
      </c>
      <c r="G47" s="246">
        <v>13981.64</v>
      </c>
      <c r="H47" s="246">
        <v>5306.0670524651678</v>
      </c>
      <c r="I47" s="246">
        <v>4326.583308117325</v>
      </c>
      <c r="J47" s="246">
        <v>17528.217200000003</v>
      </c>
      <c r="K47" s="246">
        <v>0</v>
      </c>
      <c r="L47" s="246">
        <v>0</v>
      </c>
      <c r="M47" s="246">
        <v>5.103060000000001</v>
      </c>
      <c r="N47" s="246">
        <v>0.36442000000000002</v>
      </c>
      <c r="O47" s="246">
        <v>17.517187199999999</v>
      </c>
      <c r="P47" s="246">
        <v>240</v>
      </c>
      <c r="Q47" s="246">
        <v>0</v>
      </c>
      <c r="R47" s="246">
        <v>3196.3874287199997</v>
      </c>
      <c r="S47" s="246">
        <v>37289.135738901365</v>
      </c>
    </row>
    <row r="48" spans="1:19" s="237" customFormat="1" ht="19.5" customHeight="1">
      <c r="A48" s="238" t="s">
        <v>3</v>
      </c>
      <c r="B48" s="246">
        <v>2565.3739229813577</v>
      </c>
      <c r="C48" s="246">
        <v>10387.285861</v>
      </c>
      <c r="D48" s="246">
        <v>9687.4094810000006</v>
      </c>
      <c r="E48" s="246">
        <v>8278.2344210800002</v>
      </c>
      <c r="F48" s="246">
        <v>4849.62284748</v>
      </c>
      <c r="G48" s="246">
        <v>18540.29</v>
      </c>
      <c r="H48" s="246">
        <v>3774.0556090580003</v>
      </c>
      <c r="I48" s="246">
        <v>8116.228009939</v>
      </c>
      <c r="J48" s="246">
        <v>13122.476120000001</v>
      </c>
      <c r="K48" s="246">
        <v>0</v>
      </c>
      <c r="L48" s="246">
        <v>0</v>
      </c>
      <c r="M48" s="246">
        <v>3.64798</v>
      </c>
      <c r="N48" s="246">
        <v>0</v>
      </c>
      <c r="O48" s="246">
        <v>20.4324832</v>
      </c>
      <c r="P48" s="246">
        <v>240</v>
      </c>
      <c r="Q48" s="246">
        <v>0</v>
      </c>
      <c r="R48" s="246">
        <v>3436.3874287199997</v>
      </c>
      <c r="S48" s="246">
        <v>37684.959954901358</v>
      </c>
    </row>
    <row r="49" spans="1:19" s="237" customFormat="1" ht="21.75" customHeight="1">
      <c r="A49" s="240" t="s">
        <v>4</v>
      </c>
      <c r="B49" s="236">
        <v>2565.3739229813577</v>
      </c>
      <c r="C49" s="236">
        <v>13576.457728000001</v>
      </c>
      <c r="D49" s="236">
        <v>11926.749118</v>
      </c>
      <c r="E49" s="236">
        <v>5302.5072569000004</v>
      </c>
      <c r="F49" s="236">
        <v>2062.9478354100002</v>
      </c>
      <c r="G49" s="236">
        <v>22984.31</v>
      </c>
      <c r="H49" s="236">
        <v>242.68953463334998</v>
      </c>
      <c r="I49" s="236">
        <v>2675.8938062163002</v>
      </c>
      <c r="J49" s="236">
        <v>10680.915720000001</v>
      </c>
      <c r="K49" s="236">
        <v>0</v>
      </c>
      <c r="L49" s="236">
        <v>0</v>
      </c>
      <c r="M49" s="236">
        <v>0</v>
      </c>
      <c r="N49" s="236">
        <v>10.95468</v>
      </c>
      <c r="O49" s="236">
        <v>9.5001231999999991</v>
      </c>
      <c r="P49" s="236">
        <v>3720.3583056563998</v>
      </c>
      <c r="Q49" s="236">
        <v>3496.7011833900001</v>
      </c>
      <c r="R49" s="236">
        <v>3660.0529556499996</v>
      </c>
      <c r="S49" s="236">
        <v>39900.152721831357</v>
      </c>
    </row>
    <row r="50" spans="1:19" s="237" customFormat="1" ht="21.75" customHeight="1">
      <c r="A50" s="240" t="s">
        <v>51</v>
      </c>
      <c r="B50" s="236">
        <v>2565.3739229813577</v>
      </c>
      <c r="C50" s="236">
        <v>25869.078101999999</v>
      </c>
      <c r="D50" s="236">
        <v>25968.495482000002</v>
      </c>
      <c r="E50" s="236">
        <v>4714.8862374999999</v>
      </c>
      <c r="F50" s="236">
        <v>2670.708545</v>
      </c>
      <c r="G50" s="236">
        <v>25170.59</v>
      </c>
      <c r="H50" s="236">
        <v>369.77392527379999</v>
      </c>
      <c r="I50" s="236">
        <v>3044.2890067515</v>
      </c>
      <c r="J50" s="236">
        <v>7949.2833680000022</v>
      </c>
      <c r="K50" s="236">
        <v>0</v>
      </c>
      <c r="L50" s="236">
        <v>0</v>
      </c>
      <c r="M50" s="236">
        <v>0</v>
      </c>
      <c r="N50" s="236">
        <v>0.36541499999999999</v>
      </c>
      <c r="O50" s="236">
        <v>9.1357111999999976</v>
      </c>
      <c r="P50" s="236">
        <v>100</v>
      </c>
      <c r="Q50" s="236">
        <v>0</v>
      </c>
      <c r="R50" s="236">
        <v>3760.0529556499996</v>
      </c>
      <c r="S50" s="236">
        <v>39454.435957831352</v>
      </c>
    </row>
    <row r="51" spans="1:19" s="237" customFormat="1" ht="19.5" customHeight="1">
      <c r="A51" s="248" t="s">
        <v>52</v>
      </c>
      <c r="B51" s="246">
        <v>2565.3739229813577</v>
      </c>
      <c r="C51" s="246">
        <v>59085.954214999998</v>
      </c>
      <c r="D51" s="246">
        <v>55786.536995000002</v>
      </c>
      <c r="E51" s="246">
        <v>2982.4223774999996</v>
      </c>
      <c r="F51" s="246">
        <v>4677.2263425000001</v>
      </c>
      <c r="G51" s="246">
        <v>26810.34</v>
      </c>
      <c r="H51" s="246">
        <v>779.32313752000005</v>
      </c>
      <c r="I51" s="246">
        <v>974.61203500799991</v>
      </c>
      <c r="J51" s="246">
        <v>7741.2041160000017</v>
      </c>
      <c r="K51" s="246">
        <v>0</v>
      </c>
      <c r="L51" s="246">
        <v>0.15</v>
      </c>
      <c r="M51" s="246">
        <v>0.36570399999999997</v>
      </c>
      <c r="N51" s="246">
        <v>0.36569400000000002</v>
      </c>
      <c r="O51" s="246">
        <v>8.8357111999999987</v>
      </c>
      <c r="P51" s="246">
        <v>0</v>
      </c>
      <c r="Q51" s="246">
        <v>1930.5009375100001</v>
      </c>
      <c r="R51" s="246">
        <v>1834.32350253</v>
      </c>
      <c r="S51" s="246">
        <v>38960.077252711366</v>
      </c>
    </row>
    <row r="52" spans="1:19" s="237" customFormat="1" ht="19.5" customHeight="1">
      <c r="A52" s="248" t="s">
        <v>53</v>
      </c>
      <c r="B52" s="246">
        <v>2319.9238868434618</v>
      </c>
      <c r="C52" s="246">
        <v>55773.760656999992</v>
      </c>
      <c r="D52" s="246">
        <v>60572.912976999993</v>
      </c>
      <c r="E52" s="246">
        <v>7094.5739350799995</v>
      </c>
      <c r="F52" s="246">
        <v>3781.6672825000001</v>
      </c>
      <c r="G52" s="246">
        <v>25618.9</v>
      </c>
      <c r="H52" s="246">
        <v>3146.4047822059997</v>
      </c>
      <c r="I52" s="246">
        <v>5666.9763993480001</v>
      </c>
      <c r="J52" s="246">
        <v>5143.1504490000007</v>
      </c>
      <c r="K52" s="246">
        <v>0</v>
      </c>
      <c r="L52" s="246">
        <v>0.33000000000000007</v>
      </c>
      <c r="M52" s="246">
        <v>0</v>
      </c>
      <c r="N52" s="246">
        <v>0</v>
      </c>
      <c r="O52" s="246">
        <v>8.8770917999999988</v>
      </c>
      <c r="P52" s="246">
        <v>0</v>
      </c>
      <c r="Q52" s="246">
        <v>0</v>
      </c>
      <c r="R52" s="246">
        <v>1835.01232473</v>
      </c>
      <c r="S52" s="246">
        <v>34925.863752373465</v>
      </c>
    </row>
    <row r="53" spans="1:19" s="237" customFormat="1" ht="20.149999999999999" customHeight="1">
      <c r="A53" s="241">
        <v>2024</v>
      </c>
      <c r="B53" s="249"/>
      <c r="C53" s="249">
        <v>154478.39751600003</v>
      </c>
      <c r="D53" s="249">
        <v>153108.62575799995</v>
      </c>
      <c r="E53" s="249">
        <v>58796.079532509997</v>
      </c>
      <c r="F53" s="249">
        <v>44464.052460069994</v>
      </c>
      <c r="G53" s="249"/>
      <c r="H53" s="249">
        <v>5809.3797941235016</v>
      </c>
      <c r="I53" s="249">
        <v>10508.285101965379</v>
      </c>
      <c r="J53" s="249"/>
      <c r="K53" s="249">
        <v>0</v>
      </c>
      <c r="L53" s="249">
        <v>0</v>
      </c>
      <c r="M53" s="249">
        <v>6.9586170000000003</v>
      </c>
      <c r="N53" s="249">
        <v>1.4649719999999999</v>
      </c>
      <c r="O53" s="250"/>
      <c r="P53" s="249">
        <v>6777.2452551852803</v>
      </c>
      <c r="Q53" s="249">
        <v>4922.0982947304401</v>
      </c>
      <c r="R53" s="251"/>
      <c r="S53" s="251"/>
    </row>
    <row r="54" spans="1:19" s="237" customFormat="1" ht="19.5" customHeight="1">
      <c r="A54" s="240" t="s">
        <v>45</v>
      </c>
      <c r="B54" s="236">
        <v>2319.9238868434618</v>
      </c>
      <c r="C54" s="236">
        <v>21584.942565000005</v>
      </c>
      <c r="D54" s="236">
        <v>20235.180975000003</v>
      </c>
      <c r="E54" s="236">
        <v>4909.3991925</v>
      </c>
      <c r="F54" s="236">
        <v>1109.7775650000001</v>
      </c>
      <c r="G54" s="236">
        <v>31299</v>
      </c>
      <c r="H54" s="236">
        <v>3653.3471735999997</v>
      </c>
      <c r="I54" s="236">
        <v>6913.9197190863297</v>
      </c>
      <c r="J54" s="236">
        <v>1835.609916000001</v>
      </c>
      <c r="K54" s="236">
        <v>0</v>
      </c>
      <c r="L54" s="236">
        <v>0</v>
      </c>
      <c r="M54" s="236">
        <v>0</v>
      </c>
      <c r="N54" s="236">
        <v>0</v>
      </c>
      <c r="O54" s="236">
        <v>8.2770917999999973</v>
      </c>
      <c r="P54" s="236">
        <v>0</v>
      </c>
      <c r="Q54" s="236">
        <v>0</v>
      </c>
      <c r="R54" s="236">
        <v>1835.01232473</v>
      </c>
      <c r="S54" s="236">
        <v>37297.823219373466</v>
      </c>
    </row>
    <row r="55" spans="1:19" s="237" customFormat="1" ht="19.5" customHeight="1">
      <c r="A55" s="248" t="s">
        <v>46</v>
      </c>
      <c r="B55" s="246">
        <v>2319.9238868434618</v>
      </c>
      <c r="C55" s="246">
        <v>29632.862367000002</v>
      </c>
      <c r="D55" s="246">
        <v>30212.759938999996</v>
      </c>
      <c r="E55" s="246">
        <v>5741.5814625000003</v>
      </c>
      <c r="F55" s="246">
        <v>1518.6749399999999</v>
      </c>
      <c r="G55" s="246">
        <v>35396</v>
      </c>
      <c r="H55" s="246">
        <v>1353.221738382</v>
      </c>
      <c r="I55" s="246">
        <v>1825.11705405</v>
      </c>
      <c r="J55" s="246">
        <v>1359.4940160000012</v>
      </c>
      <c r="K55" s="246">
        <v>0</v>
      </c>
      <c r="L55" s="246">
        <v>0</v>
      </c>
      <c r="M55" s="246">
        <v>0</v>
      </c>
      <c r="N55" s="246">
        <v>0</v>
      </c>
      <c r="O55" s="246">
        <v>8.2770917999999973</v>
      </c>
      <c r="P55" s="246">
        <v>180</v>
      </c>
      <c r="Q55" s="246">
        <v>0</v>
      </c>
      <c r="R55" s="246">
        <v>2015.01232473</v>
      </c>
      <c r="S55" s="246">
        <v>41098.707319373469</v>
      </c>
    </row>
    <row r="56" spans="1:19" s="237" customFormat="1" ht="19.5" customHeight="1">
      <c r="A56" s="248" t="s">
        <v>47</v>
      </c>
      <c r="B56" s="246">
        <v>2319.9238868434618</v>
      </c>
      <c r="C56" s="246">
        <v>15156.281180000002</v>
      </c>
      <c r="D56" s="246">
        <v>15746.335799999999</v>
      </c>
      <c r="E56" s="246">
        <v>4519.0730825000001</v>
      </c>
      <c r="F56" s="246">
        <v>3004.7548627200003</v>
      </c>
      <c r="G56" s="246">
        <v>36420.5</v>
      </c>
      <c r="H56" s="246">
        <v>92.84222693000001</v>
      </c>
      <c r="I56" s="246">
        <v>1385.2958866219997</v>
      </c>
      <c r="J56" s="246">
        <v>65.191254000001209</v>
      </c>
      <c r="K56" s="246">
        <v>0</v>
      </c>
      <c r="L56" s="246">
        <v>0</v>
      </c>
      <c r="M56" s="246">
        <v>0</v>
      </c>
      <c r="N56" s="246">
        <v>0</v>
      </c>
      <c r="O56" s="246">
        <v>8.2770917999999973</v>
      </c>
      <c r="P56" s="246">
        <v>2222.01038096</v>
      </c>
      <c r="Q56" s="246">
        <v>2018.9376227800001</v>
      </c>
      <c r="R56" s="246">
        <v>2218.08232473</v>
      </c>
      <c r="S56" s="246">
        <v>41031.974557373469</v>
      </c>
    </row>
    <row r="57" spans="1:19" s="237" customFormat="1" ht="19.5" customHeight="1">
      <c r="A57" s="240" t="s">
        <v>48</v>
      </c>
      <c r="B57" s="236">
        <v>2319.9238868434618</v>
      </c>
      <c r="C57" s="236">
        <v>15646.135131000001</v>
      </c>
      <c r="D57" s="236">
        <v>14426.419549000002</v>
      </c>
      <c r="E57" s="236">
        <v>3536.0046549999997</v>
      </c>
      <c r="F57" s="236">
        <v>2502.3284671999995</v>
      </c>
      <c r="G57" s="236">
        <v>38817</v>
      </c>
      <c r="H57" s="236">
        <v>18.297500280000001</v>
      </c>
      <c r="I57" s="236">
        <v>84.081921442799995</v>
      </c>
      <c r="J57" s="236">
        <v>1.2117020053992178E-12</v>
      </c>
      <c r="K57" s="236">
        <v>0</v>
      </c>
      <c r="L57" s="236">
        <v>0</v>
      </c>
      <c r="M57" s="236">
        <v>0.36624299999999999</v>
      </c>
      <c r="N57" s="236">
        <v>1.0987290000000001</v>
      </c>
      <c r="O57" s="236">
        <v>7.5446057999999976</v>
      </c>
      <c r="P57" s="236">
        <v>240</v>
      </c>
      <c r="Q57" s="236">
        <v>0</v>
      </c>
      <c r="R57" s="236">
        <v>2458.08232473</v>
      </c>
      <c r="S57" s="236">
        <v>43602.550817373463</v>
      </c>
    </row>
    <row r="58" spans="1:19" s="237" customFormat="1" ht="19.5" customHeight="1">
      <c r="A58" s="240" t="s">
        <v>49</v>
      </c>
      <c r="B58" s="236">
        <v>2319.9238868434618</v>
      </c>
      <c r="C58" s="236">
        <v>22434.292497999999</v>
      </c>
      <c r="D58" s="236">
        <v>22134.667137999997</v>
      </c>
      <c r="E58" s="236">
        <v>5414.8017124999997</v>
      </c>
      <c r="F58" s="236">
        <v>3937.0808274999999</v>
      </c>
      <c r="G58" s="236">
        <v>40705.5</v>
      </c>
      <c r="H58" s="236">
        <v>0</v>
      </c>
      <c r="I58" s="236">
        <v>0</v>
      </c>
      <c r="J58" s="236">
        <v>1.2117020053992178E-12</v>
      </c>
      <c r="K58" s="236">
        <v>0</v>
      </c>
      <c r="L58" s="236">
        <v>0</v>
      </c>
      <c r="M58" s="236">
        <v>0</v>
      </c>
      <c r="N58" s="236">
        <v>0.36624299999999999</v>
      </c>
      <c r="O58" s="236">
        <v>7.1783627999999968</v>
      </c>
      <c r="P58" s="236">
        <v>300</v>
      </c>
      <c r="Q58" s="236">
        <v>0</v>
      </c>
      <c r="R58" s="236">
        <v>2758.08232473</v>
      </c>
      <c r="S58" s="236">
        <v>45790.684574373459</v>
      </c>
    </row>
    <row r="59" spans="1:19" s="237" customFormat="1" ht="19.5" customHeight="1">
      <c r="A59" s="248" t="s">
        <v>50</v>
      </c>
      <c r="B59" s="246">
        <v>2061.5840456141336</v>
      </c>
      <c r="C59" s="246">
        <v>9997.9741439999998</v>
      </c>
      <c r="D59" s="246">
        <v>11647.159470000001</v>
      </c>
      <c r="E59" s="246">
        <v>2423.6573199999998</v>
      </c>
      <c r="F59" s="246">
        <v>1335.1145600000002</v>
      </c>
      <c r="G59" s="246">
        <v>40258</v>
      </c>
      <c r="H59" s="246">
        <v>421.20655931000118</v>
      </c>
      <c r="I59" s="246">
        <v>54.927568607249995</v>
      </c>
      <c r="J59" s="246">
        <v>382.35769200000118</v>
      </c>
      <c r="K59" s="246">
        <v>0</v>
      </c>
      <c r="L59" s="246">
        <v>0</v>
      </c>
      <c r="M59" s="246">
        <v>1.4649719999999999</v>
      </c>
      <c r="N59" s="246">
        <v>0</v>
      </c>
      <c r="O59" s="246">
        <v>8.6433347999999999</v>
      </c>
      <c r="P59" s="246">
        <v>3175.2348742252798</v>
      </c>
      <c r="Q59" s="246">
        <v>2903.1606719504398</v>
      </c>
      <c r="R59" s="246">
        <v>3055.2050656000001</v>
      </c>
      <c r="S59" s="246">
        <v>45765.790138014127</v>
      </c>
    </row>
    <row r="60" spans="1:19" s="237" customFormat="1" ht="19.5" customHeight="1">
      <c r="A60" s="248" t="s">
        <v>2</v>
      </c>
      <c r="B60" s="246">
        <v>2061.5840456141336</v>
      </c>
      <c r="C60" s="246">
        <v>18510.642697000003</v>
      </c>
      <c r="D60" s="246">
        <v>17610.929249000001</v>
      </c>
      <c r="E60" s="246">
        <v>10476.010414999999</v>
      </c>
      <c r="F60" s="246">
        <v>10319.179350959999</v>
      </c>
      <c r="G60" s="246">
        <v>41091.75</v>
      </c>
      <c r="H60" s="246">
        <v>91.281855951500006</v>
      </c>
      <c r="I60" s="246">
        <v>0</v>
      </c>
      <c r="J60" s="246">
        <v>473.91844200000122</v>
      </c>
      <c r="K60" s="246">
        <v>0</v>
      </c>
      <c r="L60" s="246">
        <v>0</v>
      </c>
      <c r="M60" s="246">
        <v>0</v>
      </c>
      <c r="N60" s="246">
        <v>0</v>
      </c>
      <c r="O60" s="246">
        <v>8.6433347999999999</v>
      </c>
      <c r="P60" s="246">
        <v>240</v>
      </c>
      <c r="Q60" s="246">
        <v>0</v>
      </c>
      <c r="R60" s="246">
        <v>3295.2050656000001</v>
      </c>
      <c r="S60" s="246">
        <v>46931.100888014131</v>
      </c>
    </row>
    <row r="61" spans="1:19" s="237" customFormat="1" ht="19.5" customHeight="1">
      <c r="A61" s="240" t="s">
        <v>3</v>
      </c>
      <c r="B61" s="236">
        <v>2061.5840456141336</v>
      </c>
      <c r="C61" s="236">
        <v>13286.904572000001</v>
      </c>
      <c r="D61" s="236">
        <v>13771.825437</v>
      </c>
      <c r="E61" s="236">
        <v>17901.093310010001</v>
      </c>
      <c r="F61" s="236">
        <v>16788.249246949999</v>
      </c>
      <c r="G61" s="236">
        <v>41336.5</v>
      </c>
      <c r="H61" s="236">
        <v>179.18273967000013</v>
      </c>
      <c r="I61" s="236">
        <v>219.31876066199999</v>
      </c>
      <c r="J61" s="236">
        <v>433.63171200000113</v>
      </c>
      <c r="K61" s="236">
        <v>0</v>
      </c>
      <c r="L61" s="236">
        <v>0</v>
      </c>
      <c r="M61" s="236">
        <v>5.127402</v>
      </c>
      <c r="N61" s="236">
        <v>0</v>
      </c>
      <c r="O61" s="236">
        <v>13.7707368</v>
      </c>
      <c r="P61" s="236">
        <v>240</v>
      </c>
      <c r="Q61" s="236">
        <v>0</v>
      </c>
      <c r="R61" s="236">
        <v>3535.2050656000001</v>
      </c>
      <c r="S61" s="236">
        <v>47380.691560014129</v>
      </c>
    </row>
    <row r="62" spans="1:19" s="237" customFormat="1" ht="19.5" customHeight="1">
      <c r="A62" s="240" t="s">
        <v>4</v>
      </c>
      <c r="B62" s="236"/>
      <c r="C62" s="236">
        <v>8228.3623619999998</v>
      </c>
      <c r="D62" s="236">
        <v>7323.3482009999998</v>
      </c>
      <c r="E62" s="236">
        <v>3874.4583825</v>
      </c>
      <c r="F62" s="236">
        <v>3948.89263974</v>
      </c>
      <c r="G62" s="236"/>
      <c r="H62" s="236">
        <v>0</v>
      </c>
      <c r="I62" s="236">
        <v>25.624191494999998</v>
      </c>
      <c r="J62" s="236"/>
      <c r="K62" s="236">
        <v>0</v>
      </c>
      <c r="L62" s="236">
        <v>0</v>
      </c>
      <c r="M62" s="236">
        <v>0</v>
      </c>
      <c r="N62" s="236">
        <v>0</v>
      </c>
      <c r="O62" s="236"/>
      <c r="P62" s="236">
        <v>180</v>
      </c>
      <c r="Q62" s="236">
        <v>0</v>
      </c>
      <c r="R62" s="236"/>
      <c r="S62" s="236"/>
    </row>
    <row r="63" spans="1:19" s="237" customFormat="1" ht="19.5" customHeight="1">
      <c r="A63" s="248" t="s">
        <v>56</v>
      </c>
      <c r="B63" s="246">
        <v>2061.5840456141336</v>
      </c>
      <c r="C63" s="246">
        <v>1629.7284420000001</v>
      </c>
      <c r="D63" s="246">
        <v>494.75259899999998</v>
      </c>
      <c r="E63" s="246">
        <v>0</v>
      </c>
      <c r="F63" s="246">
        <v>0</v>
      </c>
      <c r="G63" s="246">
        <v>42471.5</v>
      </c>
      <c r="H63" s="246">
        <v>0</v>
      </c>
      <c r="I63" s="246">
        <v>0</v>
      </c>
      <c r="J63" s="246">
        <v>433.63171200000113</v>
      </c>
      <c r="K63" s="246">
        <v>0</v>
      </c>
      <c r="L63" s="246">
        <v>0</v>
      </c>
      <c r="M63" s="246">
        <v>0</v>
      </c>
      <c r="N63" s="246">
        <v>0</v>
      </c>
      <c r="O63" s="246">
        <v>13.7707368</v>
      </c>
      <c r="P63" s="246">
        <v>0</v>
      </c>
      <c r="Q63" s="246">
        <v>0</v>
      </c>
      <c r="R63" s="246">
        <v>3535.2050656000001</v>
      </c>
      <c r="S63" s="246">
        <v>48515.691560014129</v>
      </c>
    </row>
    <row r="64" spans="1:19" s="237" customFormat="1" ht="19.5" customHeight="1">
      <c r="A64" s="248" t="s">
        <v>57</v>
      </c>
      <c r="B64" s="246">
        <v>2061.5840456141336</v>
      </c>
      <c r="C64" s="246">
        <v>1299.78342</v>
      </c>
      <c r="D64" s="246">
        <v>1629.7284420000001</v>
      </c>
      <c r="E64" s="246">
        <v>0</v>
      </c>
      <c r="F64" s="246">
        <v>0</v>
      </c>
      <c r="G64" s="246">
        <v>42141.5</v>
      </c>
      <c r="H64" s="246">
        <v>0</v>
      </c>
      <c r="I64" s="246">
        <v>0</v>
      </c>
      <c r="J64" s="246">
        <v>433.63171200000113</v>
      </c>
      <c r="K64" s="246">
        <v>0</v>
      </c>
      <c r="L64" s="246">
        <v>0</v>
      </c>
      <c r="M64" s="246">
        <v>0</v>
      </c>
      <c r="N64" s="246">
        <v>0</v>
      </c>
      <c r="O64" s="246">
        <v>13.7707368</v>
      </c>
      <c r="P64" s="246">
        <v>0</v>
      </c>
      <c r="Q64" s="246">
        <v>0</v>
      </c>
      <c r="R64" s="246">
        <v>3535.2050656000001</v>
      </c>
      <c r="S64" s="246">
        <v>48185.691560014129</v>
      </c>
    </row>
    <row r="65" spans="1:19" s="237" customFormat="1" ht="19.5" customHeight="1">
      <c r="A65" s="240" t="s">
        <v>58</v>
      </c>
      <c r="B65" s="236">
        <v>2061.5840456141336</v>
      </c>
      <c r="C65" s="236">
        <v>499.91669999999999</v>
      </c>
      <c r="D65" s="236">
        <v>1299.78342</v>
      </c>
      <c r="E65" s="236">
        <v>0</v>
      </c>
      <c r="F65" s="236">
        <v>0</v>
      </c>
      <c r="G65" s="236">
        <v>41341.5</v>
      </c>
      <c r="H65" s="236">
        <v>0</v>
      </c>
      <c r="I65" s="236">
        <v>0</v>
      </c>
      <c r="J65" s="236">
        <v>433.63171200000113</v>
      </c>
      <c r="K65" s="236">
        <v>0</v>
      </c>
      <c r="L65" s="236">
        <v>0</v>
      </c>
      <c r="M65" s="236">
        <v>0</v>
      </c>
      <c r="N65" s="236">
        <v>0</v>
      </c>
      <c r="O65" s="236">
        <v>13.7707368</v>
      </c>
      <c r="P65" s="236">
        <v>0</v>
      </c>
      <c r="Q65" s="236">
        <v>0</v>
      </c>
      <c r="R65" s="236">
        <v>3535.2050656000001</v>
      </c>
      <c r="S65" s="236">
        <v>47385.691560014129</v>
      </c>
    </row>
    <row r="66" spans="1:19" s="237" customFormat="1" ht="19.5" customHeight="1">
      <c r="A66" s="240" t="s">
        <v>59</v>
      </c>
      <c r="B66" s="236">
        <v>2061.5840456141336</v>
      </c>
      <c r="C66" s="236">
        <v>799.86671999999999</v>
      </c>
      <c r="D66" s="236">
        <v>499.91669999999999</v>
      </c>
      <c r="E66" s="236">
        <v>0</v>
      </c>
      <c r="F66" s="236">
        <v>0</v>
      </c>
      <c r="G66" s="236">
        <v>41641.5</v>
      </c>
      <c r="H66" s="236">
        <v>0</v>
      </c>
      <c r="I66" s="236">
        <v>0</v>
      </c>
      <c r="J66" s="236">
        <v>433.63171200000113</v>
      </c>
      <c r="K66" s="236">
        <v>0</v>
      </c>
      <c r="L66" s="236">
        <v>0</v>
      </c>
      <c r="M66" s="236">
        <v>0</v>
      </c>
      <c r="N66" s="236">
        <v>0</v>
      </c>
      <c r="O66" s="236">
        <v>13.7707368</v>
      </c>
      <c r="P66" s="236">
        <v>60</v>
      </c>
      <c r="Q66" s="236">
        <v>0</v>
      </c>
      <c r="R66" s="236">
        <v>3595.2050656000001</v>
      </c>
      <c r="S66" s="236">
        <v>47745.691560014129</v>
      </c>
    </row>
    <row r="67" spans="1:19" s="237" customFormat="1" ht="19.5" customHeight="1">
      <c r="A67" s="248" t="s">
        <v>60</v>
      </c>
      <c r="B67" s="246">
        <v>2061.5840456141336</v>
      </c>
      <c r="C67" s="246">
        <v>499.75009999999997</v>
      </c>
      <c r="D67" s="246">
        <v>799.86671999999999</v>
      </c>
      <c r="E67" s="246">
        <v>3361.4701749999999</v>
      </c>
      <c r="F67" s="246">
        <v>3579.7070397399998</v>
      </c>
      <c r="G67" s="246">
        <v>41055.480000000003</v>
      </c>
      <c r="H67" s="246">
        <v>0</v>
      </c>
      <c r="I67" s="246">
        <v>25.624191494999998</v>
      </c>
      <c r="J67" s="246">
        <v>407.99470200000115</v>
      </c>
      <c r="K67" s="246">
        <v>0</v>
      </c>
      <c r="L67" s="246">
        <v>0</v>
      </c>
      <c r="M67" s="246">
        <v>0</v>
      </c>
      <c r="N67" s="246">
        <v>0</v>
      </c>
      <c r="O67" s="246">
        <v>13.7707368</v>
      </c>
      <c r="P67" s="246">
        <v>0</v>
      </c>
      <c r="Q67" s="246">
        <v>0</v>
      </c>
      <c r="R67" s="246">
        <v>3595.2050656000001</v>
      </c>
      <c r="S67" s="246">
        <v>47134.034550014134</v>
      </c>
    </row>
    <row r="68" spans="1:19" s="237" customFormat="1" ht="19.5" customHeight="1">
      <c r="A68" s="248" t="s">
        <v>62</v>
      </c>
      <c r="B68" s="246">
        <v>2061.5840456141336</v>
      </c>
      <c r="C68" s="246">
        <v>599.90003999999999</v>
      </c>
      <c r="D68" s="246">
        <v>499.75009999999997</v>
      </c>
      <c r="E68" s="246">
        <v>0</v>
      </c>
      <c r="F68" s="246">
        <v>0</v>
      </c>
      <c r="G68" s="246">
        <v>41155.480000000003</v>
      </c>
      <c r="H68" s="246">
        <v>0</v>
      </c>
      <c r="I68" s="246">
        <v>0</v>
      </c>
      <c r="J68" s="246">
        <v>407.99470200000115</v>
      </c>
      <c r="K68" s="246">
        <v>0</v>
      </c>
      <c r="L68" s="246">
        <v>0</v>
      </c>
      <c r="M68" s="246">
        <v>0</v>
      </c>
      <c r="N68" s="246">
        <v>0</v>
      </c>
      <c r="O68" s="246">
        <v>13.7707368</v>
      </c>
      <c r="P68" s="246">
        <v>0</v>
      </c>
      <c r="Q68" s="246">
        <v>0</v>
      </c>
      <c r="R68" s="246">
        <v>3595.2050656000001</v>
      </c>
      <c r="S68" s="246">
        <v>47234.034550014134</v>
      </c>
    </row>
    <row r="69" spans="1:19" s="237" customFormat="1" ht="19.5" customHeight="1">
      <c r="A69" s="240" t="s">
        <v>63</v>
      </c>
      <c r="B69" s="236">
        <v>2061.5840456141336</v>
      </c>
      <c r="C69" s="236">
        <v>0</v>
      </c>
      <c r="D69" s="236">
        <v>599.90003999999999</v>
      </c>
      <c r="E69" s="236">
        <v>0</v>
      </c>
      <c r="F69" s="236">
        <v>0</v>
      </c>
      <c r="G69" s="236">
        <v>40555.480000000003</v>
      </c>
      <c r="H69" s="236">
        <v>0</v>
      </c>
      <c r="I69" s="236">
        <v>0</v>
      </c>
      <c r="J69" s="236">
        <v>407.99470200000115</v>
      </c>
      <c r="K69" s="236">
        <v>0</v>
      </c>
      <c r="L69" s="236">
        <v>0</v>
      </c>
      <c r="M69" s="236">
        <v>0</v>
      </c>
      <c r="N69" s="236">
        <v>0</v>
      </c>
      <c r="O69" s="236">
        <v>13.7707368</v>
      </c>
      <c r="P69" s="236">
        <v>0</v>
      </c>
      <c r="Q69" s="236">
        <v>0</v>
      </c>
      <c r="R69" s="236">
        <v>3595.2050656000001</v>
      </c>
      <c r="S69" s="236">
        <v>46634.034550014134</v>
      </c>
    </row>
    <row r="70" spans="1:19" s="237" customFormat="1" ht="19.5" customHeight="1">
      <c r="A70" s="240" t="s">
        <v>5</v>
      </c>
      <c r="B70" s="236">
        <v>2061.5840456141336</v>
      </c>
      <c r="C70" s="236">
        <v>499.91669999999999</v>
      </c>
      <c r="D70" s="236">
        <v>0</v>
      </c>
      <c r="E70" s="236">
        <v>0</v>
      </c>
      <c r="F70" s="236">
        <v>0</v>
      </c>
      <c r="G70" s="236">
        <v>41055.480000000003</v>
      </c>
      <c r="H70" s="236">
        <v>0</v>
      </c>
      <c r="I70" s="236">
        <v>0</v>
      </c>
      <c r="J70" s="236">
        <v>407.99470200000115</v>
      </c>
      <c r="K70" s="236">
        <v>0</v>
      </c>
      <c r="L70" s="236">
        <v>0</v>
      </c>
      <c r="M70" s="236">
        <v>0</v>
      </c>
      <c r="N70" s="236">
        <v>0</v>
      </c>
      <c r="O70" s="236">
        <v>13.7707368</v>
      </c>
      <c r="P70" s="236">
        <v>0</v>
      </c>
      <c r="Q70" s="236">
        <v>0</v>
      </c>
      <c r="R70" s="236">
        <v>3595.2050656000001</v>
      </c>
      <c r="S70" s="236">
        <v>47134.034550014134</v>
      </c>
    </row>
    <row r="71" spans="1:19" s="237" customFormat="1" ht="19.5" customHeight="1">
      <c r="A71" s="248" t="s">
        <v>227</v>
      </c>
      <c r="B71" s="246">
        <v>2061.5840456141336</v>
      </c>
      <c r="C71" s="246">
        <v>799.86671999999999</v>
      </c>
      <c r="D71" s="246">
        <v>499.91669999999999</v>
      </c>
      <c r="E71" s="246">
        <v>0</v>
      </c>
      <c r="F71" s="246">
        <v>0</v>
      </c>
      <c r="G71" s="246">
        <v>41355.480000000003</v>
      </c>
      <c r="H71" s="246">
        <v>0</v>
      </c>
      <c r="I71" s="246">
        <v>0</v>
      </c>
      <c r="J71" s="246">
        <v>407.99470200000115</v>
      </c>
      <c r="K71" s="246">
        <v>0</v>
      </c>
      <c r="L71" s="246">
        <v>0</v>
      </c>
      <c r="M71" s="246">
        <v>0</v>
      </c>
      <c r="N71" s="246">
        <v>0</v>
      </c>
      <c r="O71" s="246">
        <v>13.7707368</v>
      </c>
      <c r="P71" s="246">
        <v>120</v>
      </c>
      <c r="Q71" s="246">
        <v>0</v>
      </c>
      <c r="R71" s="246">
        <v>3715.2050656000001</v>
      </c>
      <c r="S71" s="246">
        <v>47554.034550014134</v>
      </c>
    </row>
    <row r="72" spans="1:19" s="237" customFormat="1" ht="19.5" customHeight="1">
      <c r="A72" s="248" t="s">
        <v>228</v>
      </c>
      <c r="B72" s="246">
        <v>2061.5840456141336</v>
      </c>
      <c r="C72" s="246">
        <v>199.86676</v>
      </c>
      <c r="D72" s="246">
        <v>799.86671999999999</v>
      </c>
      <c r="E72" s="246">
        <v>512.98820750000004</v>
      </c>
      <c r="F72" s="246">
        <v>369.18560000000002</v>
      </c>
      <c r="G72" s="246">
        <v>40911.980000000003</v>
      </c>
      <c r="H72" s="246">
        <v>0</v>
      </c>
      <c r="I72" s="246">
        <v>0</v>
      </c>
      <c r="J72" s="246">
        <v>407.99470200000115</v>
      </c>
      <c r="K72" s="246">
        <v>0</v>
      </c>
      <c r="L72" s="246">
        <v>0</v>
      </c>
      <c r="M72" s="246">
        <v>0</v>
      </c>
      <c r="N72" s="246">
        <v>0</v>
      </c>
      <c r="O72" s="246">
        <v>13.7707368</v>
      </c>
      <c r="P72" s="246">
        <v>0</v>
      </c>
      <c r="Q72" s="246">
        <v>0</v>
      </c>
      <c r="R72" s="246">
        <v>3715.2050656000001</v>
      </c>
      <c r="S72" s="246">
        <v>47110.534550014134</v>
      </c>
    </row>
    <row r="73" spans="1:19" s="237" customFormat="1" ht="19.5" customHeight="1">
      <c r="A73" s="240" t="s">
        <v>229</v>
      </c>
      <c r="B73" s="236">
        <v>2061.5840456141336</v>
      </c>
      <c r="C73" s="236">
        <v>1399.76676</v>
      </c>
      <c r="D73" s="236">
        <v>199.86676</v>
      </c>
      <c r="E73" s="236">
        <v>0</v>
      </c>
      <c r="F73" s="236">
        <v>0</v>
      </c>
      <c r="G73" s="236">
        <v>42111.98</v>
      </c>
      <c r="H73" s="236">
        <v>0</v>
      </c>
      <c r="I73" s="236">
        <v>0</v>
      </c>
      <c r="J73" s="236">
        <v>407.99470200000115</v>
      </c>
      <c r="K73" s="236">
        <v>0</v>
      </c>
      <c r="L73" s="236">
        <v>0</v>
      </c>
      <c r="M73" s="236">
        <v>0</v>
      </c>
      <c r="N73" s="236">
        <v>0</v>
      </c>
      <c r="O73" s="236">
        <v>13.7707368</v>
      </c>
      <c r="P73" s="236">
        <v>0</v>
      </c>
      <c r="Q73" s="236">
        <v>0</v>
      </c>
      <c r="R73" s="236">
        <v>3715.2050656000001</v>
      </c>
      <c r="S73" s="236">
        <v>48310.534550014134</v>
      </c>
    </row>
    <row r="74" spans="1:19" s="237" customFormat="1" ht="9" customHeight="1" thickBot="1">
      <c r="A74" s="252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</row>
    <row r="75" spans="1:19">
      <c r="A75" s="254" t="s">
        <v>230</v>
      </c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6"/>
      <c r="Q75" s="256"/>
      <c r="R75" s="257"/>
      <c r="S75" s="258"/>
    </row>
    <row r="76" spans="1:19">
      <c r="A76" s="254" t="s">
        <v>231</v>
      </c>
      <c r="B76" s="259"/>
      <c r="C76" s="259"/>
      <c r="D76" s="259"/>
      <c r="E76" s="259"/>
      <c r="F76" s="259"/>
      <c r="G76" s="260"/>
      <c r="H76" s="260"/>
      <c r="I76" s="261"/>
      <c r="J76" s="262"/>
      <c r="K76" s="260"/>
      <c r="L76" s="236"/>
      <c r="M76" s="263"/>
      <c r="N76" s="260"/>
      <c r="O76" s="264"/>
      <c r="P76" s="265"/>
      <c r="Q76" s="237"/>
      <c r="R76" s="257"/>
      <c r="S76" s="260"/>
    </row>
    <row r="77" spans="1:19">
      <c r="A77" s="254" t="s">
        <v>232</v>
      </c>
      <c r="B77" s="259"/>
      <c r="C77" s="259"/>
      <c r="D77" s="259"/>
      <c r="E77" s="259"/>
      <c r="F77" s="259"/>
      <c r="G77" s="260"/>
      <c r="H77" s="260"/>
      <c r="I77" s="266"/>
      <c r="J77" s="260"/>
      <c r="K77" s="260"/>
      <c r="L77" s="260"/>
      <c r="M77" s="260"/>
      <c r="N77" s="260"/>
      <c r="O77" s="267"/>
      <c r="P77" s="268"/>
      <c r="Q77" s="269"/>
      <c r="R77" s="270"/>
      <c r="S77" s="260"/>
    </row>
    <row r="78" spans="1:19">
      <c r="A78" s="254" t="s">
        <v>233</v>
      </c>
      <c r="B78" s="259"/>
      <c r="C78" s="259"/>
      <c r="D78" s="259"/>
      <c r="E78" s="259"/>
      <c r="F78" s="259"/>
      <c r="G78" s="260"/>
      <c r="H78" s="260"/>
      <c r="I78" s="260"/>
      <c r="J78" s="260"/>
      <c r="K78" s="260"/>
      <c r="L78" s="260"/>
      <c r="M78" s="260"/>
      <c r="N78" s="260"/>
      <c r="O78" s="271"/>
      <c r="P78" s="236"/>
      <c r="Q78" s="272"/>
      <c r="R78" s="273"/>
      <c r="S78" s="274"/>
    </row>
    <row r="79" spans="1:19">
      <c r="A79" s="275" t="s">
        <v>234</v>
      </c>
      <c r="B79" s="275"/>
      <c r="C79" s="275"/>
      <c r="D79" s="275"/>
      <c r="E79" s="275"/>
      <c r="F79" s="275"/>
      <c r="G79" s="275"/>
      <c r="H79" s="275"/>
      <c r="I79" s="275"/>
      <c r="J79" s="275"/>
      <c r="K79" s="276"/>
      <c r="L79" s="236"/>
      <c r="M79" s="277"/>
      <c r="N79" s="260"/>
      <c r="O79" s="278"/>
      <c r="P79" s="279"/>
      <c r="Q79" s="236"/>
      <c r="R79" s="280"/>
      <c r="S79" s="281"/>
    </row>
    <row r="80" spans="1:19">
      <c r="A80" s="275" t="s">
        <v>235</v>
      </c>
      <c r="B80" s="275"/>
      <c r="C80" s="275"/>
      <c r="D80" s="275"/>
      <c r="E80" s="275"/>
      <c r="F80" s="275"/>
      <c r="G80" s="275"/>
      <c r="H80" s="275"/>
      <c r="I80" s="275"/>
      <c r="J80" s="275"/>
      <c r="K80" s="276"/>
      <c r="L80" s="275"/>
      <c r="M80" s="277"/>
      <c r="N80" s="282"/>
      <c r="O80" s="283"/>
      <c r="P80" s="279"/>
      <c r="Q80" s="284"/>
      <c r="R80" s="285"/>
      <c r="S80" s="286"/>
    </row>
    <row r="81" spans="1:19">
      <c r="A81" s="275" t="s">
        <v>236</v>
      </c>
      <c r="B81" s="275"/>
      <c r="C81" s="275"/>
      <c r="D81" s="275"/>
      <c r="E81" s="275"/>
      <c r="F81" s="275"/>
      <c r="G81" s="275"/>
      <c r="H81" s="275"/>
      <c r="I81" s="275"/>
      <c r="J81" s="287"/>
      <c r="K81" s="287"/>
      <c r="L81" s="277"/>
      <c r="M81" s="275"/>
      <c r="N81" s="275"/>
      <c r="O81" s="267"/>
      <c r="P81" s="288"/>
      <c r="Q81" s="289"/>
      <c r="R81" s="236"/>
      <c r="S81" s="290"/>
    </row>
    <row r="82" spans="1:19">
      <c r="A82" s="275" t="s">
        <v>237</v>
      </c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91"/>
      <c r="N82" s="275"/>
      <c r="O82" s="292"/>
      <c r="P82" s="293"/>
      <c r="Q82" s="275"/>
      <c r="R82" s="294"/>
      <c r="S82" s="275"/>
    </row>
    <row r="83" spans="1:19">
      <c r="A83" s="254" t="s">
        <v>238</v>
      </c>
      <c r="B83" s="259"/>
      <c r="C83" s="259"/>
      <c r="D83" s="259"/>
      <c r="E83" s="295"/>
      <c r="F83" s="295"/>
      <c r="G83" s="264"/>
      <c r="H83" s="264"/>
      <c r="I83" s="263"/>
      <c r="J83" s="263"/>
      <c r="K83" s="263"/>
      <c r="L83" s="263"/>
      <c r="M83" s="263"/>
      <c r="N83" s="263"/>
      <c r="O83" s="263"/>
      <c r="P83" s="293"/>
      <c r="Q83" s="275"/>
      <c r="R83" s="293"/>
      <c r="S83" s="260"/>
    </row>
    <row r="84" spans="1:19">
      <c r="A84" s="254" t="s">
        <v>239</v>
      </c>
      <c r="B84" s="296"/>
      <c r="C84" s="260"/>
      <c r="D84" s="260"/>
      <c r="E84" s="297"/>
      <c r="F84" s="298"/>
      <c r="G84" s="299"/>
      <c r="H84" s="236"/>
      <c r="I84" s="264"/>
      <c r="J84" s="255"/>
      <c r="K84" s="255"/>
      <c r="L84" s="255"/>
      <c r="M84" s="255"/>
      <c r="N84" s="255"/>
      <c r="O84" s="282"/>
      <c r="P84" s="276"/>
      <c r="Q84" s="275"/>
      <c r="R84" s="276"/>
      <c r="S84" s="264"/>
    </row>
    <row r="85" spans="1:19" ht="15.5">
      <c r="C85" s="300"/>
      <c r="E85" s="301"/>
      <c r="F85" s="302"/>
      <c r="G85" s="303"/>
      <c r="H85" s="747"/>
      <c r="I85" s="748"/>
      <c r="J85" s="302"/>
      <c r="K85" s="302"/>
      <c r="L85" s="302"/>
      <c r="M85" s="302"/>
      <c r="N85" s="237"/>
      <c r="R85" s="304"/>
    </row>
    <row r="86" spans="1:19" ht="15.5">
      <c r="C86" s="305"/>
      <c r="E86" s="301"/>
      <c r="F86" s="302"/>
      <c r="G86" s="302"/>
      <c r="H86" s="306"/>
      <c r="I86" s="306"/>
      <c r="J86" s="307"/>
      <c r="K86" s="302"/>
      <c r="L86" s="302"/>
      <c r="M86" s="302"/>
      <c r="N86" s="237"/>
    </row>
    <row r="87" spans="1:19" ht="15.5">
      <c r="D87" s="305"/>
      <c r="E87" s="301"/>
      <c r="F87" s="302"/>
      <c r="G87" s="308"/>
      <c r="H87" s="309"/>
      <c r="I87" s="309"/>
      <c r="J87" s="307"/>
      <c r="K87" s="302"/>
      <c r="L87" s="302"/>
      <c r="M87" s="302"/>
      <c r="N87" s="237"/>
    </row>
    <row r="88" spans="1:19" ht="15.5">
      <c r="C88" s="300"/>
      <c r="E88" s="310"/>
      <c r="F88" s="309"/>
      <c r="G88" s="308"/>
      <c r="H88" s="311"/>
      <c r="I88" s="311"/>
      <c r="J88" s="312"/>
      <c r="K88" s="309"/>
      <c r="L88" s="302"/>
      <c r="M88" s="302"/>
      <c r="N88" s="237"/>
    </row>
    <row r="89" spans="1:19" ht="15.5">
      <c r="C89" s="300"/>
      <c r="E89" s="301"/>
      <c r="F89" s="313"/>
      <c r="G89" s="314"/>
      <c r="H89" s="309"/>
      <c r="I89" s="309"/>
      <c r="J89" s="307"/>
      <c r="K89" s="309"/>
      <c r="L89" s="309"/>
      <c r="M89" s="302"/>
      <c r="N89" s="237"/>
    </row>
    <row r="90" spans="1:19" ht="15.5">
      <c r="E90" s="310"/>
      <c r="F90" s="313"/>
      <c r="G90" s="314"/>
      <c r="H90" s="309"/>
      <c r="I90" s="309"/>
      <c r="J90" s="307"/>
      <c r="K90" s="309"/>
      <c r="L90" s="309"/>
      <c r="M90" s="302"/>
      <c r="N90" s="237"/>
    </row>
    <row r="91" spans="1:19" ht="15.5">
      <c r="E91" s="301"/>
      <c r="F91" s="313"/>
      <c r="G91" s="314"/>
      <c r="H91" s="309"/>
      <c r="I91" s="309"/>
      <c r="J91" s="307"/>
      <c r="K91" s="748"/>
      <c r="L91" s="748"/>
      <c r="M91" s="309"/>
      <c r="N91" s="237"/>
    </row>
    <row r="92" spans="1:19" ht="15.5">
      <c r="E92" s="301"/>
      <c r="F92" s="313"/>
      <c r="G92" s="314"/>
      <c r="H92" s="309"/>
      <c r="I92" s="309"/>
      <c r="J92" s="307"/>
      <c r="K92" s="311"/>
      <c r="L92" s="315"/>
      <c r="M92" s="309"/>
      <c r="N92" s="237"/>
    </row>
    <row r="93" spans="1:19" ht="15.5">
      <c r="E93" s="301"/>
      <c r="F93" s="316"/>
      <c r="G93" s="314"/>
      <c r="H93" s="315"/>
      <c r="I93" s="309"/>
      <c r="J93" s="307"/>
      <c r="K93" s="315"/>
      <c r="L93" s="315"/>
      <c r="M93" s="309"/>
      <c r="N93" s="237"/>
    </row>
    <row r="94" spans="1:19" ht="15.5">
      <c r="E94" s="310"/>
      <c r="F94" s="317"/>
      <c r="G94" s="314"/>
      <c r="H94" s="309"/>
      <c r="I94" s="315"/>
      <c r="J94" s="307"/>
      <c r="K94" s="309"/>
      <c r="L94" s="315"/>
      <c r="M94" s="309"/>
      <c r="N94" s="237"/>
    </row>
    <row r="95" spans="1:19" ht="15.5">
      <c r="E95" s="301"/>
      <c r="F95" s="313"/>
      <c r="G95" s="314"/>
      <c r="H95" s="309"/>
      <c r="I95" s="309"/>
      <c r="J95" s="307"/>
      <c r="K95" s="309"/>
      <c r="L95" s="302"/>
      <c r="M95" s="302"/>
      <c r="N95" s="237"/>
    </row>
    <row r="96" spans="1:19">
      <c r="F96" s="237"/>
      <c r="G96" s="237"/>
      <c r="H96" s="237"/>
      <c r="I96" s="237"/>
      <c r="J96" s="237"/>
      <c r="K96" s="237"/>
      <c r="L96" s="237"/>
      <c r="M96" s="237"/>
      <c r="N96" s="237"/>
    </row>
    <row r="97" spans="6:14">
      <c r="F97" s="237"/>
      <c r="G97" s="237"/>
      <c r="H97" s="237"/>
      <c r="I97" s="237"/>
      <c r="J97" s="237"/>
      <c r="K97" s="237"/>
      <c r="L97" s="237"/>
      <c r="M97" s="237"/>
      <c r="N97" s="237"/>
    </row>
    <row r="98" spans="6:14">
      <c r="F98" s="237"/>
      <c r="G98" s="237"/>
      <c r="H98" s="237"/>
      <c r="I98" s="237"/>
      <c r="J98" s="237"/>
      <c r="K98" s="237"/>
      <c r="L98" s="237"/>
      <c r="M98" s="237"/>
      <c r="N98" s="237"/>
    </row>
    <row r="99" spans="6:14">
      <c r="F99" s="237"/>
      <c r="G99" s="237"/>
      <c r="H99" s="237"/>
      <c r="I99" s="237"/>
      <c r="J99" s="237"/>
      <c r="K99" s="237"/>
      <c r="L99" s="237"/>
      <c r="M99" s="237"/>
      <c r="N99" s="237"/>
    </row>
    <row r="100" spans="6:14">
      <c r="F100" s="237"/>
      <c r="G100" s="237"/>
      <c r="H100" s="237"/>
      <c r="I100" s="237"/>
      <c r="J100" s="237"/>
      <c r="K100" s="237"/>
      <c r="L100" s="237"/>
      <c r="M100" s="237"/>
      <c r="N100" s="237"/>
    </row>
    <row r="101" spans="6:14">
      <c r="F101" s="237"/>
      <c r="G101" s="237"/>
      <c r="H101" s="237"/>
      <c r="I101" s="237"/>
      <c r="J101" s="237"/>
      <c r="K101" s="237"/>
      <c r="L101" s="237"/>
      <c r="M101" s="237"/>
      <c r="N101" s="237"/>
    </row>
    <row r="102" spans="6:14">
      <c r="F102" s="237"/>
      <c r="G102" s="257"/>
      <c r="H102" s="257"/>
      <c r="I102" s="257"/>
      <c r="J102" s="257"/>
      <c r="K102" s="237"/>
      <c r="L102" s="237"/>
      <c r="M102" s="237"/>
      <c r="N102" s="237"/>
    </row>
    <row r="103" spans="6:14">
      <c r="F103" s="237"/>
      <c r="G103" s="237"/>
      <c r="H103" s="237"/>
      <c r="I103" s="237"/>
      <c r="J103" s="237"/>
      <c r="K103" s="237"/>
      <c r="L103" s="237"/>
      <c r="M103" s="237"/>
      <c r="N103" s="237"/>
    </row>
  </sheetData>
  <mergeCells count="26">
    <mergeCell ref="H85:I85"/>
    <mergeCell ref="K91:L91"/>
    <mergeCell ref="K6:K7"/>
    <mergeCell ref="L6:L7"/>
    <mergeCell ref="M6:M7"/>
    <mergeCell ref="J4:J7"/>
    <mergeCell ref="K4:L5"/>
    <mergeCell ref="M4:N5"/>
    <mergeCell ref="O4:O7"/>
    <mergeCell ref="P4:Q5"/>
    <mergeCell ref="S4:S5"/>
    <mergeCell ref="S6:S7"/>
    <mergeCell ref="N6:N7"/>
    <mergeCell ref="P6:P7"/>
    <mergeCell ref="Q6:Q7"/>
    <mergeCell ref="B4:B7"/>
    <mergeCell ref="C4:D5"/>
    <mergeCell ref="E4:F5"/>
    <mergeCell ref="G4:G7"/>
    <mergeCell ref="H4:I5"/>
    <mergeCell ref="I6:I7"/>
    <mergeCell ref="C6:C7"/>
    <mergeCell ref="D6:D7"/>
    <mergeCell ref="E6:E7"/>
    <mergeCell ref="F6:F7"/>
    <mergeCell ref="H6:H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2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6934-B99E-4AE3-9A6F-68A1F1A911B2}">
  <sheetPr transitionEvaluation="1">
    <tabColor theme="8" tint="0.59999389629810485"/>
    <pageSetUpPr fitToPage="1"/>
  </sheetPr>
  <dimension ref="A1:O118"/>
  <sheetViews>
    <sheetView zoomScale="62" zoomScaleNormal="62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7" sqref="A17"/>
    </sheetView>
  </sheetViews>
  <sheetFormatPr baseColWidth="10" defaultColWidth="8.69140625" defaultRowHeight="15"/>
  <cols>
    <col min="1" max="1" width="31.921875" style="472" customWidth="1"/>
    <col min="2" max="2" width="12" style="472" customWidth="1"/>
    <col min="3" max="3" width="13.15234375" style="472" customWidth="1"/>
    <col min="4" max="4" width="18.15234375" style="472" bestFit="1" customWidth="1"/>
    <col min="5" max="5" width="14.921875" style="472" customWidth="1"/>
    <col min="6" max="6" width="15.765625" style="472" customWidth="1"/>
    <col min="7" max="7" width="13.921875" style="472" customWidth="1"/>
    <col min="8" max="8" width="11.921875" style="472" customWidth="1"/>
    <col min="9" max="9" width="11.61328125" style="472" customWidth="1"/>
    <col min="10" max="10" width="12.69140625" style="472" customWidth="1"/>
    <col min="11" max="11" width="11.765625" style="472" customWidth="1"/>
    <col min="12" max="12" width="15.07421875" style="472" customWidth="1"/>
    <col min="13" max="13" width="15.4609375" style="472" customWidth="1"/>
    <col min="14" max="14" width="20.15234375" style="472" customWidth="1"/>
    <col min="15" max="15" width="18" style="472" customWidth="1"/>
    <col min="16" max="16384" width="8.69140625" style="472"/>
  </cols>
  <sheetData>
    <row r="1" spans="1:15" ht="24" customHeight="1">
      <c r="A1" s="467" t="s">
        <v>398</v>
      </c>
      <c r="B1" s="468"/>
      <c r="C1" s="468"/>
      <c r="D1" s="469"/>
      <c r="E1" s="470"/>
      <c r="F1" s="470"/>
      <c r="G1" s="471"/>
      <c r="H1" s="471"/>
      <c r="J1" s="473"/>
      <c r="K1" s="474"/>
      <c r="L1" s="475"/>
      <c r="M1" s="475"/>
      <c r="N1" s="475"/>
      <c r="O1" s="474"/>
    </row>
    <row r="2" spans="1:15" ht="17.5">
      <c r="A2" s="476" t="s">
        <v>399</v>
      </c>
      <c r="B2" s="468"/>
      <c r="C2" s="477"/>
      <c r="D2" s="478"/>
      <c r="E2" s="478"/>
      <c r="F2" s="471"/>
      <c r="G2" s="470"/>
      <c r="H2" s="479"/>
      <c r="I2" s="473"/>
      <c r="J2" s="473"/>
      <c r="L2" s="480"/>
      <c r="M2" s="481"/>
      <c r="N2" s="480"/>
      <c r="O2" s="482"/>
    </row>
    <row r="3" spans="1:15" ht="15.5" thickBot="1">
      <c r="A3" s="483" t="s">
        <v>400</v>
      </c>
      <c r="B3" s="484"/>
      <c r="C3" s="485"/>
      <c r="D3" s="486"/>
      <c r="E3" s="471"/>
      <c r="F3" s="471"/>
      <c r="G3" s="471"/>
      <c r="H3" s="471"/>
      <c r="I3" s="471"/>
      <c r="J3" s="471"/>
      <c r="K3" s="487"/>
      <c r="L3" s="488"/>
      <c r="M3" s="488"/>
      <c r="N3" s="488"/>
      <c r="O3" s="488"/>
    </row>
    <row r="4" spans="1:15" ht="18.75" customHeight="1">
      <c r="A4" s="489"/>
      <c r="B4" s="490" t="s">
        <v>401</v>
      </c>
      <c r="C4" s="490" t="s">
        <v>402</v>
      </c>
      <c r="D4" s="490" t="s">
        <v>248</v>
      </c>
      <c r="E4" s="490" t="s">
        <v>403</v>
      </c>
      <c r="F4" s="490" t="s">
        <v>404</v>
      </c>
      <c r="G4" s="490" t="s">
        <v>405</v>
      </c>
      <c r="H4" s="490" t="s">
        <v>404</v>
      </c>
      <c r="I4" s="490" t="s">
        <v>404</v>
      </c>
      <c r="J4" s="490" t="s">
        <v>406</v>
      </c>
      <c r="K4" s="490" t="s">
        <v>407</v>
      </c>
      <c r="L4" s="490" t="s">
        <v>404</v>
      </c>
      <c r="M4" s="490" t="s">
        <v>404</v>
      </c>
      <c r="N4" s="490" t="s">
        <v>404</v>
      </c>
      <c r="O4" s="490" t="s">
        <v>408</v>
      </c>
    </row>
    <row r="5" spans="1:15">
      <c r="A5" s="491"/>
      <c r="B5" s="492"/>
      <c r="C5" s="492"/>
      <c r="D5" s="493" t="s">
        <v>409</v>
      </c>
      <c r="E5" s="493" t="s">
        <v>410</v>
      </c>
      <c r="F5" s="493" t="s">
        <v>411</v>
      </c>
      <c r="G5" s="492"/>
      <c r="H5" s="493" t="s">
        <v>412</v>
      </c>
      <c r="I5" s="493" t="s">
        <v>413</v>
      </c>
      <c r="J5" s="493" t="s">
        <v>414</v>
      </c>
      <c r="K5" s="492"/>
      <c r="L5" s="493" t="s">
        <v>409</v>
      </c>
      <c r="M5" s="493" t="s">
        <v>409</v>
      </c>
      <c r="N5" s="493" t="s">
        <v>415</v>
      </c>
      <c r="O5" s="493" t="s">
        <v>416</v>
      </c>
    </row>
    <row r="6" spans="1:15">
      <c r="A6" s="493"/>
      <c r="B6" s="492"/>
      <c r="C6" s="492"/>
      <c r="D6" s="493" t="s">
        <v>417</v>
      </c>
      <c r="E6" s="492"/>
      <c r="F6" s="493" t="s">
        <v>418</v>
      </c>
      <c r="G6" s="492"/>
      <c r="H6" s="493" t="s">
        <v>418</v>
      </c>
      <c r="I6" s="493" t="s">
        <v>418</v>
      </c>
      <c r="J6" s="493" t="s">
        <v>418</v>
      </c>
      <c r="K6" s="492"/>
      <c r="L6" s="493" t="s">
        <v>419</v>
      </c>
      <c r="M6" s="493" t="s">
        <v>420</v>
      </c>
      <c r="N6" s="493" t="s">
        <v>421</v>
      </c>
      <c r="O6" s="492"/>
    </row>
    <row r="7" spans="1:15" ht="15" customHeight="1">
      <c r="A7" s="493" t="s">
        <v>205</v>
      </c>
      <c r="B7" s="492"/>
      <c r="C7" s="492"/>
      <c r="D7" s="492"/>
      <c r="E7" s="492"/>
      <c r="F7" s="493" t="s">
        <v>422</v>
      </c>
      <c r="G7" s="492"/>
      <c r="H7" s="492"/>
      <c r="I7" s="493" t="s">
        <v>423</v>
      </c>
      <c r="J7" s="493" t="s">
        <v>423</v>
      </c>
      <c r="K7" s="492"/>
      <c r="L7" s="493" t="s">
        <v>424</v>
      </c>
      <c r="M7" s="493" t="s">
        <v>425</v>
      </c>
      <c r="N7" s="493" t="s">
        <v>426</v>
      </c>
      <c r="O7" s="492"/>
    </row>
    <row r="8" spans="1:15">
      <c r="A8" s="491"/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3" t="s">
        <v>427</v>
      </c>
      <c r="N8" s="493"/>
      <c r="O8" s="492"/>
    </row>
    <row r="9" spans="1:15">
      <c r="A9" s="492"/>
      <c r="B9" s="493" t="s">
        <v>428</v>
      </c>
      <c r="C9" s="493" t="s">
        <v>429</v>
      </c>
      <c r="D9" s="493" t="s">
        <v>430</v>
      </c>
      <c r="E9" s="493" t="s">
        <v>431</v>
      </c>
      <c r="F9" s="493" t="s">
        <v>432</v>
      </c>
      <c r="G9" s="493" t="s">
        <v>433</v>
      </c>
      <c r="H9" s="493" t="s">
        <v>434</v>
      </c>
      <c r="I9" s="493" t="s">
        <v>435</v>
      </c>
      <c r="J9" s="493" t="s">
        <v>436</v>
      </c>
      <c r="K9" s="493" t="s">
        <v>437</v>
      </c>
      <c r="L9" s="493" t="s">
        <v>438</v>
      </c>
      <c r="M9" s="493" t="s">
        <v>439</v>
      </c>
      <c r="N9" s="493" t="s">
        <v>440</v>
      </c>
      <c r="O9" s="493" t="s">
        <v>441</v>
      </c>
    </row>
    <row r="10" spans="1:15" ht="3.75" customHeight="1">
      <c r="A10" s="494"/>
      <c r="B10" s="494"/>
      <c r="C10" s="494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</row>
    <row r="11" spans="1:15" s="497" customFormat="1" ht="18" customHeight="1">
      <c r="A11" s="495" t="s">
        <v>442</v>
      </c>
      <c r="B11" s="496">
        <v>7619.2670223599998</v>
      </c>
      <c r="C11" s="496">
        <v>6157.6820223599998</v>
      </c>
      <c r="D11" s="496">
        <v>4806.39313124</v>
      </c>
      <c r="E11" s="496">
        <v>12425.6601536</v>
      </c>
      <c r="F11" s="496">
        <v>7453.26063634</v>
      </c>
      <c r="G11" s="496">
        <v>13610.9426587</v>
      </c>
      <c r="H11" s="496">
        <v>5539.2089999999998</v>
      </c>
      <c r="I11" s="496">
        <v>2447.4380000000001</v>
      </c>
      <c r="J11" s="496">
        <v>7986.6469999999999</v>
      </c>
      <c r="K11" s="496">
        <v>21597.589658699999</v>
      </c>
      <c r="L11" s="496">
        <v>41018.925056931301</v>
      </c>
      <c r="M11" s="496">
        <v>1968.2313311547853</v>
      </c>
      <c r="N11" s="496">
        <v>56458.832693271303</v>
      </c>
      <c r="O11" s="496">
        <v>62616.514715631303</v>
      </c>
    </row>
    <row r="12" spans="1:15" s="497" customFormat="1" ht="18" customHeight="1">
      <c r="A12" s="495" t="s">
        <v>443</v>
      </c>
      <c r="B12" s="496">
        <v>9931.4078816799993</v>
      </c>
      <c r="C12" s="496">
        <v>8224.7938816799997</v>
      </c>
      <c r="D12" s="496">
        <v>4618.4241058899997</v>
      </c>
      <c r="E12" s="496">
        <v>14549.83198757</v>
      </c>
      <c r="F12" s="496">
        <v>7743.5511907300006</v>
      </c>
      <c r="G12" s="496">
        <v>15968.34507241</v>
      </c>
      <c r="H12" s="496">
        <v>7209.6369999999997</v>
      </c>
      <c r="I12" s="496">
        <v>3768.076</v>
      </c>
      <c r="J12" s="496">
        <v>10977.713</v>
      </c>
      <c r="K12" s="496">
        <v>26946.05807241</v>
      </c>
      <c r="L12" s="496">
        <v>51668.55580906001</v>
      </c>
      <c r="M12" s="496">
        <v>2361.1815747314067</v>
      </c>
      <c r="N12" s="496">
        <v>70389.819999790008</v>
      </c>
      <c r="O12" s="496">
        <v>78614.61388147001</v>
      </c>
    </row>
    <row r="13" spans="1:15" s="497" customFormat="1" ht="18" customHeight="1">
      <c r="A13" s="498" t="s">
        <v>444</v>
      </c>
      <c r="B13" s="499">
        <v>11418.4895385</v>
      </c>
      <c r="C13" s="499">
        <v>9686.3805384999996</v>
      </c>
      <c r="D13" s="499">
        <v>6859.4925389700002</v>
      </c>
      <c r="E13" s="499">
        <v>18277.982077469998</v>
      </c>
      <c r="F13" s="499">
        <v>8837.0170838400009</v>
      </c>
      <c r="G13" s="499">
        <v>18523.397622340002</v>
      </c>
      <c r="H13" s="499">
        <v>11004.821</v>
      </c>
      <c r="I13" s="499">
        <v>4099.4560000000001</v>
      </c>
      <c r="J13" s="499">
        <v>15104.277</v>
      </c>
      <c r="K13" s="499">
        <v>33627.674622340004</v>
      </c>
      <c r="L13" s="499">
        <v>57042.347428109992</v>
      </c>
      <c r="M13" s="499">
        <v>2482.6170611145199</v>
      </c>
      <c r="N13" s="499">
        <v>80983.641511950002</v>
      </c>
      <c r="O13" s="499">
        <v>90670.022050450003</v>
      </c>
    </row>
    <row r="14" spans="1:15" s="497" customFormat="1" ht="18" customHeight="1">
      <c r="A14" s="498" t="s">
        <v>445</v>
      </c>
      <c r="B14" s="499">
        <v>13232.77295857</v>
      </c>
      <c r="C14" s="499">
        <v>10874.38295857</v>
      </c>
      <c r="D14" s="499">
        <v>5941.6768580299995</v>
      </c>
      <c r="E14" s="499">
        <v>19174.449816599998</v>
      </c>
      <c r="F14" s="499">
        <v>10259.43339984</v>
      </c>
      <c r="G14" s="499">
        <v>21133.81635841</v>
      </c>
      <c r="H14" s="499">
        <v>9524.0149999999994</v>
      </c>
      <c r="I14" s="499">
        <v>2433.8240000000001</v>
      </c>
      <c r="J14" s="499">
        <v>11957.839</v>
      </c>
      <c r="K14" s="499">
        <v>33091.655358410004</v>
      </c>
      <c r="L14" s="499">
        <v>64306.199302920002</v>
      </c>
      <c r="M14" s="499">
        <v>2665.4866967698081</v>
      </c>
      <c r="N14" s="499">
        <v>86523.471702759998</v>
      </c>
      <c r="O14" s="499">
        <v>97397.854661329999</v>
      </c>
    </row>
    <row r="15" spans="1:15" s="497" customFormat="1" ht="18" customHeight="1">
      <c r="A15" s="495" t="s">
        <v>446</v>
      </c>
      <c r="B15" s="500">
        <v>14410.53475517</v>
      </c>
      <c r="C15" s="500">
        <v>11523.146755170001</v>
      </c>
      <c r="D15" s="500">
        <v>6056.3510408599996</v>
      </c>
      <c r="E15" s="500">
        <v>20466.885796030001</v>
      </c>
      <c r="F15" s="500">
        <v>12235.56554152</v>
      </c>
      <c r="G15" s="500">
        <v>23758.712296689999</v>
      </c>
      <c r="H15" s="500">
        <v>10822.880999999999</v>
      </c>
      <c r="I15" s="500">
        <v>2782.3560000000002</v>
      </c>
      <c r="J15" s="500">
        <v>13605.236999999999</v>
      </c>
      <c r="K15" s="500">
        <v>37363.94929669</v>
      </c>
      <c r="L15" s="500">
        <v>72737.136412790001</v>
      </c>
      <c r="M15" s="500">
        <v>2871.3765469800801</v>
      </c>
      <c r="N15" s="500">
        <v>98577.938954309997</v>
      </c>
      <c r="O15" s="500">
        <v>110101.08570948</v>
      </c>
    </row>
    <row r="16" spans="1:15" s="497" customFormat="1" ht="18" customHeight="1">
      <c r="A16" s="495" t="s">
        <v>447</v>
      </c>
      <c r="B16" s="500">
        <v>16876.050682239998</v>
      </c>
      <c r="C16" s="500">
        <v>13318.515682239999</v>
      </c>
      <c r="D16" s="500">
        <v>6626.4593148699996</v>
      </c>
      <c r="E16" s="500">
        <v>23502.509997109999</v>
      </c>
      <c r="F16" s="500">
        <v>14471.079291739999</v>
      </c>
      <c r="G16" s="500">
        <v>27789.594973979998</v>
      </c>
      <c r="H16" s="500">
        <v>11660.641</v>
      </c>
      <c r="I16" s="500">
        <v>2458.5259999999998</v>
      </c>
      <c r="J16" s="500">
        <v>14119.166999999999</v>
      </c>
      <c r="K16" s="500">
        <v>41908.761973979999</v>
      </c>
      <c r="L16" s="500">
        <v>88743.105224090003</v>
      </c>
      <c r="M16" s="500">
        <v>3336.4076494860592</v>
      </c>
      <c r="N16" s="500">
        <v>117333.35151583</v>
      </c>
      <c r="O16" s="500">
        <v>130651.86719807</v>
      </c>
    </row>
    <row r="17" spans="1:15" s="497" customFormat="1" ht="18" customHeight="1">
      <c r="A17" s="498" t="s">
        <v>448</v>
      </c>
      <c r="B17" s="499">
        <v>18776.27720248</v>
      </c>
      <c r="C17" s="499">
        <v>14697.650202479999</v>
      </c>
      <c r="D17" s="499">
        <v>10885.075191309999</v>
      </c>
      <c r="E17" s="499">
        <v>29661.352393789999</v>
      </c>
      <c r="F17" s="499">
        <v>19387.794677649999</v>
      </c>
      <c r="G17" s="499">
        <v>34085.444880130002</v>
      </c>
      <c r="H17" s="499">
        <v>13218.916999999999</v>
      </c>
      <c r="I17" s="499">
        <v>2114.2130000000002</v>
      </c>
      <c r="J17" s="499">
        <v>15333.13</v>
      </c>
      <c r="K17" s="499">
        <v>49418.57488013</v>
      </c>
      <c r="L17" s="499">
        <v>98896.819779570011</v>
      </c>
      <c r="M17" s="499">
        <v>3541.097015556622</v>
      </c>
      <c r="N17" s="499">
        <v>133617.74445722002</v>
      </c>
      <c r="O17" s="499">
        <v>148315.39465970002</v>
      </c>
    </row>
    <row r="18" spans="1:15" s="497" customFormat="1" ht="18" customHeight="1">
      <c r="A18" s="498" t="s">
        <v>449</v>
      </c>
      <c r="B18" s="499">
        <v>20796.665405200001</v>
      </c>
      <c r="C18" s="499">
        <v>16409.484405200001</v>
      </c>
      <c r="D18" s="499">
        <v>8341.3295009600006</v>
      </c>
      <c r="E18" s="499">
        <v>29137.994906160002</v>
      </c>
      <c r="F18" s="499">
        <v>19189.543129050002</v>
      </c>
      <c r="G18" s="499">
        <v>35599.027534250003</v>
      </c>
      <c r="H18" s="499">
        <v>13584.111999999999</v>
      </c>
      <c r="I18" s="499">
        <v>2049.491</v>
      </c>
      <c r="J18" s="499">
        <v>15633.602999999999</v>
      </c>
      <c r="K18" s="499">
        <v>51232.630534249998</v>
      </c>
      <c r="L18" s="499">
        <v>110217.02122921</v>
      </c>
      <c r="M18" s="499">
        <v>3758.5046472499293</v>
      </c>
      <c r="N18" s="499">
        <v>145040.16735826002</v>
      </c>
      <c r="O18" s="499">
        <v>161449.65176346002</v>
      </c>
    </row>
    <row r="19" spans="1:15" s="497" customFormat="1" ht="18" customHeight="1">
      <c r="A19" s="495" t="s">
        <v>450</v>
      </c>
      <c r="B19" s="496">
        <v>23411.960640060002</v>
      </c>
      <c r="C19" s="496">
        <v>18206.801640060003</v>
      </c>
      <c r="D19" s="496">
        <v>9701.6735950000002</v>
      </c>
      <c r="E19" s="496">
        <v>33113.634235060003</v>
      </c>
      <c r="F19" s="496">
        <v>22142.192636380001</v>
      </c>
      <c r="G19" s="496">
        <v>40348.994276440004</v>
      </c>
      <c r="H19" s="496">
        <v>14704.353999999999</v>
      </c>
      <c r="I19" s="496">
        <v>2151.4479999999999</v>
      </c>
      <c r="J19" s="496">
        <v>16855.802</v>
      </c>
      <c r="K19" s="496">
        <v>57204.79627644</v>
      </c>
      <c r="L19" s="496">
        <v>121448.64689234999</v>
      </c>
      <c r="M19" s="496">
        <v>3944.3032484386617</v>
      </c>
      <c r="N19" s="496">
        <v>160446.64152872999</v>
      </c>
      <c r="O19" s="496">
        <v>178653.44316878999</v>
      </c>
    </row>
    <row r="20" spans="1:15" s="497" customFormat="1" ht="18" customHeight="1">
      <c r="A20" s="495" t="s">
        <v>451</v>
      </c>
      <c r="B20" s="496">
        <v>22399.712336110002</v>
      </c>
      <c r="C20" s="496">
        <v>17513.401336110001</v>
      </c>
      <c r="D20" s="496">
        <v>7732.9946036199999</v>
      </c>
      <c r="E20" s="496">
        <v>30132.70693973</v>
      </c>
      <c r="F20" s="496">
        <v>17609.868873479998</v>
      </c>
      <c r="G20" s="496">
        <v>35123.270209590002</v>
      </c>
      <c r="H20" s="496">
        <v>12487.236000000001</v>
      </c>
      <c r="I20" s="496">
        <v>1797.2439999999999</v>
      </c>
      <c r="J20" s="496">
        <v>14284.480000000001</v>
      </c>
      <c r="K20" s="496">
        <v>49407.750209590005</v>
      </c>
      <c r="L20" s="496">
        <v>95528.850991640007</v>
      </c>
      <c r="M20" s="501">
        <v>2954.7594683546499</v>
      </c>
      <c r="N20" s="496">
        <v>127423.19986512</v>
      </c>
      <c r="O20" s="496">
        <v>144936.60120123002</v>
      </c>
    </row>
    <row r="21" spans="1:15" s="497" customFormat="1" ht="18" customHeight="1">
      <c r="A21" s="498" t="s">
        <v>224</v>
      </c>
      <c r="B21" s="499">
        <v>26673.841202449999</v>
      </c>
      <c r="C21" s="499">
        <v>21296.665747749998</v>
      </c>
      <c r="D21" s="499">
        <v>7803.8612138799999</v>
      </c>
      <c r="E21" s="499">
        <v>34477.702416330001</v>
      </c>
      <c r="F21" s="499">
        <v>21437.871873799999</v>
      </c>
      <c r="G21" s="499">
        <v>42734.53762155</v>
      </c>
      <c r="H21" s="499">
        <v>13554.9794521</v>
      </c>
      <c r="I21" s="499">
        <v>1683.4375915000001</v>
      </c>
      <c r="J21" s="499">
        <v>15238.4170436</v>
      </c>
      <c r="K21" s="499">
        <v>57972.954665149999</v>
      </c>
      <c r="L21" s="499">
        <v>93098.715012403103</v>
      </c>
      <c r="M21" s="499">
        <v>2751.2985366318767</v>
      </c>
      <c r="N21" s="499">
        <v>129775.0039298031</v>
      </c>
      <c r="O21" s="499">
        <v>151071.66967755312</v>
      </c>
    </row>
    <row r="22" spans="1:15" s="497" customFormat="1" ht="18" customHeight="1">
      <c r="A22" s="498" t="s">
        <v>225</v>
      </c>
      <c r="B22" s="499">
        <v>33504.027970579999</v>
      </c>
      <c r="C22" s="499">
        <v>27909.938690519997</v>
      </c>
      <c r="D22" s="499">
        <v>10164.22451883</v>
      </c>
      <c r="E22" s="499">
        <v>43668.252489409999</v>
      </c>
      <c r="F22" s="499">
        <v>23887.9653067</v>
      </c>
      <c r="G22" s="499">
        <v>51797.903997219997</v>
      </c>
      <c r="H22" s="499">
        <v>16052.256493499997</v>
      </c>
      <c r="I22" s="499">
        <v>1713.4444465999998</v>
      </c>
      <c r="J22" s="499">
        <v>17765.700940099996</v>
      </c>
      <c r="K22" s="499">
        <v>69563.604937319993</v>
      </c>
      <c r="L22" s="499">
        <v>108926.61654565837</v>
      </c>
      <c r="M22" s="499">
        <v>3127.8730935306571</v>
      </c>
      <c r="N22" s="499">
        <v>150580.28279245837</v>
      </c>
      <c r="O22" s="499">
        <v>178490.22148297838</v>
      </c>
    </row>
    <row r="23" spans="1:15" s="497" customFormat="1" ht="18" customHeight="1">
      <c r="A23" s="495" t="s">
        <v>226</v>
      </c>
      <c r="B23" s="496">
        <v>40536.835629499998</v>
      </c>
      <c r="C23" s="496">
        <v>34697.715194599994</v>
      </c>
      <c r="D23" s="496">
        <v>11039.42746852</v>
      </c>
      <c r="E23" s="496">
        <v>51576.263098019997</v>
      </c>
      <c r="F23" s="496">
        <v>28628.706279090002</v>
      </c>
      <c r="G23" s="496">
        <v>63326.421473689996</v>
      </c>
      <c r="H23" s="496">
        <v>19164.538694699997</v>
      </c>
      <c r="I23" s="496">
        <v>1514.6305431999999</v>
      </c>
      <c r="J23" s="496">
        <v>20679.169237899998</v>
      </c>
      <c r="K23" s="496">
        <v>84005.59071158999</v>
      </c>
      <c r="L23" s="496">
        <v>119342.0916470525</v>
      </c>
      <c r="M23" s="496">
        <v>3359.7615958743418</v>
      </c>
      <c r="N23" s="496">
        <v>168649.96716404249</v>
      </c>
      <c r="O23" s="496">
        <v>203347.68235864249</v>
      </c>
    </row>
    <row r="24" spans="1:15" s="497" customFormat="1" ht="18" customHeight="1">
      <c r="A24" s="502" t="s">
        <v>71</v>
      </c>
      <c r="B24" s="503"/>
      <c r="C24" s="503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</row>
    <row r="25" spans="1:15" s="497" customFormat="1" ht="18" customHeight="1">
      <c r="A25" s="498" t="s">
        <v>452</v>
      </c>
      <c r="B25" s="499">
        <v>39266.461244949998</v>
      </c>
      <c r="C25" s="499">
        <v>32813.980519049997</v>
      </c>
      <c r="D25" s="499">
        <v>9649.7993166200013</v>
      </c>
      <c r="E25" s="499">
        <v>48916.260561570001</v>
      </c>
      <c r="F25" s="499">
        <v>28457.737087010002</v>
      </c>
      <c r="G25" s="499">
        <v>61271.717606060003</v>
      </c>
      <c r="H25" s="499">
        <v>18931.465629900002</v>
      </c>
      <c r="I25" s="499">
        <v>1931.9846499000002</v>
      </c>
      <c r="J25" s="499">
        <v>20863.450279800003</v>
      </c>
      <c r="K25" s="499">
        <v>82135.167885860006</v>
      </c>
      <c r="L25" s="499">
        <v>122057.70317270549</v>
      </c>
      <c r="M25" s="499">
        <v>3430.4469325422347</v>
      </c>
      <c r="N25" s="499">
        <v>171378.89053951547</v>
      </c>
      <c r="O25" s="499">
        <v>204192.87105856551</v>
      </c>
    </row>
    <row r="26" spans="1:15" s="497" customFormat="1" ht="18" customHeight="1">
      <c r="A26" s="498" t="s">
        <v>453</v>
      </c>
      <c r="B26" s="499">
        <v>39753.997197750003</v>
      </c>
      <c r="C26" s="499">
        <v>33278.977304150001</v>
      </c>
      <c r="D26" s="499">
        <v>8661.2069165100002</v>
      </c>
      <c r="E26" s="499">
        <v>48415.204114260006</v>
      </c>
      <c r="F26" s="499">
        <v>30778.504892589997</v>
      </c>
      <c r="G26" s="499">
        <v>64057.482196739998</v>
      </c>
      <c r="H26" s="499">
        <v>18585.371855400001</v>
      </c>
      <c r="I26" s="499">
        <v>2235.7375969</v>
      </c>
      <c r="J26" s="499">
        <v>20821.109452299999</v>
      </c>
      <c r="K26" s="499">
        <v>84878.591649039998</v>
      </c>
      <c r="L26" s="499">
        <v>122987.94322267431</v>
      </c>
      <c r="M26" s="499">
        <v>3451.3437208199375</v>
      </c>
      <c r="N26" s="499">
        <v>174587.5575675643</v>
      </c>
      <c r="O26" s="499">
        <v>207866.53487171431</v>
      </c>
    </row>
    <row r="27" spans="1:15" s="497" customFormat="1" ht="18" customHeight="1">
      <c r="A27" s="495" t="s">
        <v>454</v>
      </c>
      <c r="B27" s="496">
        <v>38634.532148650003</v>
      </c>
      <c r="C27" s="496">
        <v>32072.296791350003</v>
      </c>
      <c r="D27" s="496">
        <v>9357.2971394199994</v>
      </c>
      <c r="E27" s="496">
        <v>47991.829288070003</v>
      </c>
      <c r="F27" s="496">
        <v>29434.229930029996</v>
      </c>
      <c r="G27" s="496">
        <v>61506.526721379996</v>
      </c>
      <c r="H27" s="496">
        <v>18575.045430600003</v>
      </c>
      <c r="I27" s="496">
        <v>2289.1045693000001</v>
      </c>
      <c r="J27" s="496">
        <v>20864.149999900004</v>
      </c>
      <c r="K27" s="496">
        <v>82370.676721280004</v>
      </c>
      <c r="L27" s="496">
        <v>124769.8481033062</v>
      </c>
      <c r="M27" s="496">
        <v>3495.4628714352284</v>
      </c>
      <c r="N27" s="496">
        <v>175068.2280332362</v>
      </c>
      <c r="O27" s="496">
        <v>207140.5248245862</v>
      </c>
    </row>
    <row r="28" spans="1:15" s="497" customFormat="1" ht="18" customHeight="1">
      <c r="A28" s="495" t="s">
        <v>455</v>
      </c>
      <c r="B28" s="496">
        <v>38998.584052949998</v>
      </c>
      <c r="C28" s="496">
        <v>33037.744300749997</v>
      </c>
      <c r="D28" s="496">
        <v>9108.2829542900017</v>
      </c>
      <c r="E28" s="496">
        <v>48106.867007239998</v>
      </c>
      <c r="F28" s="496">
        <v>28598.580828350005</v>
      </c>
      <c r="G28" s="496">
        <v>61636.325129100005</v>
      </c>
      <c r="H28" s="496">
        <v>19481.155413700002</v>
      </c>
      <c r="I28" s="496">
        <v>2273.9685715999999</v>
      </c>
      <c r="J28" s="496">
        <v>21755.123985300001</v>
      </c>
      <c r="K28" s="496">
        <v>83391.449114400006</v>
      </c>
      <c r="L28" s="496">
        <v>125135.36212799451</v>
      </c>
      <c r="M28" s="496">
        <v>3499.9961437640059</v>
      </c>
      <c r="N28" s="496">
        <v>175489.0669416445</v>
      </c>
      <c r="O28" s="496">
        <v>208526.8112423945</v>
      </c>
    </row>
    <row r="29" spans="1:15" s="497" customFormat="1" ht="18" customHeight="1">
      <c r="A29" s="498" t="s">
        <v>456</v>
      </c>
      <c r="B29" s="499">
        <v>38335.533706640002</v>
      </c>
      <c r="C29" s="499">
        <v>31745.301564140002</v>
      </c>
      <c r="D29" s="499">
        <v>8334.2426035900007</v>
      </c>
      <c r="E29" s="499">
        <v>46669.776310230001</v>
      </c>
      <c r="F29" s="499">
        <v>28515.526645750007</v>
      </c>
      <c r="G29" s="499">
        <v>60260.828209890009</v>
      </c>
      <c r="H29" s="499">
        <v>19044.653070499997</v>
      </c>
      <c r="I29" s="499">
        <v>2510.2041370999996</v>
      </c>
      <c r="J29" s="499">
        <v>21554.857207599998</v>
      </c>
      <c r="K29" s="499">
        <v>81815.685417490007</v>
      </c>
      <c r="L29" s="499">
        <v>125916.64946021701</v>
      </c>
      <c r="M29" s="499">
        <v>3515.938286834064</v>
      </c>
      <c r="N29" s="499">
        <v>175987.03331356702</v>
      </c>
      <c r="O29" s="499">
        <v>207732.33487770701</v>
      </c>
    </row>
    <row r="30" spans="1:15" s="497" customFormat="1" ht="18" customHeight="1">
      <c r="A30" s="498" t="s">
        <v>50</v>
      </c>
      <c r="B30" s="499">
        <v>36135.612335990001</v>
      </c>
      <c r="C30" s="499">
        <v>29341.504642990003</v>
      </c>
      <c r="D30" s="499">
        <v>8562.5688424399996</v>
      </c>
      <c r="E30" s="499">
        <v>44698.181178430001</v>
      </c>
      <c r="F30" s="499">
        <v>28956.976901450002</v>
      </c>
      <c r="G30" s="499">
        <v>58298.481544440001</v>
      </c>
      <c r="H30" s="499">
        <v>18991.447704500002</v>
      </c>
      <c r="I30" s="499">
        <v>2787.5748171999999</v>
      </c>
      <c r="J30" s="499">
        <v>21779.022521700001</v>
      </c>
      <c r="K30" s="499">
        <v>80077.504066139998</v>
      </c>
      <c r="L30" s="499">
        <v>129472.4724033752</v>
      </c>
      <c r="M30" s="499">
        <v>3609.3409086147835</v>
      </c>
      <c r="N30" s="499">
        <v>180208.4718265252</v>
      </c>
      <c r="O30" s="499">
        <v>209549.97646951518</v>
      </c>
    </row>
    <row r="31" spans="1:15" s="497" customFormat="1" ht="18" customHeight="1">
      <c r="A31" s="495" t="s">
        <v>457</v>
      </c>
      <c r="B31" s="496">
        <v>35973.734224790001</v>
      </c>
      <c r="C31" s="496">
        <v>29670.753689190002</v>
      </c>
      <c r="D31" s="496">
        <v>9017.3180137600011</v>
      </c>
      <c r="E31" s="496">
        <v>44991.052238550001</v>
      </c>
      <c r="F31" s="496">
        <v>29738.29747474</v>
      </c>
      <c r="G31" s="496">
        <v>59409.051163930002</v>
      </c>
      <c r="H31" s="496">
        <v>18423.545109400002</v>
      </c>
      <c r="I31" s="496">
        <v>2813.4767240000006</v>
      </c>
      <c r="J31" s="496">
        <v>21237.021833400002</v>
      </c>
      <c r="K31" s="496">
        <v>80646.072997330004</v>
      </c>
      <c r="L31" s="496">
        <v>129207.52649301119</v>
      </c>
      <c r="M31" s="496">
        <v>3595.9002026892872</v>
      </c>
      <c r="N31" s="496">
        <v>180182.84580115118</v>
      </c>
      <c r="O31" s="496">
        <v>209853.59949034121</v>
      </c>
    </row>
    <row r="32" spans="1:15" s="497" customFormat="1" ht="18" customHeight="1">
      <c r="A32" s="495" t="s">
        <v>3</v>
      </c>
      <c r="B32" s="496">
        <v>35878.820446239995</v>
      </c>
      <c r="C32" s="496">
        <v>29234.108414039994</v>
      </c>
      <c r="D32" s="496">
        <v>8547.5379392200011</v>
      </c>
      <c r="E32" s="496">
        <v>44426.35838546</v>
      </c>
      <c r="F32" s="496">
        <v>30260.288688670003</v>
      </c>
      <c r="G32" s="496">
        <v>59494.397102709998</v>
      </c>
      <c r="H32" s="496">
        <v>18996.308811999996</v>
      </c>
      <c r="I32" s="496">
        <v>3078.7738508999996</v>
      </c>
      <c r="J32" s="496">
        <v>22075.082662899997</v>
      </c>
      <c r="K32" s="496">
        <v>81569.479765609998</v>
      </c>
      <c r="L32" s="496">
        <v>131705.4403808465</v>
      </c>
      <c r="M32" s="496">
        <v>3659.2671316044402</v>
      </c>
      <c r="N32" s="496">
        <v>184040.81173241651</v>
      </c>
      <c r="O32" s="496">
        <v>213274.92014645651</v>
      </c>
    </row>
    <row r="33" spans="1:15" s="497" customFormat="1" ht="18" customHeight="1">
      <c r="A33" s="498" t="s">
        <v>4</v>
      </c>
      <c r="B33" s="499">
        <v>36677.232657989996</v>
      </c>
      <c r="C33" s="499">
        <v>29607.436230289997</v>
      </c>
      <c r="D33" s="499">
        <v>10475.22694072</v>
      </c>
      <c r="E33" s="499">
        <v>47152.459598709996</v>
      </c>
      <c r="F33" s="499">
        <v>30591.261979499999</v>
      </c>
      <c r="G33" s="499">
        <v>60198.698209789996</v>
      </c>
      <c r="H33" s="499">
        <v>19193.236451100001</v>
      </c>
      <c r="I33" s="499">
        <v>3326.2732129000001</v>
      </c>
      <c r="J33" s="499">
        <v>22519.509664000001</v>
      </c>
      <c r="K33" s="499">
        <v>82718.207873790001</v>
      </c>
      <c r="L33" s="499">
        <v>130935.74100376242</v>
      </c>
      <c r="M33" s="499">
        <v>3631.9586420283049</v>
      </c>
      <c r="N33" s="499">
        <v>184046.51264726243</v>
      </c>
      <c r="O33" s="499">
        <v>213653.94887755241</v>
      </c>
    </row>
    <row r="34" spans="1:15" s="497" customFormat="1" ht="18" customHeight="1">
      <c r="A34" s="498" t="s">
        <v>458</v>
      </c>
      <c r="B34" s="499">
        <v>37269.859460629996</v>
      </c>
      <c r="C34" s="499">
        <v>30098.874380629997</v>
      </c>
      <c r="D34" s="499">
        <v>8346.98240902</v>
      </c>
      <c r="E34" s="499">
        <v>45616.841869649994</v>
      </c>
      <c r="F34" s="499">
        <v>31232.921971079999</v>
      </c>
      <c r="G34" s="499">
        <v>61331.79635171</v>
      </c>
      <c r="H34" s="499">
        <v>18944.310510000003</v>
      </c>
      <c r="I34" s="499">
        <v>3295.09546</v>
      </c>
      <c r="J34" s="499">
        <v>22239.405970000003</v>
      </c>
      <c r="K34" s="499">
        <v>83571.202321710007</v>
      </c>
      <c r="L34" s="499">
        <v>131482.46876773471</v>
      </c>
      <c r="M34" s="499">
        <v>3640.9936050569404</v>
      </c>
      <c r="N34" s="499">
        <v>184954.79670881471</v>
      </c>
      <c r="O34" s="499">
        <v>215053.67108944472</v>
      </c>
    </row>
    <row r="35" spans="1:15" s="497" customFormat="1" ht="18" customHeight="1">
      <c r="A35" s="495" t="s">
        <v>459</v>
      </c>
      <c r="B35" s="496">
        <v>42214.235084779997</v>
      </c>
      <c r="C35" s="496">
        <v>33593.415084779997</v>
      </c>
      <c r="D35" s="496">
        <v>8580.3874575999998</v>
      </c>
      <c r="E35" s="496">
        <v>50794.622542379999</v>
      </c>
      <c r="F35" s="496">
        <v>33415.660681100002</v>
      </c>
      <c r="G35" s="496">
        <v>67009.075765879999</v>
      </c>
      <c r="H35" s="496">
        <v>19677.310000000001</v>
      </c>
      <c r="I35" s="496">
        <v>1764.34</v>
      </c>
      <c r="J35" s="496">
        <v>21441.65</v>
      </c>
      <c r="K35" s="496">
        <v>88450.725765879994</v>
      </c>
      <c r="L35" s="496">
        <v>134762.70673801011</v>
      </c>
      <c r="M35" s="496">
        <v>3725.7628934631848</v>
      </c>
      <c r="N35" s="496">
        <v>189620.01741911011</v>
      </c>
      <c r="O35" s="496">
        <v>223213.4325038901</v>
      </c>
    </row>
    <row r="36" spans="1:15" s="497" customFormat="1" ht="18" customHeight="1">
      <c r="A36" s="495" t="s">
        <v>53</v>
      </c>
      <c r="B36" s="496">
        <v>43737.143589710002</v>
      </c>
      <c r="C36" s="496">
        <v>36695.793589710003</v>
      </c>
      <c r="D36" s="496">
        <v>13917.09064538</v>
      </c>
      <c r="E36" s="496">
        <v>57654.23423509</v>
      </c>
      <c r="F36" s="496">
        <v>32021.515512380003</v>
      </c>
      <c r="G36" s="496">
        <v>68717.309102090003</v>
      </c>
      <c r="H36" s="496">
        <v>20608.8</v>
      </c>
      <c r="I36" s="496">
        <v>1726.74</v>
      </c>
      <c r="J36" s="496">
        <v>22335.54</v>
      </c>
      <c r="K36" s="496">
        <v>91052.849102089996</v>
      </c>
      <c r="L36" s="496">
        <v>135396.9847754408</v>
      </c>
      <c r="M36" s="496">
        <v>3737.006706211761</v>
      </c>
      <c r="N36" s="496">
        <v>189754.0402878208</v>
      </c>
      <c r="O36" s="496">
        <v>226449.83387753079</v>
      </c>
    </row>
    <row r="37" spans="1:15" s="497" customFormat="1" ht="18" customHeight="1">
      <c r="A37" s="502">
        <v>2023</v>
      </c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</row>
    <row r="38" spans="1:15" s="497" customFormat="1" ht="18" customHeight="1">
      <c r="A38" s="498" t="s">
        <v>452</v>
      </c>
      <c r="B38" s="499">
        <v>42747.141628160003</v>
      </c>
      <c r="C38" s="499">
        <v>35113.73162816</v>
      </c>
      <c r="D38" s="499">
        <v>9750.6030458599998</v>
      </c>
      <c r="E38" s="499">
        <v>52497.744674020003</v>
      </c>
      <c r="F38" s="499">
        <v>32694.092662589999</v>
      </c>
      <c r="G38" s="499">
        <v>67807.824290749995</v>
      </c>
      <c r="H38" s="499">
        <v>21706.17</v>
      </c>
      <c r="I38" s="499">
        <v>1932.81</v>
      </c>
      <c r="J38" s="499">
        <v>23638.98</v>
      </c>
      <c r="K38" s="499">
        <v>91446.804290749991</v>
      </c>
      <c r="L38" s="499">
        <v>137787.1950379507</v>
      </c>
      <c r="M38" s="499">
        <v>3796.5853742918821</v>
      </c>
      <c r="N38" s="499">
        <v>194120.26770054072</v>
      </c>
      <c r="O38" s="499">
        <v>229233.99932870071</v>
      </c>
    </row>
    <row r="39" spans="1:15" s="497" customFormat="1" ht="18" customHeight="1">
      <c r="A39" s="498" t="s">
        <v>46</v>
      </c>
      <c r="B39" s="499">
        <v>43179.68504946</v>
      </c>
      <c r="C39" s="499">
        <v>35490.345049459997</v>
      </c>
      <c r="D39" s="499">
        <v>9145.5630957800004</v>
      </c>
      <c r="E39" s="499">
        <v>52325.248145240002</v>
      </c>
      <c r="F39" s="499">
        <v>36758.383772889996</v>
      </c>
      <c r="G39" s="499">
        <v>72248.728822349993</v>
      </c>
      <c r="H39" s="499">
        <v>21798.83</v>
      </c>
      <c r="I39" s="499">
        <v>2444.85</v>
      </c>
      <c r="J39" s="499">
        <v>24243.68</v>
      </c>
      <c r="K39" s="499">
        <v>96492.40882235</v>
      </c>
      <c r="L39" s="499">
        <v>139639.80994907999</v>
      </c>
      <c r="M39" s="499">
        <v>3844.6978380863493</v>
      </c>
      <c r="N39" s="499">
        <v>200641.87372196998</v>
      </c>
      <c r="O39" s="499">
        <v>236132.21877142999</v>
      </c>
    </row>
    <row r="40" spans="1:15" s="497" customFormat="1" ht="18" customHeight="1">
      <c r="A40" s="495" t="s">
        <v>47</v>
      </c>
      <c r="B40" s="496">
        <v>44523.840215309996</v>
      </c>
      <c r="C40" s="496">
        <v>37461.220215309993</v>
      </c>
      <c r="D40" s="496">
        <v>9910.8123665799994</v>
      </c>
      <c r="E40" s="496">
        <v>54434.652581889997</v>
      </c>
      <c r="F40" s="496">
        <v>34348.282910379996</v>
      </c>
      <c r="G40" s="496">
        <v>71809.503125689982</v>
      </c>
      <c r="H40" s="496">
        <v>23059.119999999999</v>
      </c>
      <c r="I40" s="496">
        <v>2527.33</v>
      </c>
      <c r="J40" s="496">
        <v>25586.449999999997</v>
      </c>
      <c r="K40" s="496">
        <v>97395.953125689979</v>
      </c>
      <c r="L40" s="496">
        <v>140711.9846037541</v>
      </c>
      <c r="M40" s="496">
        <v>3870.9460205484916</v>
      </c>
      <c r="N40" s="496">
        <v>200646.71751413407</v>
      </c>
      <c r="O40" s="496">
        <v>238107.93772944406</v>
      </c>
    </row>
    <row r="41" spans="1:15" s="497" customFormat="1" ht="18" customHeight="1">
      <c r="A41" s="495" t="s">
        <v>455</v>
      </c>
      <c r="B41" s="496">
        <v>44593.628726309995</v>
      </c>
      <c r="C41" s="496">
        <v>38070.298726309993</v>
      </c>
      <c r="D41" s="496">
        <v>10130.226647200001</v>
      </c>
      <c r="E41" s="496">
        <v>54723.855373509999</v>
      </c>
      <c r="F41" s="496">
        <v>34613.620010470004</v>
      </c>
      <c r="G41" s="496">
        <v>72683.918736780004</v>
      </c>
      <c r="H41" s="496">
        <v>23546.03</v>
      </c>
      <c r="I41" s="496">
        <v>2602.3200000000002</v>
      </c>
      <c r="J41" s="496">
        <v>26148.35</v>
      </c>
      <c r="K41" s="496">
        <v>98832.26873678001</v>
      </c>
      <c r="L41" s="496">
        <v>141581.30050928227</v>
      </c>
      <c r="M41" s="496">
        <v>3891.6809969429305</v>
      </c>
      <c r="N41" s="496">
        <v>202343.27051975229</v>
      </c>
      <c r="O41" s="496">
        <v>240413.56924606228</v>
      </c>
    </row>
    <row r="42" spans="1:15" s="497" customFormat="1" ht="18" customHeight="1">
      <c r="A42" s="498" t="s">
        <v>456</v>
      </c>
      <c r="B42" s="499">
        <v>44713.764139629995</v>
      </c>
      <c r="C42" s="499">
        <v>37123.894139629992</v>
      </c>
      <c r="D42" s="499">
        <v>10617.59011119</v>
      </c>
      <c r="E42" s="499">
        <v>55331.354250819997</v>
      </c>
      <c r="F42" s="499">
        <v>36874.679483680004</v>
      </c>
      <c r="G42" s="499">
        <v>73998.573623309989</v>
      </c>
      <c r="H42" s="499">
        <v>23158.21</v>
      </c>
      <c r="I42" s="499">
        <v>2617.6799999999998</v>
      </c>
      <c r="J42" s="499">
        <v>25775.89</v>
      </c>
      <c r="K42" s="499">
        <v>99774.463623309988</v>
      </c>
      <c r="L42" s="499">
        <v>142982.26286786571</v>
      </c>
      <c r="M42" s="499">
        <v>3926.8650904490014</v>
      </c>
      <c r="N42" s="499">
        <v>205632.83235154569</v>
      </c>
      <c r="O42" s="499">
        <v>242756.72649117571</v>
      </c>
    </row>
    <row r="43" spans="1:15" s="497" customFormat="1" ht="18" customHeight="1">
      <c r="A43" s="498" t="s">
        <v>460</v>
      </c>
      <c r="B43" s="499">
        <v>42480.226651099998</v>
      </c>
      <c r="C43" s="499">
        <v>34843.1666511</v>
      </c>
      <c r="D43" s="499">
        <v>11001.065444760001</v>
      </c>
      <c r="E43" s="499">
        <v>53481.292095860001</v>
      </c>
      <c r="F43" s="499">
        <v>38360.360997880001</v>
      </c>
      <c r="G43" s="499">
        <v>73203.527648980002</v>
      </c>
      <c r="H43" s="499">
        <v>23046.25</v>
      </c>
      <c r="I43" s="499">
        <v>2626.89</v>
      </c>
      <c r="J43" s="499">
        <v>25673.14</v>
      </c>
      <c r="K43" s="499">
        <v>98876.667648980001</v>
      </c>
      <c r="L43" s="499">
        <v>145578.3960592529</v>
      </c>
      <c r="M43" s="499">
        <v>3994.8957649262211</v>
      </c>
      <c r="N43" s="499">
        <v>209611.89705713291</v>
      </c>
      <c r="O43" s="499">
        <v>244455.06370823289</v>
      </c>
    </row>
    <row r="44" spans="1:15" s="497" customFormat="1" ht="18" customHeight="1">
      <c r="A44" s="495" t="s">
        <v>457</v>
      </c>
      <c r="B44" s="496">
        <v>42609.636659399999</v>
      </c>
      <c r="C44" s="496">
        <v>34948.9966594</v>
      </c>
      <c r="D44" s="496">
        <v>10305.42964334</v>
      </c>
      <c r="E44" s="496">
        <v>52915.066302740001</v>
      </c>
      <c r="F44" s="496">
        <v>38054.488810770003</v>
      </c>
      <c r="G44" s="496">
        <v>73003.48547017001</v>
      </c>
      <c r="H44" s="496">
        <v>22826.87</v>
      </c>
      <c r="I44" s="496">
        <v>2610.88</v>
      </c>
      <c r="J44" s="496">
        <v>25437.75</v>
      </c>
      <c r="K44" s="496">
        <v>98441.23547017001</v>
      </c>
      <c r="L44" s="496">
        <v>148972.26528518321</v>
      </c>
      <c r="M44" s="496">
        <v>4084.5764899877227</v>
      </c>
      <c r="N44" s="496">
        <v>212464.50409595322</v>
      </c>
      <c r="O44" s="496">
        <v>247413.50075535322</v>
      </c>
    </row>
    <row r="45" spans="1:15" s="497" customFormat="1" ht="18" customHeight="1">
      <c r="A45" s="495" t="s">
        <v>3</v>
      </c>
      <c r="B45" s="496">
        <v>42647.847192699999</v>
      </c>
      <c r="C45" s="496">
        <v>35304.197192699998</v>
      </c>
      <c r="D45" s="496">
        <v>10774.155370959999</v>
      </c>
      <c r="E45" s="496">
        <v>53422.002563659997</v>
      </c>
      <c r="F45" s="496">
        <v>37533.450730360004</v>
      </c>
      <c r="G45" s="496">
        <v>72837.647923059994</v>
      </c>
      <c r="H45" s="496">
        <v>23435.81</v>
      </c>
      <c r="I45" s="496">
        <v>2768.34</v>
      </c>
      <c r="J45" s="496">
        <v>26204.15</v>
      </c>
      <c r="K45" s="496">
        <v>99041.797923059989</v>
      </c>
      <c r="L45" s="496">
        <v>149541.53731814559</v>
      </c>
      <c r="M45" s="496">
        <v>4096.7253742365801</v>
      </c>
      <c r="N45" s="496">
        <v>213279.13804850559</v>
      </c>
      <c r="O45" s="496">
        <v>248583.33524120558</v>
      </c>
    </row>
    <row r="46" spans="1:15" s="497" customFormat="1" ht="18" customHeight="1">
      <c r="A46" s="498" t="s">
        <v>461</v>
      </c>
      <c r="B46" s="499">
        <v>43695.55101825</v>
      </c>
      <c r="C46" s="499">
        <v>36252.87101825</v>
      </c>
      <c r="D46" s="499">
        <v>9709.8483255299998</v>
      </c>
      <c r="E46" s="499">
        <v>53405.399343780002</v>
      </c>
      <c r="F46" s="499">
        <v>37327.016139699997</v>
      </c>
      <c r="G46" s="499">
        <v>73579.887157949997</v>
      </c>
      <c r="H46" s="499">
        <v>23307.07</v>
      </c>
      <c r="I46" s="499">
        <v>2791.46</v>
      </c>
      <c r="J46" s="499">
        <v>26098.53</v>
      </c>
      <c r="K46" s="499">
        <v>99678.417157949996</v>
      </c>
      <c r="L46" s="499">
        <v>146899.30382404191</v>
      </c>
      <c r="M46" s="499">
        <v>4021.0470599968767</v>
      </c>
      <c r="N46" s="499">
        <v>210324.8499637419</v>
      </c>
      <c r="O46" s="499">
        <v>246577.72098199191</v>
      </c>
    </row>
    <row r="47" spans="1:15" s="497" customFormat="1" ht="18" customHeight="1">
      <c r="A47" s="498" t="s">
        <v>458</v>
      </c>
      <c r="B47" s="499">
        <v>43879.42712855</v>
      </c>
      <c r="C47" s="499">
        <v>36463.687128550002</v>
      </c>
      <c r="D47" s="499">
        <v>9375.5562329099994</v>
      </c>
      <c r="E47" s="499">
        <v>53254.983361459999</v>
      </c>
      <c r="F47" s="499">
        <v>35559.040308969998</v>
      </c>
      <c r="G47" s="499">
        <v>72022.727437519992</v>
      </c>
      <c r="H47" s="499">
        <v>23535.360000000001</v>
      </c>
      <c r="I47" s="499">
        <v>2815.74</v>
      </c>
      <c r="J47" s="499">
        <v>26351.1</v>
      </c>
      <c r="K47" s="499">
        <v>98373.827437519998</v>
      </c>
      <c r="L47" s="499">
        <v>150962.5762949335</v>
      </c>
      <c r="M47" s="499">
        <v>4128.778051743775</v>
      </c>
      <c r="N47" s="499">
        <v>212872.71660390351</v>
      </c>
      <c r="O47" s="499">
        <v>249336.4037324535</v>
      </c>
    </row>
    <row r="48" spans="1:15" s="497" customFormat="1" ht="18" customHeight="1">
      <c r="A48" s="495" t="s">
        <v>52</v>
      </c>
      <c r="B48" s="496">
        <v>48653.709644249997</v>
      </c>
      <c r="C48" s="496">
        <v>39526.859644249998</v>
      </c>
      <c r="D48" s="496">
        <v>9092.7008900799992</v>
      </c>
      <c r="E48" s="496">
        <v>57746.410534329996</v>
      </c>
      <c r="F48" s="496">
        <v>40682.538915389996</v>
      </c>
      <c r="G48" s="496">
        <v>80209.398559639987</v>
      </c>
      <c r="H48" s="496">
        <v>24688.2</v>
      </c>
      <c r="I48" s="496">
        <v>2333.17</v>
      </c>
      <c r="J48" s="496">
        <v>27021.370000000003</v>
      </c>
      <c r="K48" s="496">
        <v>107230.76855963998</v>
      </c>
      <c r="L48" s="496">
        <v>153939.39489607941</v>
      </c>
      <c r="M48" s="496">
        <v>4206.752990869375</v>
      </c>
      <c r="N48" s="496">
        <v>221643.30381146941</v>
      </c>
      <c r="O48" s="496">
        <v>261170.16345571939</v>
      </c>
    </row>
    <row r="49" spans="1:15" s="497" customFormat="1" ht="18" customHeight="1">
      <c r="A49" s="495" t="s">
        <v>462</v>
      </c>
      <c r="B49" s="496">
        <v>49812.218261150003</v>
      </c>
      <c r="C49" s="496">
        <v>42124.018261150006</v>
      </c>
      <c r="D49" s="496">
        <v>14360.62854964</v>
      </c>
      <c r="E49" s="496">
        <v>64172.846810790004</v>
      </c>
      <c r="F49" s="496">
        <v>38435.370386009999</v>
      </c>
      <c r="G49" s="496">
        <v>80559.388647159998</v>
      </c>
      <c r="H49" s="496">
        <v>25721.599999999999</v>
      </c>
      <c r="I49" s="496">
        <v>1930.85</v>
      </c>
      <c r="J49" s="496">
        <v>27652.449999999997</v>
      </c>
      <c r="K49" s="496">
        <v>108211.83864716</v>
      </c>
      <c r="L49" s="496">
        <v>151625.31932051189</v>
      </c>
      <c r="M49" s="496">
        <v>4140.0195859173255</v>
      </c>
      <c r="N49" s="496">
        <v>217713.13970652191</v>
      </c>
      <c r="O49" s="496">
        <v>259837.15796767187</v>
      </c>
    </row>
    <row r="50" spans="1:15" s="497" customFormat="1" ht="18" customHeight="1">
      <c r="A50" s="502" t="s">
        <v>262</v>
      </c>
      <c r="B50" s="503"/>
      <c r="C50" s="503"/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</row>
    <row r="51" spans="1:15" s="497" customFormat="1" ht="18" customHeight="1">
      <c r="A51" s="498" t="s">
        <v>452</v>
      </c>
      <c r="B51" s="499">
        <v>48975.581317849996</v>
      </c>
      <c r="C51" s="499">
        <v>40321.791317849995</v>
      </c>
      <c r="D51" s="499">
        <v>11069.586690209999</v>
      </c>
      <c r="E51" s="499">
        <v>60045.168008059991</v>
      </c>
      <c r="F51" s="499">
        <v>39506.40544902</v>
      </c>
      <c r="G51" s="499">
        <v>79828.196766869994</v>
      </c>
      <c r="H51" s="499">
        <v>25437.59</v>
      </c>
      <c r="I51" s="499">
        <v>2121.2800000000002</v>
      </c>
      <c r="J51" s="499">
        <v>27558.87</v>
      </c>
      <c r="K51" s="499">
        <v>107387.06676686999</v>
      </c>
      <c r="L51" s="499">
        <v>152866.55108405591</v>
      </c>
      <c r="M51" s="499">
        <v>4173.910520721377</v>
      </c>
      <c r="N51" s="499">
        <v>219931.82653307592</v>
      </c>
      <c r="O51" s="499">
        <v>260253.61785092589</v>
      </c>
    </row>
    <row r="52" spans="1:15" s="497" customFormat="1" ht="18" customHeight="1">
      <c r="A52" s="498" t="s">
        <v>463</v>
      </c>
      <c r="B52" s="499">
        <v>51465.7031671</v>
      </c>
      <c r="C52" s="499">
        <v>43089.9131671</v>
      </c>
      <c r="D52" s="499">
        <v>11322.58022498</v>
      </c>
      <c r="E52" s="499">
        <v>62788.283392080004</v>
      </c>
      <c r="F52" s="499">
        <v>42340.59039107</v>
      </c>
      <c r="G52" s="499">
        <v>85430.503558169992</v>
      </c>
      <c r="H52" s="499">
        <v>26434.815789740001</v>
      </c>
      <c r="I52" s="499">
        <v>2340.6468694499999</v>
      </c>
      <c r="J52" s="499">
        <v>28775.462659190001</v>
      </c>
      <c r="K52" s="499">
        <v>114205.96621735999</v>
      </c>
      <c r="L52" s="499">
        <v>152440.32257289268</v>
      </c>
      <c r="M52" s="499">
        <v>4162.2726597612154</v>
      </c>
      <c r="N52" s="499">
        <v>223556.37562315268</v>
      </c>
      <c r="O52" s="499">
        <v>266646.28879025264</v>
      </c>
    </row>
    <row r="53" spans="1:15" s="497" customFormat="1" ht="18" customHeight="1">
      <c r="A53" s="495" t="s">
        <v>47</v>
      </c>
      <c r="B53" s="496">
        <v>52268.405046849999</v>
      </c>
      <c r="C53" s="496">
        <v>43647.535046849996</v>
      </c>
      <c r="D53" s="496">
        <v>11806.3</v>
      </c>
      <c r="E53" s="496">
        <v>64074.705046849995</v>
      </c>
      <c r="F53" s="496">
        <v>41809.648866820004</v>
      </c>
      <c r="G53" s="496">
        <v>85457.18391367</v>
      </c>
      <c r="H53" s="496">
        <v>27470.61</v>
      </c>
      <c r="I53" s="496">
        <v>2232.65</v>
      </c>
      <c r="J53" s="496">
        <v>29703.260000000002</v>
      </c>
      <c r="K53" s="496">
        <v>115160.44391366999</v>
      </c>
      <c r="L53" s="496">
        <v>155979.92173742189</v>
      </c>
      <c r="M53" s="496">
        <v>4258.918852713141</v>
      </c>
      <c r="N53" s="496">
        <v>227492.8306042419</v>
      </c>
      <c r="O53" s="496">
        <v>271140.36565109191</v>
      </c>
    </row>
    <row r="54" spans="1:15" s="497" customFormat="1" ht="18" customHeight="1">
      <c r="A54" s="495" t="s">
        <v>48</v>
      </c>
      <c r="B54" s="496">
        <v>49254.416418499997</v>
      </c>
      <c r="C54" s="496">
        <v>41419.476418499995</v>
      </c>
      <c r="D54" s="496">
        <v>11884.281179899999</v>
      </c>
      <c r="E54" s="496">
        <v>61138.697598399995</v>
      </c>
      <c r="F54" s="496">
        <v>41287.865052410001</v>
      </c>
      <c r="G54" s="496">
        <v>82707.341470910003</v>
      </c>
      <c r="H54" s="496">
        <v>29240.959999999999</v>
      </c>
      <c r="I54" s="496">
        <v>1986.51</v>
      </c>
      <c r="J54" s="496">
        <v>31227.469999999998</v>
      </c>
      <c r="K54" s="496">
        <v>113934.81147091</v>
      </c>
      <c r="L54" s="496">
        <v>159497.32004497852</v>
      </c>
      <c r="M54" s="496">
        <v>4354.9588673361277</v>
      </c>
      <c r="N54" s="496">
        <v>232012.65509738852</v>
      </c>
      <c r="O54" s="496">
        <v>273432.1315158885</v>
      </c>
    </row>
    <row r="55" spans="1:15" s="497" customFormat="1" ht="18" customHeight="1">
      <c r="A55" s="498" t="s">
        <v>456</v>
      </c>
      <c r="B55" s="499">
        <v>50415.052157800004</v>
      </c>
      <c r="C55" s="499">
        <v>42441.0321578</v>
      </c>
      <c r="D55" s="499">
        <v>10794.14837266</v>
      </c>
      <c r="E55" s="499">
        <v>61209.200530460002</v>
      </c>
      <c r="F55" s="499">
        <v>42502.057768090002</v>
      </c>
      <c r="G55" s="499">
        <v>84943.089925890003</v>
      </c>
      <c r="H55" s="499">
        <v>28346.36</v>
      </c>
      <c r="I55" s="499">
        <v>2157.5</v>
      </c>
      <c r="J55" s="499">
        <v>30503.86</v>
      </c>
      <c r="K55" s="499">
        <v>115446.94992589</v>
      </c>
      <c r="L55" s="499">
        <v>160549.34627110299</v>
      </c>
      <c r="M55" s="499">
        <v>4383.6836819025348</v>
      </c>
      <c r="N55" s="499">
        <v>233555.26403919299</v>
      </c>
      <c r="O55" s="499">
        <v>275996.29619699297</v>
      </c>
    </row>
    <row r="56" spans="1:15" s="497" customFormat="1" ht="18" customHeight="1">
      <c r="A56" s="498" t="s">
        <v>50</v>
      </c>
      <c r="B56" s="499">
        <v>48115.334430900002</v>
      </c>
      <c r="C56" s="499">
        <v>40491.064430900005</v>
      </c>
      <c r="D56" s="499">
        <v>11784.246725379999</v>
      </c>
      <c r="E56" s="499">
        <v>59899.581156280001</v>
      </c>
      <c r="F56" s="499">
        <v>41392.239726189997</v>
      </c>
      <c r="G56" s="499">
        <v>81883.304157089995</v>
      </c>
      <c r="H56" s="499">
        <v>27143.65</v>
      </c>
      <c r="I56" s="499">
        <v>2200.7399999999998</v>
      </c>
      <c r="J56" s="499">
        <v>29344.39</v>
      </c>
      <c r="K56" s="499">
        <v>111227.69415708999</v>
      </c>
      <c r="L56" s="499">
        <v>161617.53341474352</v>
      </c>
      <c r="M56" s="499">
        <v>4412.8497586231961</v>
      </c>
      <c r="N56" s="499">
        <v>232354.1631409335</v>
      </c>
      <c r="O56" s="499">
        <v>272845.22757183353</v>
      </c>
    </row>
    <row r="57" spans="1:15" s="497" customFormat="1" ht="18" customHeight="1">
      <c r="A57" s="495" t="s">
        <v>464</v>
      </c>
      <c r="B57" s="496">
        <v>49088.771649599999</v>
      </c>
      <c r="C57" s="496">
        <v>40951.153228750001</v>
      </c>
      <c r="D57" s="496">
        <v>13159.095656719999</v>
      </c>
      <c r="E57" s="496">
        <v>62247.867306319997</v>
      </c>
      <c r="F57" s="496">
        <v>43200.95796362</v>
      </c>
      <c r="G57" s="496">
        <v>84152.111192370008</v>
      </c>
      <c r="H57" s="496">
        <v>27976.282107160005</v>
      </c>
      <c r="I57" s="496">
        <v>2360.1004618899997</v>
      </c>
      <c r="J57" s="496">
        <v>30336.382569050005</v>
      </c>
      <c r="K57" s="496">
        <v>114488.49376142002</v>
      </c>
      <c r="L57" s="496">
        <v>162353.31169722375</v>
      </c>
      <c r="M57" s="496">
        <v>4432.9396520131104</v>
      </c>
      <c r="N57" s="496">
        <v>235890.65222989375</v>
      </c>
      <c r="O57" s="496">
        <v>276841.80545864376</v>
      </c>
    </row>
    <row r="58" spans="1:15" s="497" customFormat="1" ht="18" customHeight="1">
      <c r="A58" s="495" t="s">
        <v>465</v>
      </c>
      <c r="B58" s="496">
        <v>48429.7540419</v>
      </c>
      <c r="C58" s="496">
        <v>41009.85741828</v>
      </c>
      <c r="D58" s="496">
        <v>12500.220518169999</v>
      </c>
      <c r="E58" s="496">
        <v>60929.974560069997</v>
      </c>
      <c r="F58" s="496">
        <v>43621.753096870001</v>
      </c>
      <c r="G58" s="496">
        <v>84631.610515150009</v>
      </c>
      <c r="H58" s="496">
        <v>27448.972923469999</v>
      </c>
      <c r="I58" s="496">
        <v>2229.1796510700001</v>
      </c>
      <c r="J58" s="496">
        <v>29678.152574539999</v>
      </c>
      <c r="K58" s="496">
        <v>114309.76308969001</v>
      </c>
      <c r="L58" s="496">
        <v>163856.63676528056</v>
      </c>
      <c r="M58" s="496">
        <v>4473.9868547734859</v>
      </c>
      <c r="N58" s="496">
        <v>237156.54243669056</v>
      </c>
      <c r="O58" s="496">
        <v>278166.39985497057</v>
      </c>
    </row>
    <row r="59" spans="1:15" s="497" customFormat="1" ht="18" customHeight="1">
      <c r="A59" s="498" t="s">
        <v>466</v>
      </c>
      <c r="B59" s="499"/>
      <c r="C59" s="499"/>
      <c r="D59" s="499"/>
      <c r="E59" s="499"/>
      <c r="F59" s="499"/>
      <c r="G59" s="499"/>
      <c r="H59" s="499"/>
      <c r="I59" s="499"/>
      <c r="J59" s="499"/>
      <c r="K59" s="499"/>
      <c r="L59" s="499"/>
      <c r="M59" s="499"/>
      <c r="N59" s="499"/>
      <c r="O59" s="499"/>
    </row>
    <row r="60" spans="1:15" s="497" customFormat="1" ht="18" customHeight="1">
      <c r="A60" s="498" t="s">
        <v>56</v>
      </c>
      <c r="B60" s="499">
        <v>48824.224658599996</v>
      </c>
      <c r="C60" s="499">
        <v>41069.347257679998</v>
      </c>
      <c r="D60" s="499">
        <v>10533.629896599999</v>
      </c>
      <c r="E60" s="499">
        <v>59357.8545552</v>
      </c>
      <c r="F60" s="499">
        <v>43205.67339239001</v>
      </c>
      <c r="G60" s="499">
        <v>84275.020650070015</v>
      </c>
      <c r="H60" s="499">
        <v>27438.843043569999</v>
      </c>
      <c r="I60" s="499">
        <v>2231.0727231199999</v>
      </c>
      <c r="J60" s="499">
        <v>29669.915766689999</v>
      </c>
      <c r="K60" s="499">
        <v>113944.93641676001</v>
      </c>
      <c r="L60" s="499">
        <v>162249.71630054063</v>
      </c>
      <c r="M60" s="499">
        <v>4430.1110546970358</v>
      </c>
      <c r="N60" s="499">
        <v>235125.30545962066</v>
      </c>
      <c r="O60" s="499">
        <v>276194.65271730063</v>
      </c>
    </row>
    <row r="61" spans="1:15" s="497" customFormat="1" ht="18" customHeight="1">
      <c r="A61" s="495" t="s">
        <v>57</v>
      </c>
      <c r="B61" s="496">
        <v>48744.743706199995</v>
      </c>
      <c r="C61" s="496">
        <v>41095.422448049998</v>
      </c>
      <c r="D61" s="496">
        <v>12056.57188994</v>
      </c>
      <c r="E61" s="496">
        <v>60801.315596139997</v>
      </c>
      <c r="F61" s="496">
        <v>43857.289230989998</v>
      </c>
      <c r="G61" s="496">
        <v>84952.711679039989</v>
      </c>
      <c r="H61" s="496">
        <v>27405.411887299997</v>
      </c>
      <c r="I61" s="496">
        <v>2231.9797071799999</v>
      </c>
      <c r="J61" s="496">
        <v>29637.391594479996</v>
      </c>
      <c r="K61" s="496">
        <v>114590.10327351998</v>
      </c>
      <c r="L61" s="496">
        <v>162701.44268220779</v>
      </c>
      <c r="M61" s="496">
        <v>4442.4451165539767</v>
      </c>
      <c r="N61" s="496">
        <v>236196.12350767778</v>
      </c>
      <c r="O61" s="496">
        <v>277291.54595572781</v>
      </c>
    </row>
    <row r="62" spans="1:15" s="497" customFormat="1" ht="18" customHeight="1">
      <c r="A62" s="495" t="s">
        <v>58</v>
      </c>
      <c r="B62" s="496">
        <v>48815.832659150001</v>
      </c>
      <c r="C62" s="496">
        <v>40934.644506329998</v>
      </c>
      <c r="D62" s="496">
        <v>12292.157424000001</v>
      </c>
      <c r="E62" s="496">
        <v>61107.990083149998</v>
      </c>
      <c r="F62" s="496">
        <v>43711.278545840003</v>
      </c>
      <c r="G62" s="496">
        <v>84645.923052169994</v>
      </c>
      <c r="H62" s="496">
        <v>27461.101544870002</v>
      </c>
      <c r="I62" s="496">
        <v>2232.1442791600002</v>
      </c>
      <c r="J62" s="496">
        <v>29693.245824030004</v>
      </c>
      <c r="K62" s="496">
        <v>114339.1688762</v>
      </c>
      <c r="L62" s="496">
        <v>162912.07419469717</v>
      </c>
      <c r="M62" s="496">
        <v>4448.1962575311245</v>
      </c>
      <c r="N62" s="496">
        <v>236316.59856456716</v>
      </c>
      <c r="O62" s="496">
        <v>277251.24307089718</v>
      </c>
    </row>
    <row r="63" spans="1:15" s="497" customFormat="1" ht="18" customHeight="1">
      <c r="A63" s="498" t="s">
        <v>59</v>
      </c>
      <c r="B63" s="499">
        <v>48828.300440849998</v>
      </c>
      <c r="C63" s="499">
        <v>40862.928803499999</v>
      </c>
      <c r="D63" s="499">
        <v>11949.264581540001</v>
      </c>
      <c r="E63" s="499">
        <v>60777.565022390001</v>
      </c>
      <c r="F63" s="499">
        <v>45026.975947529994</v>
      </c>
      <c r="G63" s="499">
        <v>85889.904751030001</v>
      </c>
      <c r="H63" s="499">
        <v>26988.819852519995</v>
      </c>
      <c r="I63" s="499">
        <v>2227.2705188800001</v>
      </c>
      <c r="J63" s="499">
        <v>29216.090371399994</v>
      </c>
      <c r="K63" s="499">
        <v>115105.99512243</v>
      </c>
      <c r="L63" s="499">
        <v>162415.93848034414</v>
      </c>
      <c r="M63" s="499">
        <v>4434.6496309921049</v>
      </c>
      <c r="N63" s="499">
        <v>236659.00479927415</v>
      </c>
      <c r="O63" s="499">
        <v>277521.93360277417</v>
      </c>
    </row>
    <row r="64" spans="1:15" s="497" customFormat="1" ht="18" customHeight="1">
      <c r="A64" s="498" t="s">
        <v>60</v>
      </c>
      <c r="B64" s="499">
        <v>48940.013759499998</v>
      </c>
      <c r="C64" s="499">
        <v>41025.24558925</v>
      </c>
      <c r="D64" s="499">
        <v>11025.360527030001</v>
      </c>
      <c r="E64" s="499">
        <v>59965.374286530001</v>
      </c>
      <c r="F64" s="499">
        <v>43305.565800709999</v>
      </c>
      <c r="G64" s="499">
        <v>84330.811389959999</v>
      </c>
      <c r="H64" s="499">
        <v>27270.10481864</v>
      </c>
      <c r="I64" s="499">
        <v>2222.8063504400002</v>
      </c>
      <c r="J64" s="499">
        <v>29492.911169080002</v>
      </c>
      <c r="K64" s="499">
        <v>113823.72255904</v>
      </c>
      <c r="L64" s="499">
        <v>162748.72992395566</v>
      </c>
      <c r="M64" s="499">
        <v>4443.7362604597402</v>
      </c>
      <c r="N64" s="499">
        <v>235547.20689374566</v>
      </c>
      <c r="O64" s="499">
        <v>276572.45248299569</v>
      </c>
    </row>
    <row r="65" spans="1:15" s="497" customFormat="1" ht="18" customHeight="1">
      <c r="A65" s="495" t="s">
        <v>61</v>
      </c>
      <c r="B65" s="496">
        <v>48940.013759499998</v>
      </c>
      <c r="C65" s="496">
        <v>41234.35398077</v>
      </c>
      <c r="D65" s="496">
        <v>11025.360527030001</v>
      </c>
      <c r="E65" s="496">
        <v>59965.374286530001</v>
      </c>
      <c r="F65" s="496">
        <v>43612.011127739999</v>
      </c>
      <c r="G65" s="496">
        <v>84846.365108509999</v>
      </c>
      <c r="H65" s="496">
        <v>27046.524268130001</v>
      </c>
      <c r="I65" s="496">
        <v>2222.1034914099996</v>
      </c>
      <c r="J65" s="496">
        <v>29268.627759539999</v>
      </c>
      <c r="K65" s="496">
        <v>114114.99286805</v>
      </c>
      <c r="L65" s="496">
        <v>162763.58398016638</v>
      </c>
      <c r="M65" s="496">
        <v>4444.1418397120597</v>
      </c>
      <c r="N65" s="496">
        <v>235644.22286744637</v>
      </c>
      <c r="O65" s="496">
        <v>276878.57684821635</v>
      </c>
    </row>
    <row r="66" spans="1:15" s="497" customFormat="1" ht="18" customHeight="1">
      <c r="A66" s="495" t="s">
        <v>467</v>
      </c>
      <c r="B66" s="496">
        <v>48940.013759499998</v>
      </c>
      <c r="C66" s="496">
        <v>41318.471659609997</v>
      </c>
      <c r="D66" s="496">
        <v>11025.360527030001</v>
      </c>
      <c r="E66" s="496">
        <v>59965.374286530001</v>
      </c>
      <c r="F66" s="496">
        <v>43799.45464353</v>
      </c>
      <c r="G66" s="496">
        <v>85117.926303140004</v>
      </c>
      <c r="H66" s="496">
        <v>26894.974079149997</v>
      </c>
      <c r="I66" s="496">
        <v>2222.1186942700001</v>
      </c>
      <c r="J66" s="496">
        <v>29117.092773419998</v>
      </c>
      <c r="K66" s="496">
        <v>114235.01907656</v>
      </c>
      <c r="L66" s="496">
        <v>162593.84893070575</v>
      </c>
      <c r="M66" s="496">
        <v>4439.5073470538891</v>
      </c>
      <c r="N66" s="496">
        <v>235510.39634765574</v>
      </c>
      <c r="O66" s="496">
        <v>276828.86800726573</v>
      </c>
    </row>
    <row r="67" spans="1:15" s="497" customFormat="1" ht="18" customHeight="1">
      <c r="A67" s="498" t="s">
        <v>62</v>
      </c>
      <c r="B67" s="499">
        <v>49087.109492600001</v>
      </c>
      <c r="C67" s="499">
        <v>41053.951545199998</v>
      </c>
      <c r="D67" s="499">
        <v>11234.723225709999</v>
      </c>
      <c r="E67" s="499">
        <v>60321.832718309997</v>
      </c>
      <c r="F67" s="499">
        <v>43297.767746619997</v>
      </c>
      <c r="G67" s="499">
        <v>84351.719291819987</v>
      </c>
      <c r="H67" s="499">
        <v>27096.524366059999</v>
      </c>
      <c r="I67" s="499">
        <v>2224.00943727</v>
      </c>
      <c r="J67" s="499">
        <v>29320.53380333</v>
      </c>
      <c r="K67" s="499">
        <v>113672.25309514999</v>
      </c>
      <c r="L67" s="499">
        <v>162485.87238125692</v>
      </c>
      <c r="M67" s="499">
        <v>4436.5591255329637</v>
      </c>
      <c r="N67" s="499">
        <v>235104.17393120693</v>
      </c>
      <c r="O67" s="499">
        <v>276158.12547640689</v>
      </c>
    </row>
    <row r="68" spans="1:15" s="497" customFormat="1" ht="18" customHeight="1">
      <c r="A68" s="498" t="s">
        <v>63</v>
      </c>
      <c r="B68" s="499">
        <v>49230.865190199998</v>
      </c>
      <c r="C68" s="499">
        <v>40686.296920819994</v>
      </c>
      <c r="D68" s="499">
        <v>11955.00188405</v>
      </c>
      <c r="E68" s="499">
        <v>61185.867074249996</v>
      </c>
      <c r="F68" s="499">
        <v>43620.003429229997</v>
      </c>
      <c r="G68" s="499">
        <v>84306.300350049991</v>
      </c>
      <c r="H68" s="499">
        <v>27144.638798870001</v>
      </c>
      <c r="I68" s="499">
        <v>2178.05979252</v>
      </c>
      <c r="J68" s="499">
        <v>29322.698591389999</v>
      </c>
      <c r="K68" s="499">
        <v>113628.99894143999</v>
      </c>
      <c r="L68" s="499">
        <v>163048.66100274483</v>
      </c>
      <c r="M68" s="499">
        <v>4451.925661452774</v>
      </c>
      <c r="N68" s="499">
        <v>235991.36302336486</v>
      </c>
      <c r="O68" s="499">
        <v>276677.65994418482</v>
      </c>
    </row>
    <row r="69" spans="1:15" s="497" customFormat="1" ht="18" customHeight="1">
      <c r="A69" s="495" t="s">
        <v>5</v>
      </c>
      <c r="B69" s="496">
        <v>49248.53768655</v>
      </c>
      <c r="C69" s="496">
        <v>40428.887218770004</v>
      </c>
      <c r="D69" s="496">
        <v>11554.445636389999</v>
      </c>
      <c r="E69" s="496">
        <v>60802.983322939996</v>
      </c>
      <c r="F69" s="496">
        <v>44134.999120220004</v>
      </c>
      <c r="G69" s="496">
        <v>84563.886338990007</v>
      </c>
      <c r="H69" s="496">
        <v>26881.195482270003</v>
      </c>
      <c r="I69" s="496">
        <v>2178.72374046</v>
      </c>
      <c r="J69" s="496">
        <v>29059.919222730001</v>
      </c>
      <c r="K69" s="496">
        <v>113623.80556172002</v>
      </c>
      <c r="L69" s="496">
        <v>163532.20372760724</v>
      </c>
      <c r="M69" s="496">
        <v>4465.1284455295317</v>
      </c>
      <c r="N69" s="496">
        <v>236727.12207055726</v>
      </c>
      <c r="O69" s="496">
        <v>277156.00928932725</v>
      </c>
    </row>
    <row r="70" spans="1:15" s="497" customFormat="1" ht="18" customHeight="1">
      <c r="A70" s="495" t="s">
        <v>227</v>
      </c>
      <c r="B70" s="496">
        <v>49484.847978099999</v>
      </c>
      <c r="C70" s="496">
        <v>40328.114144619998</v>
      </c>
      <c r="D70" s="496">
        <v>10553.853547409999</v>
      </c>
      <c r="E70" s="496">
        <v>60038.701525509998</v>
      </c>
      <c r="F70" s="496">
        <v>43884.202881889993</v>
      </c>
      <c r="G70" s="496">
        <v>84212.317026509991</v>
      </c>
      <c r="H70" s="496">
        <v>27177.711132910001</v>
      </c>
      <c r="I70" s="496">
        <v>2178.6747799099999</v>
      </c>
      <c r="J70" s="496">
        <v>29356.385912820002</v>
      </c>
      <c r="K70" s="496">
        <v>113568.70293932999</v>
      </c>
      <c r="L70" s="496">
        <v>162307.78980277598</v>
      </c>
      <c r="M70" s="496">
        <v>4431.696709637481</v>
      </c>
      <c r="N70" s="496">
        <v>235548.37859748598</v>
      </c>
      <c r="O70" s="496">
        <v>275876.49274210597</v>
      </c>
    </row>
    <row r="71" spans="1:15" s="497" customFormat="1" ht="18" customHeight="1">
      <c r="A71" s="498" t="s">
        <v>228</v>
      </c>
      <c r="B71" s="499">
        <v>49576.77296645</v>
      </c>
      <c r="C71" s="499">
        <v>41112.502377520002</v>
      </c>
      <c r="D71" s="499">
        <v>12013.00321812</v>
      </c>
      <c r="E71" s="499">
        <v>61589.776184570001</v>
      </c>
      <c r="F71" s="499">
        <v>43405.060962119998</v>
      </c>
      <c r="G71" s="499">
        <v>84517.563339640008</v>
      </c>
      <c r="H71" s="499">
        <v>27962.139175739998</v>
      </c>
      <c r="I71" s="499">
        <v>2179.8224786599999</v>
      </c>
      <c r="J71" s="499">
        <v>30141.961654399998</v>
      </c>
      <c r="K71" s="499">
        <v>114659.52499404001</v>
      </c>
      <c r="L71" s="499">
        <v>161606.6016776349</v>
      </c>
      <c r="M71" s="499">
        <v>4412.5512754546817</v>
      </c>
      <c r="N71" s="499">
        <v>235153.62429415487</v>
      </c>
      <c r="O71" s="499">
        <v>276266.12667167489</v>
      </c>
    </row>
    <row r="72" spans="1:15" s="497" customFormat="1" ht="18" customHeight="1">
      <c r="A72" s="498" t="s">
        <v>468</v>
      </c>
      <c r="B72" s="499">
        <v>49576.77296645</v>
      </c>
      <c r="C72" s="499">
        <v>41384.55693585</v>
      </c>
      <c r="D72" s="499">
        <v>12013.00321812</v>
      </c>
      <c r="E72" s="499">
        <v>61589.776184570001</v>
      </c>
      <c r="F72" s="499">
        <v>43661.990170279998</v>
      </c>
      <c r="G72" s="499">
        <v>85046.54710612999</v>
      </c>
      <c r="H72" s="499">
        <v>27579.963650909991</v>
      </c>
      <c r="I72" s="499">
        <v>2179.8228903899999</v>
      </c>
      <c r="J72" s="499">
        <v>29759.786541299989</v>
      </c>
      <c r="K72" s="499">
        <v>114806.33364742997</v>
      </c>
      <c r="L72" s="499">
        <v>161541.76174468559</v>
      </c>
      <c r="M72" s="499">
        <v>4410.7808680216576</v>
      </c>
      <c r="N72" s="499">
        <v>234963.53845626558</v>
      </c>
      <c r="O72" s="499">
        <v>276348.09539211553</v>
      </c>
    </row>
    <row r="73" spans="1:15" s="497" customFormat="1" ht="18" customHeight="1">
      <c r="A73" s="495" t="s">
        <v>469</v>
      </c>
      <c r="B73" s="496">
        <v>49576.77296645</v>
      </c>
      <c r="C73" s="496">
        <v>41507.100469099998</v>
      </c>
      <c r="D73" s="496">
        <v>12013.00321812</v>
      </c>
      <c r="E73" s="496">
        <v>61589.776184570001</v>
      </c>
      <c r="F73" s="496">
        <v>43814.311697719997</v>
      </c>
      <c r="G73" s="496">
        <v>85321.412166819995</v>
      </c>
      <c r="H73" s="496">
        <v>27373.783084959996</v>
      </c>
      <c r="I73" s="496">
        <v>2179.8228903899999</v>
      </c>
      <c r="J73" s="496">
        <v>29553.605975349994</v>
      </c>
      <c r="K73" s="496">
        <v>114875.01814216998</v>
      </c>
      <c r="L73" s="496">
        <v>161473.97892066115</v>
      </c>
      <c r="M73" s="496">
        <v>4408.9301070781194</v>
      </c>
      <c r="N73" s="496">
        <v>234841.89659373113</v>
      </c>
      <c r="O73" s="496">
        <v>276348.99706283113</v>
      </c>
    </row>
    <row r="74" spans="1:15" s="497" customFormat="1" ht="18" customHeight="1">
      <c r="A74" s="495" t="s">
        <v>470</v>
      </c>
      <c r="B74" s="496">
        <v>49576.77296645</v>
      </c>
      <c r="C74" s="496">
        <v>41630.080521850003</v>
      </c>
      <c r="D74" s="496">
        <v>12013.00321812</v>
      </c>
      <c r="E74" s="496">
        <v>61589.776184570001</v>
      </c>
      <c r="F74" s="496">
        <v>44039.221258199999</v>
      </c>
      <c r="G74" s="496">
        <v>85669.301780050009</v>
      </c>
      <c r="H74" s="496">
        <v>27113.336021470001</v>
      </c>
      <c r="I74" s="496">
        <v>2179.3236785899999</v>
      </c>
      <c r="J74" s="496">
        <v>29292.659700060001</v>
      </c>
      <c r="K74" s="496">
        <v>114961.96148011001</v>
      </c>
      <c r="L74" s="496">
        <v>161352.51843447128</v>
      </c>
      <c r="M74" s="496">
        <v>4405.613716425195</v>
      </c>
      <c r="N74" s="496">
        <v>234684.39939273128</v>
      </c>
      <c r="O74" s="496">
        <v>276314.47991458129</v>
      </c>
    </row>
    <row r="75" spans="1:15" s="497" customFormat="1" ht="18" customHeight="1">
      <c r="A75" s="498" t="s">
        <v>229</v>
      </c>
      <c r="B75" s="499">
        <v>49783.139397800005</v>
      </c>
      <c r="C75" s="499">
        <v>41268.972559970003</v>
      </c>
      <c r="D75" s="499">
        <v>11161.79037463</v>
      </c>
      <c r="E75" s="499">
        <v>60944.929772430005</v>
      </c>
      <c r="F75" s="499">
        <v>44322.363099920003</v>
      </c>
      <c r="G75" s="499">
        <v>85591.335659889999</v>
      </c>
      <c r="H75" s="499">
        <v>27335.019847790001</v>
      </c>
      <c r="I75" s="499">
        <v>2179.3147175200002</v>
      </c>
      <c r="J75" s="499">
        <v>29514.33456531</v>
      </c>
      <c r="K75" s="499">
        <v>115105.6702252</v>
      </c>
      <c r="L75" s="499">
        <v>161568.25929124627</v>
      </c>
      <c r="M75" s="499">
        <v>4411.5043643495246</v>
      </c>
      <c r="N75" s="499">
        <v>235404.95695647629</v>
      </c>
      <c r="O75" s="499">
        <v>276673.92951644625</v>
      </c>
    </row>
    <row r="76" spans="1:15">
      <c r="A76" s="504" t="s">
        <v>471</v>
      </c>
      <c r="B76" s="505"/>
      <c r="C76" s="505"/>
      <c r="D76" s="505"/>
      <c r="E76" s="505"/>
      <c r="F76" s="505"/>
      <c r="G76" s="505"/>
      <c r="H76" s="505"/>
      <c r="I76" s="505"/>
      <c r="J76" s="505"/>
      <c r="K76" s="505"/>
      <c r="L76" s="505"/>
      <c r="M76" s="506"/>
      <c r="N76" s="505"/>
      <c r="O76" s="505"/>
    </row>
    <row r="77" spans="1:15" s="509" customFormat="1" ht="18.75" customHeight="1">
      <c r="A77" s="507" t="s">
        <v>472</v>
      </c>
      <c r="B77" s="508">
        <v>21.391465512139639</v>
      </c>
      <c r="C77" s="508">
        <v>21.61056794989975</v>
      </c>
      <c r="D77" s="508">
        <v>25.068001240682847</v>
      </c>
      <c r="E77" s="508">
        <v>22.099528019375558</v>
      </c>
      <c r="F77" s="508">
        <v>25.247034119076893</v>
      </c>
      <c r="G77" s="508">
        <v>23.272908705164475</v>
      </c>
      <c r="H77" s="508">
        <v>18.129267455929487</v>
      </c>
      <c r="I77" s="508">
        <v>-9.6285999924942356</v>
      </c>
      <c r="J77" s="508">
        <v>14.862261031008561</v>
      </c>
      <c r="K77" s="508">
        <v>21.02192109686596</v>
      </c>
      <c r="L77" s="508">
        <v>12.359724242345283</v>
      </c>
      <c r="M77" s="508">
        <v>10.156784344269632</v>
      </c>
      <c r="N77" s="508">
        <v>14.622165950062538</v>
      </c>
      <c r="O77" s="508">
        <v>15.690538560788191</v>
      </c>
    </row>
    <row r="78" spans="1:15" s="509" customFormat="1" ht="18.75" customHeight="1">
      <c r="A78" s="510" t="s">
        <v>473</v>
      </c>
      <c r="B78" s="511">
        <v>21.837963471634826</v>
      </c>
      <c r="C78" s="511">
        <v>22.986222614267504</v>
      </c>
      <c r="D78" s="511">
        <v>33.195435525483759</v>
      </c>
      <c r="E78" s="511">
        <v>23.725291842535555</v>
      </c>
      <c r="F78" s="511">
        <v>23.93907488720053</v>
      </c>
      <c r="G78" s="511">
        <v>23.442216153245845</v>
      </c>
      <c r="H78" s="511">
        <v>11.183405890161113</v>
      </c>
      <c r="I78" s="511">
        <v>12.762652656591488</v>
      </c>
      <c r="J78" s="511">
        <v>11.350859783817601</v>
      </c>
      <c r="K78" s="511">
        <v>20.239386070506594</v>
      </c>
      <c r="L78" s="511">
        <v>12.029221804971456</v>
      </c>
      <c r="M78" s="511">
        <v>9.8326382048071981</v>
      </c>
      <c r="N78" s="511">
        <v>13.875624172610546</v>
      </c>
      <c r="O78" s="511">
        <v>15.242370833773222</v>
      </c>
    </row>
    <row r="79" spans="1:15" s="509" customFormat="1" ht="18.75" customHeight="1">
      <c r="A79" s="510" t="s">
        <v>474</v>
      </c>
      <c r="B79" s="511">
        <v>14.953674905647807</v>
      </c>
      <c r="C79" s="511">
        <v>15.577192119173876</v>
      </c>
      <c r="D79" s="511">
        <v>26.307442362941735</v>
      </c>
      <c r="E79" s="511">
        <v>17.004346740617638</v>
      </c>
      <c r="F79" s="511">
        <v>23.750938351430872</v>
      </c>
      <c r="G79" s="511">
        <v>19.349657845713519</v>
      </c>
      <c r="H79" s="511">
        <v>7.810916266963952</v>
      </c>
      <c r="I79" s="511">
        <v>-11.460024558695247</v>
      </c>
      <c r="J79" s="511">
        <v>5.2964705132221956</v>
      </c>
      <c r="K79" s="511">
        <v>15.446902137906338</v>
      </c>
      <c r="L79" s="511">
        <v>12.362000853483979</v>
      </c>
      <c r="M79" s="511">
        <v>10.158818193899011</v>
      </c>
      <c r="N79" s="511">
        <v>13.208374753150443</v>
      </c>
      <c r="O79" s="511">
        <v>13.568773576734984</v>
      </c>
    </row>
    <row r="80" spans="1:15" s="509" customFormat="1" ht="18.75" customHeight="1">
      <c r="A80" s="507" t="s">
        <v>475</v>
      </c>
      <c r="B80" s="508">
        <v>22.189394093771895</v>
      </c>
      <c r="C80" s="508">
        <v>23.883299078547758</v>
      </c>
      <c r="D80" s="508">
        <v>23.009650554911222</v>
      </c>
      <c r="E80" s="508">
        <v>22.343856245383421</v>
      </c>
      <c r="F80" s="508">
        <v>20.811851330138719</v>
      </c>
      <c r="G80" s="508">
        <v>22.438986929452255</v>
      </c>
      <c r="H80" s="508">
        <v>11.795686634304126</v>
      </c>
      <c r="I80" s="508">
        <v>-22.273938151103689</v>
      </c>
      <c r="J80" s="508">
        <v>6.8979766271848764</v>
      </c>
      <c r="K80" s="508">
        <v>17.964917952250548</v>
      </c>
      <c r="L80" s="508">
        <v>11.468692063088692</v>
      </c>
      <c r="M80" s="508">
        <v>9.282841924486851</v>
      </c>
      <c r="N80" s="508">
        <v>12.288682638006133</v>
      </c>
      <c r="O80" s="508">
        <v>13.978797340247183</v>
      </c>
    </row>
    <row r="81" spans="1:15" s="509" customFormat="1" ht="18.75" customHeight="1">
      <c r="A81" s="507" t="s">
        <v>476</v>
      </c>
      <c r="B81" s="508">
        <v>21.252399852378655</v>
      </c>
      <c r="C81" s="508">
        <v>20.992834235341707</v>
      </c>
      <c r="D81" s="508">
        <v>11.958630690455463</v>
      </c>
      <c r="E81" s="508">
        <v>19.481213139234164</v>
      </c>
      <c r="F81" s="508">
        <v>16.742830805243415</v>
      </c>
      <c r="G81" s="508">
        <v>18.943809481615581</v>
      </c>
      <c r="H81" s="508">
        <v>11.441639370280509</v>
      </c>
      <c r="I81" s="508">
        <v>-14.310465907798475</v>
      </c>
      <c r="J81" s="508">
        <v>7.6732424518939801</v>
      </c>
      <c r="K81" s="508">
        <v>15.751727526254866</v>
      </c>
      <c r="L81" s="508">
        <v>10.811344505986597</v>
      </c>
      <c r="M81" s="508">
        <v>8.6386276478507718</v>
      </c>
      <c r="N81" s="508">
        <v>11.330468356334332</v>
      </c>
      <c r="O81" s="508">
        <v>12.705921874940685</v>
      </c>
    </row>
    <row r="82" spans="1:15" s="509" customFormat="1" ht="18.75" customHeight="1">
      <c r="A82" s="510" t="s">
        <v>477</v>
      </c>
      <c r="B82" s="511">
        <v>18.784369594313066</v>
      </c>
      <c r="C82" s="511">
        <v>19.945940894171432</v>
      </c>
      <c r="D82" s="511">
        <v>27.56316786105273</v>
      </c>
      <c r="E82" s="511">
        <v>20.3712595195211</v>
      </c>
      <c r="F82" s="511">
        <v>18.048794486284958</v>
      </c>
      <c r="G82" s="511">
        <v>18.996062826136196</v>
      </c>
      <c r="H82" s="511">
        <v>13.027202656397762</v>
      </c>
      <c r="I82" s="511">
        <v>-6.3183234566648867</v>
      </c>
      <c r="J82" s="511">
        <v>10.11670504616391</v>
      </c>
      <c r="K82" s="511">
        <v>16.442378151052651</v>
      </c>
      <c r="L82" s="511">
        <v>13.473651536033415</v>
      </c>
      <c r="M82" s="511">
        <v>11.248560126684914</v>
      </c>
      <c r="N82" s="511">
        <v>13.762986194388693</v>
      </c>
      <c r="O82" s="511">
        <v>14.59007525774525</v>
      </c>
    </row>
    <row r="83" spans="1:15" s="509" customFormat="1" ht="18.75" customHeight="1">
      <c r="A83" s="510" t="s">
        <v>478</v>
      </c>
      <c r="B83" s="511">
        <v>15.212038570829844</v>
      </c>
      <c r="C83" s="511">
        <v>15.707039109830511</v>
      </c>
      <c r="D83" s="511">
        <v>15.60054656739085</v>
      </c>
      <c r="E83" s="511">
        <v>15.289695784436663</v>
      </c>
      <c r="F83" s="511">
        <v>21.2601756458902</v>
      </c>
      <c r="G83" s="511">
        <v>18.421695835791564</v>
      </c>
      <c r="H83" s="511">
        <v>9.7667687851597851</v>
      </c>
      <c r="I83" s="511">
        <v>-10.85016762993064</v>
      </c>
      <c r="J83" s="511">
        <v>6.5037599203442431</v>
      </c>
      <c r="K83" s="511">
        <v>15.031966370399918</v>
      </c>
      <c r="L83" s="511">
        <v>12.201339120971188</v>
      </c>
      <c r="M83" s="511">
        <v>10.001147549007673</v>
      </c>
      <c r="N83" s="511">
        <v>12.881396087647445</v>
      </c>
      <c r="O83" s="511">
        <v>13.272501802764314</v>
      </c>
    </row>
    <row r="84" spans="1:15" s="509" customFormat="1" ht="18.75" customHeight="1">
      <c r="A84" s="507" t="s">
        <v>479</v>
      </c>
      <c r="B84" s="508">
        <v>14.666564748721589</v>
      </c>
      <c r="C84" s="508">
        <v>15.123530641094373</v>
      </c>
      <c r="D84" s="508">
        <v>5.376350082054282</v>
      </c>
      <c r="E84" s="508">
        <v>12.754005501399535</v>
      </c>
      <c r="F84" s="508">
        <v>19.205299542017841</v>
      </c>
      <c r="G84" s="508">
        <v>17.164066756545758</v>
      </c>
      <c r="H84" s="508">
        <v>11.926993443790135</v>
      </c>
      <c r="I84" s="508">
        <v>-4.1068696464157783</v>
      </c>
      <c r="J84" s="508">
        <v>9.376351150440577</v>
      </c>
      <c r="K84" s="508">
        <v>14.949101694662437</v>
      </c>
      <c r="L84" s="508">
        <v>13.86491414751454</v>
      </c>
      <c r="M84" s="508">
        <v>11.632368021984885</v>
      </c>
      <c r="N84" s="508">
        <v>14.143850508039012</v>
      </c>
      <c r="O84" s="508">
        <v>14.277150360350443</v>
      </c>
    </row>
    <row r="85" spans="1:15" s="509" customFormat="1" ht="18.75" customHeight="1">
      <c r="A85" s="507" t="s">
        <v>480</v>
      </c>
      <c r="B85" s="508">
        <v>15.828014305970095</v>
      </c>
      <c r="C85" s="508">
        <v>15.69866422232411</v>
      </c>
      <c r="D85" s="508">
        <v>33.003248253864825</v>
      </c>
      <c r="E85" s="508">
        <v>19.249024252047864</v>
      </c>
      <c r="F85" s="508">
        <v>20.201894722221603</v>
      </c>
      <c r="G85" s="508">
        <v>17.944093357400547</v>
      </c>
      <c r="H85" s="508">
        <v>12.88383242822233</v>
      </c>
      <c r="I85" s="508">
        <v>4.5932886223211122</v>
      </c>
      <c r="J85" s="508">
        <v>11.577496708830171</v>
      </c>
      <c r="K85" s="508">
        <v>16.139953570579223</v>
      </c>
      <c r="L85" s="508">
        <v>13.809612666804917</v>
      </c>
      <c r="M85" s="508">
        <v>11.577995924019291</v>
      </c>
      <c r="N85" s="508">
        <v>14.541700763614983</v>
      </c>
      <c r="O85" s="508">
        <v>14.700645825306481</v>
      </c>
    </row>
    <row r="86" spans="1:15" s="509" customFormat="1" ht="18.75" customHeight="1">
      <c r="A86" s="510" t="s">
        <v>481</v>
      </c>
      <c r="B86" s="511">
        <v>12.043066443490069</v>
      </c>
      <c r="C86" s="511">
        <v>7.5105626549006654</v>
      </c>
      <c r="D86" s="511">
        <v>5.5545776214556808</v>
      </c>
      <c r="E86" s="511">
        <v>10.79683664111284</v>
      </c>
      <c r="F86" s="511">
        <v>18.004617231678566</v>
      </c>
      <c r="G86" s="511">
        <v>12.610319135307746</v>
      </c>
      <c r="H86" s="511">
        <v>11.211130439387373</v>
      </c>
      <c r="I86" s="511">
        <v>2.8736217161211774</v>
      </c>
      <c r="J86" s="511">
        <v>9.8915334281231448</v>
      </c>
      <c r="K86" s="511">
        <v>11.873763552812132</v>
      </c>
      <c r="L86" s="511">
        <v>12.762116368642884</v>
      </c>
      <c r="M86" s="511">
        <v>10.551008760841651</v>
      </c>
      <c r="N86" s="511">
        <v>13.256048192143766</v>
      </c>
      <c r="O86" s="511">
        <v>12.415226063257712</v>
      </c>
    </row>
    <row r="87" spans="1:15" s="509" customFormat="1" ht="18.75" customHeight="1">
      <c r="A87" s="510" t="s">
        <v>482</v>
      </c>
      <c r="B87" s="511">
        <v>3.852852592378369</v>
      </c>
      <c r="C87" s="511">
        <v>0.75678530052397264</v>
      </c>
      <c r="D87" s="511">
        <v>-9.5045175555915904</v>
      </c>
      <c r="E87" s="511">
        <v>1.326430178922493</v>
      </c>
      <c r="F87" s="511">
        <v>10.649382900370071</v>
      </c>
      <c r="G87" s="511">
        <v>5.4585350036584259</v>
      </c>
      <c r="H87" s="511">
        <v>7.1815709604638585</v>
      </c>
      <c r="I87" s="511">
        <v>4.1100628486369146</v>
      </c>
      <c r="J87" s="511">
        <v>6.9220035742254282</v>
      </c>
      <c r="K87" s="511">
        <v>5.8096086432106233</v>
      </c>
      <c r="L87" s="511">
        <v>15.576357156207905</v>
      </c>
      <c r="M87" s="511">
        <v>13.303844882131102</v>
      </c>
      <c r="N87" s="511">
        <v>13.644466975838341</v>
      </c>
      <c r="O87" s="511">
        <v>11.498110583857851</v>
      </c>
    </row>
    <row r="88" spans="1:15" s="509" customFormat="1" ht="18.75" customHeight="1">
      <c r="A88" s="507" t="s">
        <v>483</v>
      </c>
      <c r="B88" s="508">
        <v>7.8948144582874988</v>
      </c>
      <c r="C88" s="508">
        <v>5.7585301623000618</v>
      </c>
      <c r="D88" s="508">
        <v>26.067141480533621</v>
      </c>
      <c r="E88" s="508">
        <v>11.784434877569353</v>
      </c>
      <c r="F88" s="508">
        <v>11.851074233724844</v>
      </c>
      <c r="G88" s="508">
        <v>8.512856881767334</v>
      </c>
      <c r="H88" s="508">
        <v>7.5361130696008729</v>
      </c>
      <c r="I88" s="508">
        <v>14.0040393185173</v>
      </c>
      <c r="J88" s="508">
        <v>8.0098515711369629</v>
      </c>
      <c r="K88" s="508">
        <v>8.3890349806536477</v>
      </c>
      <c r="L88" s="508">
        <v>13.452833704196962</v>
      </c>
      <c r="M88" s="508">
        <v>11.228329736272414</v>
      </c>
      <c r="N88" s="508">
        <v>12.513535269918435</v>
      </c>
      <c r="O88" s="508">
        <v>11.36091213380206</v>
      </c>
    </row>
    <row r="89" spans="1:15" s="509" customFormat="1" ht="18.75" customHeight="1">
      <c r="A89" s="507" t="s">
        <v>484</v>
      </c>
      <c r="B89" s="508">
        <v>8.8642578751800585</v>
      </c>
      <c r="C89" s="508">
        <v>7.008449059616197</v>
      </c>
      <c r="D89" s="508">
        <v>1.0446199545972092</v>
      </c>
      <c r="E89" s="508">
        <v>7.3216637398969766</v>
      </c>
      <c r="F89" s="508">
        <v>14.88648082813917</v>
      </c>
      <c r="G89" s="508">
        <v>10.667412209191184</v>
      </c>
      <c r="H89" s="508">
        <v>14.656574532283855</v>
      </c>
      <c r="I89" s="508">
        <v>4.2720323892964984E-2</v>
      </c>
      <c r="J89" s="508">
        <v>13.303311211603685</v>
      </c>
      <c r="K89" s="508">
        <v>11.336966423237854</v>
      </c>
      <c r="L89" s="508">
        <v>12.886930899386812</v>
      </c>
      <c r="M89" s="508">
        <v>10.67319940956817</v>
      </c>
      <c r="N89" s="508">
        <v>13.269648957017651</v>
      </c>
      <c r="O89" s="508">
        <v>12.263468425865383</v>
      </c>
    </row>
    <row r="90" spans="1:15" s="509" customFormat="1" ht="18.75" customHeight="1">
      <c r="A90" s="510" t="s">
        <v>485</v>
      </c>
      <c r="B90" s="511">
        <v>8.617216112053967</v>
      </c>
      <c r="C90" s="511">
        <v>6.644939010893907</v>
      </c>
      <c r="D90" s="511">
        <v>5.5922481005126485</v>
      </c>
      <c r="E90" s="511">
        <v>8.0760663979692993</v>
      </c>
      <c r="F90" s="511">
        <v>19.428750360579315</v>
      </c>
      <c r="G90" s="511">
        <v>12.787337785853325</v>
      </c>
      <c r="H90" s="511">
        <v>17.290254774570599</v>
      </c>
      <c r="I90" s="511">
        <v>9.3531729032042108</v>
      </c>
      <c r="J90" s="511">
        <v>16.437983554819297</v>
      </c>
      <c r="K90" s="511">
        <v>13.682858006564686</v>
      </c>
      <c r="L90" s="511">
        <v>13.539430199476428</v>
      </c>
      <c r="M90" s="511">
        <v>11.397129613418016</v>
      </c>
      <c r="N90" s="511">
        <v>14.923352223610095</v>
      </c>
      <c r="O90" s="511">
        <v>13.597996386075309</v>
      </c>
    </row>
    <row r="91" spans="1:15" s="509" customFormat="1" ht="18.75" customHeight="1">
      <c r="A91" s="510" t="s">
        <v>486</v>
      </c>
      <c r="B91" s="511">
        <v>15.243637593436674</v>
      </c>
      <c r="C91" s="511">
        <v>16.802424407014712</v>
      </c>
      <c r="D91" s="511">
        <v>5.9153323755016345</v>
      </c>
      <c r="E91" s="511">
        <v>13.424833746484381</v>
      </c>
      <c r="F91" s="511">
        <v>16.69502817648538</v>
      </c>
      <c r="G91" s="511">
        <v>16.751029449251305</v>
      </c>
      <c r="H91" s="511">
        <v>24.140315490227863</v>
      </c>
      <c r="I91" s="511">
        <v>10.406926529042252</v>
      </c>
      <c r="J91" s="511">
        <v>22.63356043798872</v>
      </c>
      <c r="K91" s="511">
        <v>18.241050095110211</v>
      </c>
      <c r="L91" s="511">
        <v>12.77723483901994</v>
      </c>
      <c r="M91" s="511">
        <v>10.742015089952602</v>
      </c>
      <c r="N91" s="511">
        <v>14.610583409824571</v>
      </c>
      <c r="O91" s="511">
        <v>14.949953868796143</v>
      </c>
    </row>
    <row r="92" spans="1:15" s="509" customFormat="1" ht="18.75" customHeight="1">
      <c r="A92" s="507" t="s">
        <v>487</v>
      </c>
      <c r="B92" s="508">
        <v>14.346789272562745</v>
      </c>
      <c r="C92" s="508">
        <v>15.23274222279683</v>
      </c>
      <c r="D92" s="508">
        <v>11.219937918470819</v>
      </c>
      <c r="E92" s="508">
        <v>13.754768867559292</v>
      </c>
      <c r="F92" s="508">
        <v>21.032649201100369</v>
      </c>
      <c r="G92" s="508">
        <v>17.923835635139397</v>
      </c>
      <c r="H92" s="508">
        <v>20.865675058684658</v>
      </c>
      <c r="I92" s="508">
        <v>14.43957636445991</v>
      </c>
      <c r="J92" s="508">
        <v>20.193982887289039</v>
      </c>
      <c r="K92" s="508">
        <v>18.516070635968475</v>
      </c>
      <c r="L92" s="508">
        <v>13.142518710631194</v>
      </c>
      <c r="M92" s="508">
        <v>11.191008135160246</v>
      </c>
      <c r="N92" s="508">
        <v>15.302493794122029</v>
      </c>
      <c r="O92" s="508">
        <v>15.291442771165848</v>
      </c>
    </row>
    <row r="93" spans="1:15" s="509" customFormat="1" ht="18.75" customHeight="1">
      <c r="A93" s="507" t="s">
        <v>488</v>
      </c>
      <c r="B93" s="508">
        <v>16.637906965894757</v>
      </c>
      <c r="C93" s="508">
        <v>16.929913731016683</v>
      </c>
      <c r="D93" s="508">
        <v>27.397180718214756</v>
      </c>
      <c r="E93" s="508">
        <v>18.559287456219025</v>
      </c>
      <c r="F93" s="508">
        <v>28.294161965381392</v>
      </c>
      <c r="G93" s="508">
        <v>22.307495370074875</v>
      </c>
      <c r="H93" s="508">
        <v>21.59951188216634</v>
      </c>
      <c r="I93" s="508">
        <v>4.2811587926930201</v>
      </c>
      <c r="J93" s="508">
        <v>19.582676365500191</v>
      </c>
      <c r="K93" s="508">
        <v>21.589624655425737</v>
      </c>
      <c r="L93" s="508">
        <v>12.891564075305865</v>
      </c>
      <c r="M93" s="508">
        <v>11.036872437549249</v>
      </c>
      <c r="N93" s="508">
        <v>16.206803553681695</v>
      </c>
      <c r="O93" s="508">
        <v>16.317308019234034</v>
      </c>
    </row>
    <row r="94" spans="1:15" s="509" customFormat="1" ht="18.75" customHeight="1">
      <c r="A94" s="510" t="s">
        <v>489</v>
      </c>
      <c r="B94" s="511">
        <v>17.557788300686809</v>
      </c>
      <c r="C94" s="511">
        <v>18.750442675148918</v>
      </c>
      <c r="D94" s="511">
        <v>28.478563468403308</v>
      </c>
      <c r="E94" s="511">
        <v>19.649817254014962</v>
      </c>
      <c r="F94" s="511">
        <v>32.473638834719395</v>
      </c>
      <c r="G94" s="511">
        <v>25.566782718308232</v>
      </c>
      <c r="H94" s="511">
        <v>21.350675096449947</v>
      </c>
      <c r="I94" s="511">
        <v>-5.7643230312074962</v>
      </c>
      <c r="J94" s="511">
        <v>17.880129718494061</v>
      </c>
      <c r="K94" s="511">
        <v>23.47621070620886</v>
      </c>
      <c r="L94" s="511">
        <v>12.43965095970303</v>
      </c>
      <c r="M94" s="511">
        <v>10.682140204356827</v>
      </c>
      <c r="N94" s="511">
        <v>16.316339033667873</v>
      </c>
      <c r="O94" s="511">
        <v>16.657165907053013</v>
      </c>
    </row>
    <row r="95" spans="1:15" s="509" customFormat="1" ht="18.75" customHeight="1">
      <c r="A95" s="510" t="s">
        <v>490</v>
      </c>
      <c r="B95" s="511">
        <v>18.446520989853482</v>
      </c>
      <c r="C95" s="511">
        <v>17.789379486281902</v>
      </c>
      <c r="D95" s="511">
        <v>14.284864164870314</v>
      </c>
      <c r="E95" s="511">
        <v>17.612422181583057</v>
      </c>
      <c r="F95" s="511">
        <v>27.964584533105352</v>
      </c>
      <c r="G95" s="511">
        <v>22.882766245042845</v>
      </c>
      <c r="H95" s="511">
        <v>23.900529808203672</v>
      </c>
      <c r="I95" s="511">
        <v>-7.2009383362505019</v>
      </c>
      <c r="J95" s="511">
        <v>19.78021306167048</v>
      </c>
      <c r="K95" s="511">
        <v>22.065752009312533</v>
      </c>
      <c r="L95" s="511">
        <v>15.296894328552213</v>
      </c>
      <c r="M95" s="511">
        <v>13.589817841245051</v>
      </c>
      <c r="N95" s="511">
        <v>17.916055299974516</v>
      </c>
      <c r="O95" s="511">
        <v>17.898144876347843</v>
      </c>
    </row>
    <row r="96" spans="1:15" s="509" customFormat="1" ht="18.75" customHeight="1">
      <c r="A96" s="507" t="s">
        <v>491</v>
      </c>
      <c r="B96" s="508">
        <v>18.866358097258413</v>
      </c>
      <c r="C96" s="508">
        <v>20.763721241947565</v>
      </c>
      <c r="D96" s="508">
        <v>26.049810455046511</v>
      </c>
      <c r="E96" s="508">
        <v>20.248439226439331</v>
      </c>
      <c r="F96" s="508">
        <v>24.035335936544456</v>
      </c>
      <c r="G96" s="508">
        <v>22.427743569389321</v>
      </c>
      <c r="H96" s="508">
        <v>23.370335952822401</v>
      </c>
      <c r="I96" s="508">
        <v>-10.083035193028294</v>
      </c>
      <c r="J96" s="508">
        <v>18.704651756704081</v>
      </c>
      <c r="K96" s="508">
        <v>21.420166228418665</v>
      </c>
      <c r="L96" s="508">
        <v>13.542414714018875</v>
      </c>
      <c r="M96" s="508">
        <v>11.954804798313063</v>
      </c>
      <c r="N96" s="508">
        <v>15.886870983051153</v>
      </c>
      <c r="O96" s="508">
        <v>16.555352626789244</v>
      </c>
    </row>
    <row r="97" spans="1:15" s="509" customFormat="1" ht="18.75" customHeight="1">
      <c r="A97" s="507" t="s">
        <v>492</v>
      </c>
      <c r="B97" s="508">
        <v>19.135354146548707</v>
      </c>
      <c r="C97" s="508">
        <v>22.445154441171653</v>
      </c>
      <c r="D97" s="508">
        <v>-7.3065587936311971</v>
      </c>
      <c r="E97" s="508">
        <v>13.261110445320384</v>
      </c>
      <c r="F97" s="508">
        <v>22.018556033137187</v>
      </c>
      <c r="G97" s="508">
        <v>22.228369293846043</v>
      </c>
      <c r="H97" s="508">
        <v>21.433766834379966</v>
      </c>
      <c r="I97" s="508">
        <v>-16.078451127402289</v>
      </c>
      <c r="J97" s="508">
        <v>15.892976309877071</v>
      </c>
      <c r="K97" s="508">
        <v>20.503598566880925</v>
      </c>
      <c r="L97" s="508">
        <v>12.191906272421662</v>
      </c>
      <c r="M97" s="508">
        <v>10.712908827378101</v>
      </c>
      <c r="N97" s="508">
        <v>14.278095758784445</v>
      </c>
      <c r="O97" s="508">
        <v>15.409858922527334</v>
      </c>
    </row>
    <row r="98" spans="1:15" s="509" customFormat="1" ht="18.75" customHeight="1">
      <c r="A98" s="510" t="s">
        <v>493</v>
      </c>
      <c r="B98" s="511">
        <v>17.734350930145084</v>
      </c>
      <c r="C98" s="511">
        <v>21.146348090731436</v>
      </c>
      <c r="D98" s="511">
        <v>12.322702666516847</v>
      </c>
      <c r="E98" s="511">
        <v>16.744126026163713</v>
      </c>
      <c r="F98" s="511">
        <v>13.851148291202946</v>
      </c>
      <c r="G98" s="511">
        <v>17.431302720211164</v>
      </c>
      <c r="H98" s="511">
        <v>24.23445016685379</v>
      </c>
      <c r="I98" s="511">
        <v>-14.547543942778532</v>
      </c>
      <c r="J98" s="511">
        <v>18.488326691578422</v>
      </c>
      <c r="K98" s="511">
        <v>17.712590826235598</v>
      </c>
      <c r="L98" s="511">
        <v>14.815745178629584</v>
      </c>
      <c r="M98" s="511">
        <v>13.397014650323896</v>
      </c>
      <c r="N98" s="511">
        <v>15.094455722087403</v>
      </c>
      <c r="O98" s="511">
        <v>15.941477524812854</v>
      </c>
    </row>
    <row r="99" spans="1:15" s="509" customFormat="1" ht="18.75" customHeight="1">
      <c r="A99" s="510" t="s">
        <v>494</v>
      </c>
      <c r="B99" s="511">
        <v>15.254272750737826</v>
      </c>
      <c r="C99" s="511">
        <v>17.236025408632315</v>
      </c>
      <c r="D99" s="511">
        <v>5.9707493981081541</v>
      </c>
      <c r="E99" s="511">
        <v>13.686070776783183</v>
      </c>
      <c r="F99" s="511">
        <v>19.360854583728752</v>
      </c>
      <c r="G99" s="511">
        <v>18.295621738066799</v>
      </c>
      <c r="H99" s="511">
        <v>25.465310628586948</v>
      </c>
      <c r="I99" s="511">
        <v>32.240252576034123</v>
      </c>
      <c r="J99" s="511">
        <v>26.022791096534093</v>
      </c>
      <c r="K99" s="511">
        <v>20.168791906432944</v>
      </c>
      <c r="L99" s="511">
        <v>13.376481940400836</v>
      </c>
      <c r="M99" s="511">
        <v>12.066220685294837</v>
      </c>
      <c r="N99" s="511">
        <v>15.861079857692403</v>
      </c>
      <c r="O99" s="511">
        <v>16.068007891070906</v>
      </c>
    </row>
    <row r="100" spans="1:15" s="509" customFormat="1" ht="18.75" customHeight="1">
      <c r="A100" s="507" t="s">
        <v>495</v>
      </c>
      <c r="B100" s="508">
        <v>13.889966680104095</v>
      </c>
      <c r="C100" s="508">
        <v>14.792498377694585</v>
      </c>
      <c r="D100" s="508">
        <v>3.1870016195320261</v>
      </c>
      <c r="E100" s="508">
        <v>11.306390002718288</v>
      </c>
      <c r="F100" s="508">
        <v>20.029829228883017</v>
      </c>
      <c r="G100" s="508">
        <v>17.233037352316558</v>
      </c>
      <c r="H100" s="508">
        <v>24.808819533403209</v>
      </c>
      <c r="I100" s="508">
        <v>11.820540440367395</v>
      </c>
      <c r="J100" s="508">
        <v>23.804707654258621</v>
      </c>
      <c r="K100" s="508">
        <v>18.845088005792164</v>
      </c>
      <c r="L100" s="508">
        <v>11.985742941016127</v>
      </c>
      <c r="M100" s="508">
        <v>10.784376678684168</v>
      </c>
      <c r="N100" s="508">
        <v>14.734389516182361</v>
      </c>
      <c r="O100" s="508">
        <v>14.743805954036461</v>
      </c>
    </row>
    <row r="101" spans="1:15" s="509" customFormat="1" ht="18.75" customHeight="1">
      <c r="A101" s="507" t="s">
        <v>496</v>
      </c>
      <c r="B101" s="508">
        <v>14.57042378147446</v>
      </c>
      <c r="C101" s="508">
        <v>14.831974410584465</v>
      </c>
      <c r="D101" s="508">
        <v>13.527200708986143</v>
      </c>
      <c r="E101" s="508">
        <v>14.376662046922277</v>
      </c>
      <c r="F101" s="508">
        <v>20.836524985521152</v>
      </c>
      <c r="G101" s="508">
        <v>17.727117190161422</v>
      </c>
      <c r="H101" s="508">
        <v>17.190596037900761</v>
      </c>
      <c r="I101" s="508">
        <v>9.7510877944547332</v>
      </c>
      <c r="J101" s="508">
        <v>16.58231446534495</v>
      </c>
      <c r="K101" s="508">
        <v>17.431185922516022</v>
      </c>
      <c r="L101" s="508">
        <v>10.94394587389047</v>
      </c>
      <c r="M101" s="508">
        <v>9.9385397463864962</v>
      </c>
      <c r="N101" s="508">
        <v>13.296684132103792</v>
      </c>
      <c r="O101" s="508">
        <v>13.531857670792476</v>
      </c>
    </row>
    <row r="102" spans="1:15" s="509" customFormat="1" ht="18.75" customHeight="1">
      <c r="A102" s="510" t="s">
        <v>497</v>
      </c>
      <c r="B102" s="511">
        <v>19.189621480908926</v>
      </c>
      <c r="C102" s="511">
        <v>21.413057852914946</v>
      </c>
      <c r="D102" s="511">
        <v>23.804079709477179</v>
      </c>
      <c r="E102" s="511">
        <v>19.996150267262152</v>
      </c>
      <c r="F102" s="511">
        <v>15.186213443630763</v>
      </c>
      <c r="G102" s="511">
        <v>18.244991919833268</v>
      </c>
      <c r="H102" s="511">
        <v>21.267131262274177</v>
      </c>
      <c r="I102" s="511">
        <v>-4.2621482115467302</v>
      </c>
      <c r="J102" s="511">
        <v>18.692635190655864</v>
      </c>
      <c r="K102" s="511">
        <v>18.35746211665419</v>
      </c>
      <c r="L102" s="511">
        <v>9.1668075375356324</v>
      </c>
      <c r="M102" s="511">
        <v>8.2600723138475587</v>
      </c>
      <c r="N102" s="511">
        <v>11.4205980417305</v>
      </c>
      <c r="O102" s="511">
        <v>12.922450895343303</v>
      </c>
    </row>
    <row r="103" spans="1:15" s="509" customFormat="1" ht="18.75" customHeight="1">
      <c r="A103" s="510" t="s">
        <v>498</v>
      </c>
      <c r="B103" s="511">
        <v>17.394197791764057</v>
      </c>
      <c r="C103" s="511">
        <v>16.513917048040327</v>
      </c>
      <c r="D103" s="511">
        <v>19.125451711826628</v>
      </c>
      <c r="E103" s="511">
        <v>17.709403858980764</v>
      </c>
      <c r="F103" s="511">
        <v>21.722675267080646</v>
      </c>
      <c r="G103" s="511">
        <v>19.005396492010448</v>
      </c>
      <c r="H103" s="511">
        <v>19.131215761919805</v>
      </c>
      <c r="I103" s="511">
        <v>-11.659735768577903</v>
      </c>
      <c r="J103" s="511">
        <v>16.08980534618911</v>
      </c>
      <c r="K103" s="511">
        <v>18.239454739002198</v>
      </c>
      <c r="L103" s="511">
        <v>10.850488092156766</v>
      </c>
      <c r="M103" s="511">
        <v>10.022687738478879</v>
      </c>
      <c r="N103" s="511">
        <v>13.379791816537818</v>
      </c>
      <c r="O103" s="511">
        <v>13.872879768998601</v>
      </c>
    </row>
    <row r="104" spans="1:15" s="509" customFormat="1" ht="18.75" customHeight="1">
      <c r="A104" s="507" t="s">
        <v>499</v>
      </c>
      <c r="B104" s="508">
        <v>10.451689681490677</v>
      </c>
      <c r="C104" s="508">
        <v>8.7973507018357537</v>
      </c>
      <c r="D104" s="508">
        <v>17.315057143216237</v>
      </c>
      <c r="E104" s="508">
        <v>11.722204477565384</v>
      </c>
      <c r="F104" s="508">
        <v>19.282135297958305</v>
      </c>
      <c r="G104" s="508">
        <v>13.790426972476766</v>
      </c>
      <c r="H104" s="508">
        <v>24.186370271336614</v>
      </c>
      <c r="I104" s="508">
        <v>-23.663884533800612</v>
      </c>
      <c r="J104" s="508">
        <v>19.424246654186589</v>
      </c>
      <c r="K104" s="508">
        <v>15.280983556446117</v>
      </c>
      <c r="L104" s="508">
        <v>12.654227268184798</v>
      </c>
      <c r="M104" s="508">
        <v>11.904312577447129</v>
      </c>
      <c r="N104" s="508">
        <v>14.66289662187701</v>
      </c>
      <c r="O104" s="508">
        <v>13.734067662392164</v>
      </c>
    </row>
    <row r="105" spans="1:15" s="509" customFormat="1" ht="18.75" customHeight="1">
      <c r="A105" s="507" t="s">
        <v>500</v>
      </c>
      <c r="B105" s="508">
        <v>12.750633116832446</v>
      </c>
      <c r="C105" s="508">
        <v>14.32268392472848</v>
      </c>
      <c r="D105" s="508">
        <v>1.6628845116550792</v>
      </c>
      <c r="E105" s="508">
        <v>10.622993706236457</v>
      </c>
      <c r="F105" s="508">
        <v>15.260819519531182</v>
      </c>
      <c r="G105" s="508">
        <v>14.790171981277794</v>
      </c>
      <c r="H105" s="508">
        <v>22.403070012751414</v>
      </c>
      <c r="I105" s="508">
        <v>-17.579688884814033</v>
      </c>
      <c r="J105" s="508">
        <v>18.342606210687592</v>
      </c>
      <c r="K105" s="508">
        <v>15.707913361228549</v>
      </c>
      <c r="L105" s="508">
        <v>12.286197638004623</v>
      </c>
      <c r="M105" s="508">
        <v>11.633162355503799</v>
      </c>
      <c r="N105" s="508">
        <v>13.578780863121949</v>
      </c>
      <c r="O105" s="508">
        <v>13.692543224760257</v>
      </c>
    </row>
    <row r="106" spans="1:15" s="509" customFormat="1" ht="18.75" customHeight="1">
      <c r="A106" s="510" t="s">
        <v>501</v>
      </c>
      <c r="B106" s="511">
        <v>13.26524885585583</v>
      </c>
      <c r="C106" s="511">
        <v>16.209484735859107</v>
      </c>
      <c r="D106" s="511">
        <v>7.119140273754482</v>
      </c>
      <c r="E106" s="511">
        <v>12.000998496662802</v>
      </c>
      <c r="F106" s="511">
        <v>7.9036762153452003</v>
      </c>
      <c r="G106" s="511">
        <v>11.857046766558298</v>
      </c>
      <c r="H106" s="511">
        <v>17.779031295763971</v>
      </c>
      <c r="I106" s="511">
        <v>-16.222605438370095</v>
      </c>
      <c r="J106" s="511">
        <v>14.299964866003933</v>
      </c>
      <c r="K106" s="511">
        <v>12.491345836974517</v>
      </c>
      <c r="L106" s="511">
        <v>11.017525807168809</v>
      </c>
      <c r="M106" s="511">
        <v>10.462200224758405</v>
      </c>
      <c r="N106" s="511">
        <v>10.849701950649234</v>
      </c>
      <c r="O106" s="511">
        <v>11.613653418726273</v>
      </c>
    </row>
    <row r="107" spans="1:15" s="509" customFormat="1" ht="18.75" customHeight="1">
      <c r="A107" s="510" t="s">
        <v>502</v>
      </c>
      <c r="B107" s="511">
        <v>15.20579732230749</v>
      </c>
      <c r="C107" s="511">
        <v>17.174045446410943</v>
      </c>
      <c r="D107" s="511">
        <v>27.690898023103898</v>
      </c>
      <c r="E107" s="511">
        <v>17.637322705379916</v>
      </c>
      <c r="F107" s="511">
        <v>13.523947669988061</v>
      </c>
      <c r="G107" s="511">
        <v>15.271360881468382</v>
      </c>
      <c r="H107" s="511">
        <v>22.558555365496915</v>
      </c>
      <c r="I107" s="511">
        <v>-9.605172896111668</v>
      </c>
      <c r="J107" s="511">
        <v>19.257334351701715</v>
      </c>
      <c r="K107" s="511">
        <v>16.301358078863899</v>
      </c>
      <c r="L107" s="511">
        <v>8.9822400071749513</v>
      </c>
      <c r="M107" s="511">
        <v>8.5287461963145859</v>
      </c>
      <c r="N107" s="511">
        <v>11.025911473363465</v>
      </c>
      <c r="O107" s="511">
        <v>11.894381112366943</v>
      </c>
    </row>
    <row r="108" spans="1:15" s="509" customFormat="1" ht="18.75" customHeight="1">
      <c r="A108" s="507" t="s">
        <v>503</v>
      </c>
      <c r="B108" s="508">
        <v>13.557324061575812</v>
      </c>
      <c r="C108" s="508">
        <v>16.161421811794625</v>
      </c>
      <c r="D108" s="508">
        <v>16.020421905760983</v>
      </c>
      <c r="E108" s="508">
        <v>14.054081906538741</v>
      </c>
      <c r="F108" s="508">
        <v>16.221003526289948</v>
      </c>
      <c r="G108" s="508">
        <v>16.192124441673684</v>
      </c>
      <c r="H108" s="508">
        <v>17.124063232591482</v>
      </c>
      <c r="I108" s="508">
        <v>-19.475944028912636</v>
      </c>
      <c r="J108" s="508">
        <v>13.257451871325713</v>
      </c>
      <c r="K108" s="508">
        <v>15.4156785183674</v>
      </c>
      <c r="L108" s="508">
        <v>9.5726576734863897</v>
      </c>
      <c r="M108" s="508">
        <v>9.2088545380518241</v>
      </c>
      <c r="N108" s="508">
        <v>11.195377385084228</v>
      </c>
      <c r="O108" s="508">
        <v>11.900662844136335</v>
      </c>
    </row>
    <row r="109" spans="1:15" s="509" customFormat="1" ht="18.75" customHeight="1">
      <c r="A109" s="507" t="s">
        <v>504</v>
      </c>
      <c r="B109" s="508">
        <v>9.9465566700492616</v>
      </c>
      <c r="C109" s="508">
        <v>11.589310957043764</v>
      </c>
      <c r="D109" s="508">
        <v>5.4021514444554555</v>
      </c>
      <c r="E109" s="508">
        <v>9.085186880525157</v>
      </c>
      <c r="F109" s="508">
        <v>18.554648057775864</v>
      </c>
      <c r="G109" s="508">
        <v>15.090837378221039</v>
      </c>
      <c r="H109" s="508">
        <v>18.422362726735628</v>
      </c>
      <c r="I109" s="508">
        <v>-21.445010647894932</v>
      </c>
      <c r="J109" s="508">
        <v>14.14488971556797</v>
      </c>
      <c r="K109" s="508">
        <v>14.846794694387142</v>
      </c>
      <c r="L109" s="508">
        <v>9.6487235919574914</v>
      </c>
      <c r="M109" s="508">
        <v>9.3352644579923947</v>
      </c>
      <c r="N109" s="508">
        <v>11.781793642797496</v>
      </c>
      <c r="O109" s="508">
        <v>11.753040598017066</v>
      </c>
    </row>
    <row r="110" spans="1:15" ht="8.25" customHeight="1" thickBot="1">
      <c r="A110" s="512"/>
      <c r="B110" s="513"/>
      <c r="C110" s="513"/>
      <c r="D110" s="513"/>
      <c r="E110" s="513"/>
      <c r="F110" s="513"/>
      <c r="G110" s="513"/>
      <c r="H110" s="513"/>
      <c r="I110" s="513"/>
      <c r="J110" s="513"/>
      <c r="K110" s="513"/>
      <c r="L110" s="513"/>
      <c r="M110" s="513"/>
      <c r="N110" s="513"/>
      <c r="O110" s="513"/>
    </row>
    <row r="111" spans="1:15" ht="17.5">
      <c r="A111" s="514" t="s">
        <v>505</v>
      </c>
      <c r="B111" s="514"/>
      <c r="C111" s="515"/>
      <c r="D111" s="514"/>
      <c r="E111" s="516"/>
      <c r="L111" s="517"/>
      <c r="M111" s="518"/>
      <c r="N111" s="516"/>
      <c r="O111" s="516"/>
    </row>
    <row r="112" spans="1:15">
      <c r="A112" s="514" t="s">
        <v>506</v>
      </c>
      <c r="B112" s="519"/>
      <c r="C112" s="520"/>
      <c r="D112" s="519"/>
      <c r="E112" s="521"/>
      <c r="F112" s="521"/>
      <c r="G112" s="521"/>
      <c r="H112" s="521"/>
      <c r="I112" s="521"/>
      <c r="J112" s="521"/>
      <c r="K112" s="521"/>
      <c r="L112" s="522"/>
      <c r="M112" s="523"/>
      <c r="N112" s="523"/>
      <c r="O112" s="524"/>
    </row>
    <row r="113" spans="1:15">
      <c r="A113" s="514" t="s">
        <v>507</v>
      </c>
      <c r="B113" s="519"/>
      <c r="C113" s="520"/>
      <c r="D113" s="519"/>
      <c r="E113" s="521"/>
      <c r="F113" s="521"/>
      <c r="G113" s="525"/>
      <c r="H113" s="521"/>
      <c r="I113" s="521"/>
      <c r="J113" s="525"/>
      <c r="K113" s="525"/>
      <c r="L113" s="526"/>
      <c r="M113" s="523"/>
      <c r="N113" s="521"/>
      <c r="O113" s="521" t="s">
        <v>88</v>
      </c>
    </row>
    <row r="114" spans="1:15">
      <c r="A114" s="514" t="s">
        <v>508</v>
      </c>
      <c r="B114" s="519"/>
      <c r="C114" s="520"/>
      <c r="D114" s="519"/>
      <c r="E114" s="521"/>
      <c r="F114" s="521"/>
      <c r="G114" s="525"/>
      <c r="H114" s="521"/>
      <c r="I114" s="521"/>
      <c r="J114" s="525"/>
      <c r="K114" s="525"/>
      <c r="L114" s="526"/>
      <c r="M114" s="523"/>
      <c r="N114" s="523"/>
      <c r="O114" s="521"/>
    </row>
    <row r="115" spans="1:15" ht="15" customHeight="1">
      <c r="A115" s="514" t="s">
        <v>509</v>
      </c>
      <c r="B115" s="527"/>
      <c r="C115" s="528"/>
      <c r="D115" s="527"/>
      <c r="E115" s="529"/>
      <c r="F115" s="529"/>
      <c r="G115" s="530"/>
      <c r="H115" s="531"/>
      <c r="I115" s="532"/>
      <c r="J115" s="521"/>
      <c r="K115" s="521"/>
      <c r="L115" s="533"/>
      <c r="M115" s="523"/>
      <c r="N115" s="521"/>
      <c r="O115" s="521"/>
    </row>
    <row r="116" spans="1:15">
      <c r="A116" s="514" t="s">
        <v>1</v>
      </c>
      <c r="C116" s="534"/>
      <c r="D116" s="534"/>
      <c r="E116" s="534"/>
      <c r="F116" s="534"/>
      <c r="K116" s="535"/>
      <c r="L116" s="536"/>
      <c r="M116" s="535"/>
    </row>
    <row r="117" spans="1:15">
      <c r="A117" s="514"/>
      <c r="B117" s="537"/>
      <c r="C117" s="537"/>
      <c r="D117" s="537"/>
      <c r="E117" s="537" t="s">
        <v>510</v>
      </c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</row>
    <row r="118" spans="1:15" ht="12" customHeight="1">
      <c r="C118" s="534"/>
      <c r="D118" s="534"/>
      <c r="E118" s="534"/>
      <c r="F118" s="534"/>
      <c r="K118" s="535"/>
      <c r="L118" s="536"/>
      <c r="M118" s="535"/>
    </row>
  </sheetData>
  <printOptions horizontalCentered="1" verticalCentered="1"/>
  <pageMargins left="0" right="0" top="0" bottom="0" header="0" footer="0"/>
  <pageSetup scale="3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C3F2-978D-47F9-A72C-EDA934C5342E}">
  <sheetPr>
    <tabColor rgb="FF00B050"/>
    <pageSetUpPr fitToPage="1"/>
  </sheetPr>
  <dimension ref="A2:AN131"/>
  <sheetViews>
    <sheetView zoomScale="75" zoomScaleNormal="75" workbookViewId="0">
      <pane xSplit="1" ySplit="7" topLeftCell="G74" activePane="bottomRight" state="frozen"/>
      <selection activeCell="R28" activeCellId="9" sqref="N19 N28 O19 O28 P19 P28 Q19 Q28 R19 R28"/>
      <selection pane="topRight" activeCell="R28" activeCellId="9" sqref="N19 N28 O19 O28 P19 P28 Q19 Q28 R19 R28"/>
      <selection pane="bottomLeft" activeCell="R28" activeCellId="9" sqref="N19 N28 O19 O28 P19 P28 Q19 Q28 R19 R28"/>
      <selection pane="bottomRight" activeCell="A100" sqref="A100"/>
    </sheetView>
  </sheetViews>
  <sheetFormatPr baseColWidth="10" defaultColWidth="11.53515625" defaultRowHeight="15"/>
  <cols>
    <col min="1" max="1" width="18.921875" style="3" customWidth="1"/>
    <col min="2" max="2" width="15" style="3" customWidth="1"/>
    <col min="3" max="3" width="12.23046875" style="3" customWidth="1"/>
    <col min="4" max="4" width="14.53515625" style="3" customWidth="1"/>
    <col min="5" max="5" width="1.07421875" style="3" customWidth="1"/>
    <col min="6" max="6" width="12.3046875" style="3" customWidth="1"/>
    <col min="7" max="7" width="12.53515625" style="3" customWidth="1"/>
    <col min="8" max="8" width="12.07421875" style="3" customWidth="1"/>
    <col min="9" max="9" width="1.07421875" style="3" customWidth="1"/>
    <col min="10" max="10" width="17" style="3" customWidth="1"/>
    <col min="11" max="11" width="15.07421875" style="3" customWidth="1"/>
    <col min="12" max="12" width="14.3046875" style="3" customWidth="1"/>
    <col min="13" max="13" width="0.53515625" style="3" customWidth="1"/>
    <col min="14" max="14" width="12.3046875" style="3" customWidth="1"/>
    <col min="15" max="15" width="12.53515625" style="3" customWidth="1"/>
    <col min="16" max="16" width="0.765625" style="3" customWidth="1"/>
    <col min="17" max="17" width="12.53515625" style="3" customWidth="1"/>
    <col min="18" max="18" width="16.61328125" style="3" customWidth="1"/>
    <col min="19" max="249" width="11.53515625" style="3"/>
    <col min="250" max="250" width="18.921875" style="3" customWidth="1"/>
    <col min="251" max="251" width="15" style="3" customWidth="1"/>
    <col min="252" max="252" width="12.23046875" style="3" customWidth="1"/>
    <col min="253" max="253" width="14.53515625" style="3" customWidth="1"/>
    <col min="254" max="254" width="1.07421875" style="3" customWidth="1"/>
    <col min="255" max="255" width="12.3046875" style="3" customWidth="1"/>
    <col min="256" max="256" width="12.53515625" style="3" customWidth="1"/>
    <col min="257" max="257" width="12.07421875" style="3" customWidth="1"/>
    <col min="258" max="258" width="1.07421875" style="3" customWidth="1"/>
    <col min="259" max="259" width="17" style="3" customWidth="1"/>
    <col min="260" max="260" width="15.07421875" style="3" customWidth="1"/>
    <col min="261" max="261" width="14.3046875" style="3" customWidth="1"/>
    <col min="262" max="262" width="0.53515625" style="3" customWidth="1"/>
    <col min="263" max="263" width="12.3046875" style="3" customWidth="1"/>
    <col min="264" max="264" width="12.53515625" style="3" customWidth="1"/>
    <col min="265" max="265" width="0.765625" style="3" customWidth="1"/>
    <col min="266" max="266" width="12.53515625" style="3" customWidth="1"/>
    <col min="267" max="267" width="16.61328125" style="3" customWidth="1"/>
    <col min="268" max="268" width="11.3046875" style="3" bestFit="1" customWidth="1"/>
    <col min="269" max="269" width="12.07421875" style="3" bestFit="1" customWidth="1"/>
    <col min="270" max="270" width="11.3046875" style="3" bestFit="1" customWidth="1"/>
    <col min="271" max="505" width="11.53515625" style="3"/>
    <col min="506" max="506" width="18.921875" style="3" customWidth="1"/>
    <col min="507" max="507" width="15" style="3" customWidth="1"/>
    <col min="508" max="508" width="12.23046875" style="3" customWidth="1"/>
    <col min="509" max="509" width="14.53515625" style="3" customWidth="1"/>
    <col min="510" max="510" width="1.07421875" style="3" customWidth="1"/>
    <col min="511" max="511" width="12.3046875" style="3" customWidth="1"/>
    <col min="512" max="512" width="12.53515625" style="3" customWidth="1"/>
    <col min="513" max="513" width="12.07421875" style="3" customWidth="1"/>
    <col min="514" max="514" width="1.07421875" style="3" customWidth="1"/>
    <col min="515" max="515" width="17" style="3" customWidth="1"/>
    <col min="516" max="516" width="15.07421875" style="3" customWidth="1"/>
    <col min="517" max="517" width="14.3046875" style="3" customWidth="1"/>
    <col min="518" max="518" width="0.53515625" style="3" customWidth="1"/>
    <col min="519" max="519" width="12.3046875" style="3" customWidth="1"/>
    <col min="520" max="520" width="12.53515625" style="3" customWidth="1"/>
    <col min="521" max="521" width="0.765625" style="3" customWidth="1"/>
    <col min="522" max="522" width="12.53515625" style="3" customWidth="1"/>
    <col min="523" max="523" width="16.61328125" style="3" customWidth="1"/>
    <col min="524" max="524" width="11.3046875" style="3" bestFit="1" customWidth="1"/>
    <col min="525" max="525" width="12.07421875" style="3" bestFit="1" customWidth="1"/>
    <col min="526" max="526" width="11.3046875" style="3" bestFit="1" customWidth="1"/>
    <col min="527" max="761" width="11.53515625" style="3"/>
    <col min="762" max="762" width="18.921875" style="3" customWidth="1"/>
    <col min="763" max="763" width="15" style="3" customWidth="1"/>
    <col min="764" max="764" width="12.23046875" style="3" customWidth="1"/>
    <col min="765" max="765" width="14.53515625" style="3" customWidth="1"/>
    <col min="766" max="766" width="1.07421875" style="3" customWidth="1"/>
    <col min="767" max="767" width="12.3046875" style="3" customWidth="1"/>
    <col min="768" max="768" width="12.53515625" style="3" customWidth="1"/>
    <col min="769" max="769" width="12.07421875" style="3" customWidth="1"/>
    <col min="770" max="770" width="1.07421875" style="3" customWidth="1"/>
    <col min="771" max="771" width="17" style="3" customWidth="1"/>
    <col min="772" max="772" width="15.07421875" style="3" customWidth="1"/>
    <col min="773" max="773" width="14.3046875" style="3" customWidth="1"/>
    <col min="774" max="774" width="0.53515625" style="3" customWidth="1"/>
    <col min="775" max="775" width="12.3046875" style="3" customWidth="1"/>
    <col min="776" max="776" width="12.53515625" style="3" customWidth="1"/>
    <col min="777" max="777" width="0.765625" style="3" customWidth="1"/>
    <col min="778" max="778" width="12.53515625" style="3" customWidth="1"/>
    <col min="779" max="779" width="16.61328125" style="3" customWidth="1"/>
    <col min="780" max="780" width="11.3046875" style="3" bestFit="1" customWidth="1"/>
    <col min="781" max="781" width="12.07421875" style="3" bestFit="1" customWidth="1"/>
    <col min="782" max="782" width="11.3046875" style="3" bestFit="1" customWidth="1"/>
    <col min="783" max="1017" width="11.53515625" style="3"/>
    <col min="1018" max="1018" width="18.921875" style="3" customWidth="1"/>
    <col min="1019" max="1019" width="15" style="3" customWidth="1"/>
    <col min="1020" max="1020" width="12.23046875" style="3" customWidth="1"/>
    <col min="1021" max="1021" width="14.53515625" style="3" customWidth="1"/>
    <col min="1022" max="1022" width="1.07421875" style="3" customWidth="1"/>
    <col min="1023" max="1023" width="12.3046875" style="3" customWidth="1"/>
    <col min="1024" max="1024" width="12.53515625" style="3" customWidth="1"/>
    <col min="1025" max="1025" width="12.07421875" style="3" customWidth="1"/>
    <col min="1026" max="1026" width="1.07421875" style="3" customWidth="1"/>
    <col min="1027" max="1027" width="17" style="3" customWidth="1"/>
    <col min="1028" max="1028" width="15.07421875" style="3" customWidth="1"/>
    <col min="1029" max="1029" width="14.3046875" style="3" customWidth="1"/>
    <col min="1030" max="1030" width="0.53515625" style="3" customWidth="1"/>
    <col min="1031" max="1031" width="12.3046875" style="3" customWidth="1"/>
    <col min="1032" max="1032" width="12.53515625" style="3" customWidth="1"/>
    <col min="1033" max="1033" width="0.765625" style="3" customWidth="1"/>
    <col min="1034" max="1034" width="12.53515625" style="3" customWidth="1"/>
    <col min="1035" max="1035" width="16.61328125" style="3" customWidth="1"/>
    <col min="1036" max="1036" width="11.3046875" style="3" bestFit="1" customWidth="1"/>
    <col min="1037" max="1037" width="12.07421875" style="3" bestFit="1" customWidth="1"/>
    <col min="1038" max="1038" width="11.3046875" style="3" bestFit="1" customWidth="1"/>
    <col min="1039" max="1273" width="11.53515625" style="3"/>
    <col min="1274" max="1274" width="18.921875" style="3" customWidth="1"/>
    <col min="1275" max="1275" width="15" style="3" customWidth="1"/>
    <col min="1276" max="1276" width="12.23046875" style="3" customWidth="1"/>
    <col min="1277" max="1277" width="14.53515625" style="3" customWidth="1"/>
    <col min="1278" max="1278" width="1.07421875" style="3" customWidth="1"/>
    <col min="1279" max="1279" width="12.3046875" style="3" customWidth="1"/>
    <col min="1280" max="1280" width="12.53515625" style="3" customWidth="1"/>
    <col min="1281" max="1281" width="12.07421875" style="3" customWidth="1"/>
    <col min="1282" max="1282" width="1.07421875" style="3" customWidth="1"/>
    <col min="1283" max="1283" width="17" style="3" customWidth="1"/>
    <col min="1284" max="1284" width="15.07421875" style="3" customWidth="1"/>
    <col min="1285" max="1285" width="14.3046875" style="3" customWidth="1"/>
    <col min="1286" max="1286" width="0.53515625" style="3" customWidth="1"/>
    <col min="1287" max="1287" width="12.3046875" style="3" customWidth="1"/>
    <col min="1288" max="1288" width="12.53515625" style="3" customWidth="1"/>
    <col min="1289" max="1289" width="0.765625" style="3" customWidth="1"/>
    <col min="1290" max="1290" width="12.53515625" style="3" customWidth="1"/>
    <col min="1291" max="1291" width="16.61328125" style="3" customWidth="1"/>
    <col min="1292" max="1292" width="11.3046875" style="3" bestFit="1" customWidth="1"/>
    <col min="1293" max="1293" width="12.07421875" style="3" bestFit="1" customWidth="1"/>
    <col min="1294" max="1294" width="11.3046875" style="3" bestFit="1" customWidth="1"/>
    <col min="1295" max="1529" width="11.53515625" style="3"/>
    <col min="1530" max="1530" width="18.921875" style="3" customWidth="1"/>
    <col min="1531" max="1531" width="15" style="3" customWidth="1"/>
    <col min="1532" max="1532" width="12.23046875" style="3" customWidth="1"/>
    <col min="1533" max="1533" width="14.53515625" style="3" customWidth="1"/>
    <col min="1534" max="1534" width="1.07421875" style="3" customWidth="1"/>
    <col min="1535" max="1535" width="12.3046875" style="3" customWidth="1"/>
    <col min="1536" max="1536" width="12.53515625" style="3" customWidth="1"/>
    <col min="1537" max="1537" width="12.07421875" style="3" customWidth="1"/>
    <col min="1538" max="1538" width="1.07421875" style="3" customWidth="1"/>
    <col min="1539" max="1539" width="17" style="3" customWidth="1"/>
    <col min="1540" max="1540" width="15.07421875" style="3" customWidth="1"/>
    <col min="1541" max="1541" width="14.3046875" style="3" customWidth="1"/>
    <col min="1542" max="1542" width="0.53515625" style="3" customWidth="1"/>
    <col min="1543" max="1543" width="12.3046875" style="3" customWidth="1"/>
    <col min="1544" max="1544" width="12.53515625" style="3" customWidth="1"/>
    <col min="1545" max="1545" width="0.765625" style="3" customWidth="1"/>
    <col min="1546" max="1546" width="12.53515625" style="3" customWidth="1"/>
    <col min="1547" max="1547" width="16.61328125" style="3" customWidth="1"/>
    <col min="1548" max="1548" width="11.3046875" style="3" bestFit="1" customWidth="1"/>
    <col min="1549" max="1549" width="12.07421875" style="3" bestFit="1" customWidth="1"/>
    <col min="1550" max="1550" width="11.3046875" style="3" bestFit="1" customWidth="1"/>
    <col min="1551" max="1785" width="11.53515625" style="3"/>
    <col min="1786" max="1786" width="18.921875" style="3" customWidth="1"/>
    <col min="1787" max="1787" width="15" style="3" customWidth="1"/>
    <col min="1788" max="1788" width="12.23046875" style="3" customWidth="1"/>
    <col min="1789" max="1789" width="14.53515625" style="3" customWidth="1"/>
    <col min="1790" max="1790" width="1.07421875" style="3" customWidth="1"/>
    <col min="1791" max="1791" width="12.3046875" style="3" customWidth="1"/>
    <col min="1792" max="1792" width="12.53515625" style="3" customWidth="1"/>
    <col min="1793" max="1793" width="12.07421875" style="3" customWidth="1"/>
    <col min="1794" max="1794" width="1.07421875" style="3" customWidth="1"/>
    <col min="1795" max="1795" width="17" style="3" customWidth="1"/>
    <col min="1796" max="1796" width="15.07421875" style="3" customWidth="1"/>
    <col min="1797" max="1797" width="14.3046875" style="3" customWidth="1"/>
    <col min="1798" max="1798" width="0.53515625" style="3" customWidth="1"/>
    <col min="1799" max="1799" width="12.3046875" style="3" customWidth="1"/>
    <col min="1800" max="1800" width="12.53515625" style="3" customWidth="1"/>
    <col min="1801" max="1801" width="0.765625" style="3" customWidth="1"/>
    <col min="1802" max="1802" width="12.53515625" style="3" customWidth="1"/>
    <col min="1803" max="1803" width="16.61328125" style="3" customWidth="1"/>
    <col min="1804" max="1804" width="11.3046875" style="3" bestFit="1" customWidth="1"/>
    <col min="1805" max="1805" width="12.07421875" style="3" bestFit="1" customWidth="1"/>
    <col min="1806" max="1806" width="11.3046875" style="3" bestFit="1" customWidth="1"/>
    <col min="1807" max="2041" width="11.53515625" style="3"/>
    <col min="2042" max="2042" width="18.921875" style="3" customWidth="1"/>
    <col min="2043" max="2043" width="15" style="3" customWidth="1"/>
    <col min="2044" max="2044" width="12.23046875" style="3" customWidth="1"/>
    <col min="2045" max="2045" width="14.53515625" style="3" customWidth="1"/>
    <col min="2046" max="2046" width="1.07421875" style="3" customWidth="1"/>
    <col min="2047" max="2047" width="12.3046875" style="3" customWidth="1"/>
    <col min="2048" max="2048" width="12.53515625" style="3" customWidth="1"/>
    <col min="2049" max="2049" width="12.07421875" style="3" customWidth="1"/>
    <col min="2050" max="2050" width="1.07421875" style="3" customWidth="1"/>
    <col min="2051" max="2051" width="17" style="3" customWidth="1"/>
    <col min="2052" max="2052" width="15.07421875" style="3" customWidth="1"/>
    <col min="2053" max="2053" width="14.3046875" style="3" customWidth="1"/>
    <col min="2054" max="2054" width="0.53515625" style="3" customWidth="1"/>
    <col min="2055" max="2055" width="12.3046875" style="3" customWidth="1"/>
    <col min="2056" max="2056" width="12.53515625" style="3" customWidth="1"/>
    <col min="2057" max="2057" width="0.765625" style="3" customWidth="1"/>
    <col min="2058" max="2058" width="12.53515625" style="3" customWidth="1"/>
    <col min="2059" max="2059" width="16.61328125" style="3" customWidth="1"/>
    <col min="2060" max="2060" width="11.3046875" style="3" bestFit="1" customWidth="1"/>
    <col min="2061" max="2061" width="12.07421875" style="3" bestFit="1" customWidth="1"/>
    <col min="2062" max="2062" width="11.3046875" style="3" bestFit="1" customWidth="1"/>
    <col min="2063" max="2297" width="11.53515625" style="3"/>
    <col min="2298" max="2298" width="18.921875" style="3" customWidth="1"/>
    <col min="2299" max="2299" width="15" style="3" customWidth="1"/>
    <col min="2300" max="2300" width="12.23046875" style="3" customWidth="1"/>
    <col min="2301" max="2301" width="14.53515625" style="3" customWidth="1"/>
    <col min="2302" max="2302" width="1.07421875" style="3" customWidth="1"/>
    <col min="2303" max="2303" width="12.3046875" style="3" customWidth="1"/>
    <col min="2304" max="2304" width="12.53515625" style="3" customWidth="1"/>
    <col min="2305" max="2305" width="12.07421875" style="3" customWidth="1"/>
    <col min="2306" max="2306" width="1.07421875" style="3" customWidth="1"/>
    <col min="2307" max="2307" width="17" style="3" customWidth="1"/>
    <col min="2308" max="2308" width="15.07421875" style="3" customWidth="1"/>
    <col min="2309" max="2309" width="14.3046875" style="3" customWidth="1"/>
    <col min="2310" max="2310" width="0.53515625" style="3" customWidth="1"/>
    <col min="2311" max="2311" width="12.3046875" style="3" customWidth="1"/>
    <col min="2312" max="2312" width="12.53515625" style="3" customWidth="1"/>
    <col min="2313" max="2313" width="0.765625" style="3" customWidth="1"/>
    <col min="2314" max="2314" width="12.53515625" style="3" customWidth="1"/>
    <col min="2315" max="2315" width="16.61328125" style="3" customWidth="1"/>
    <col min="2316" max="2316" width="11.3046875" style="3" bestFit="1" customWidth="1"/>
    <col min="2317" max="2317" width="12.07421875" style="3" bestFit="1" customWidth="1"/>
    <col min="2318" max="2318" width="11.3046875" style="3" bestFit="1" customWidth="1"/>
    <col min="2319" max="2553" width="11.53515625" style="3"/>
    <col min="2554" max="2554" width="18.921875" style="3" customWidth="1"/>
    <col min="2555" max="2555" width="15" style="3" customWidth="1"/>
    <col min="2556" max="2556" width="12.23046875" style="3" customWidth="1"/>
    <col min="2557" max="2557" width="14.53515625" style="3" customWidth="1"/>
    <col min="2558" max="2558" width="1.07421875" style="3" customWidth="1"/>
    <col min="2559" max="2559" width="12.3046875" style="3" customWidth="1"/>
    <col min="2560" max="2560" width="12.53515625" style="3" customWidth="1"/>
    <col min="2561" max="2561" width="12.07421875" style="3" customWidth="1"/>
    <col min="2562" max="2562" width="1.07421875" style="3" customWidth="1"/>
    <col min="2563" max="2563" width="17" style="3" customWidth="1"/>
    <col min="2564" max="2564" width="15.07421875" style="3" customWidth="1"/>
    <col min="2565" max="2565" width="14.3046875" style="3" customWidth="1"/>
    <col min="2566" max="2566" width="0.53515625" style="3" customWidth="1"/>
    <col min="2567" max="2567" width="12.3046875" style="3" customWidth="1"/>
    <col min="2568" max="2568" width="12.53515625" style="3" customWidth="1"/>
    <col min="2569" max="2569" width="0.765625" style="3" customWidth="1"/>
    <col min="2570" max="2570" width="12.53515625" style="3" customWidth="1"/>
    <col min="2571" max="2571" width="16.61328125" style="3" customWidth="1"/>
    <col min="2572" max="2572" width="11.3046875" style="3" bestFit="1" customWidth="1"/>
    <col min="2573" max="2573" width="12.07421875" style="3" bestFit="1" customWidth="1"/>
    <col min="2574" max="2574" width="11.3046875" style="3" bestFit="1" customWidth="1"/>
    <col min="2575" max="2809" width="11.53515625" style="3"/>
    <col min="2810" max="2810" width="18.921875" style="3" customWidth="1"/>
    <col min="2811" max="2811" width="15" style="3" customWidth="1"/>
    <col min="2812" max="2812" width="12.23046875" style="3" customWidth="1"/>
    <col min="2813" max="2813" width="14.53515625" style="3" customWidth="1"/>
    <col min="2814" max="2814" width="1.07421875" style="3" customWidth="1"/>
    <col min="2815" max="2815" width="12.3046875" style="3" customWidth="1"/>
    <col min="2816" max="2816" width="12.53515625" style="3" customWidth="1"/>
    <col min="2817" max="2817" width="12.07421875" style="3" customWidth="1"/>
    <col min="2818" max="2818" width="1.07421875" style="3" customWidth="1"/>
    <col min="2819" max="2819" width="17" style="3" customWidth="1"/>
    <col min="2820" max="2820" width="15.07421875" style="3" customWidth="1"/>
    <col min="2821" max="2821" width="14.3046875" style="3" customWidth="1"/>
    <col min="2822" max="2822" width="0.53515625" style="3" customWidth="1"/>
    <col min="2823" max="2823" width="12.3046875" style="3" customWidth="1"/>
    <col min="2824" max="2824" width="12.53515625" style="3" customWidth="1"/>
    <col min="2825" max="2825" width="0.765625" style="3" customWidth="1"/>
    <col min="2826" max="2826" width="12.53515625" style="3" customWidth="1"/>
    <col min="2827" max="2827" width="16.61328125" style="3" customWidth="1"/>
    <col min="2828" max="2828" width="11.3046875" style="3" bestFit="1" customWidth="1"/>
    <col min="2829" max="2829" width="12.07421875" style="3" bestFit="1" customWidth="1"/>
    <col min="2830" max="2830" width="11.3046875" style="3" bestFit="1" customWidth="1"/>
    <col min="2831" max="3065" width="11.53515625" style="3"/>
    <col min="3066" max="3066" width="18.921875" style="3" customWidth="1"/>
    <col min="3067" max="3067" width="15" style="3" customWidth="1"/>
    <col min="3068" max="3068" width="12.23046875" style="3" customWidth="1"/>
    <col min="3069" max="3069" width="14.53515625" style="3" customWidth="1"/>
    <col min="3070" max="3070" width="1.07421875" style="3" customWidth="1"/>
    <col min="3071" max="3071" width="12.3046875" style="3" customWidth="1"/>
    <col min="3072" max="3072" width="12.53515625" style="3" customWidth="1"/>
    <col min="3073" max="3073" width="12.07421875" style="3" customWidth="1"/>
    <col min="3074" max="3074" width="1.07421875" style="3" customWidth="1"/>
    <col min="3075" max="3075" width="17" style="3" customWidth="1"/>
    <col min="3076" max="3076" width="15.07421875" style="3" customWidth="1"/>
    <col min="3077" max="3077" width="14.3046875" style="3" customWidth="1"/>
    <col min="3078" max="3078" width="0.53515625" style="3" customWidth="1"/>
    <col min="3079" max="3079" width="12.3046875" style="3" customWidth="1"/>
    <col min="3080" max="3080" width="12.53515625" style="3" customWidth="1"/>
    <col min="3081" max="3081" width="0.765625" style="3" customWidth="1"/>
    <col min="3082" max="3082" width="12.53515625" style="3" customWidth="1"/>
    <col min="3083" max="3083" width="16.61328125" style="3" customWidth="1"/>
    <col min="3084" max="3084" width="11.3046875" style="3" bestFit="1" customWidth="1"/>
    <col min="3085" max="3085" width="12.07421875" style="3" bestFit="1" customWidth="1"/>
    <col min="3086" max="3086" width="11.3046875" style="3" bestFit="1" customWidth="1"/>
    <col min="3087" max="3321" width="11.53515625" style="3"/>
    <col min="3322" max="3322" width="18.921875" style="3" customWidth="1"/>
    <col min="3323" max="3323" width="15" style="3" customWidth="1"/>
    <col min="3324" max="3324" width="12.23046875" style="3" customWidth="1"/>
    <col min="3325" max="3325" width="14.53515625" style="3" customWidth="1"/>
    <col min="3326" max="3326" width="1.07421875" style="3" customWidth="1"/>
    <col min="3327" max="3327" width="12.3046875" style="3" customWidth="1"/>
    <col min="3328" max="3328" width="12.53515625" style="3" customWidth="1"/>
    <col min="3329" max="3329" width="12.07421875" style="3" customWidth="1"/>
    <col min="3330" max="3330" width="1.07421875" style="3" customWidth="1"/>
    <col min="3331" max="3331" width="17" style="3" customWidth="1"/>
    <col min="3332" max="3332" width="15.07421875" style="3" customWidth="1"/>
    <col min="3333" max="3333" width="14.3046875" style="3" customWidth="1"/>
    <col min="3334" max="3334" width="0.53515625" style="3" customWidth="1"/>
    <col min="3335" max="3335" width="12.3046875" style="3" customWidth="1"/>
    <col min="3336" max="3336" width="12.53515625" style="3" customWidth="1"/>
    <col min="3337" max="3337" width="0.765625" style="3" customWidth="1"/>
    <col min="3338" max="3338" width="12.53515625" style="3" customWidth="1"/>
    <col min="3339" max="3339" width="16.61328125" style="3" customWidth="1"/>
    <col min="3340" max="3340" width="11.3046875" style="3" bestFit="1" customWidth="1"/>
    <col min="3341" max="3341" width="12.07421875" style="3" bestFit="1" customWidth="1"/>
    <col min="3342" max="3342" width="11.3046875" style="3" bestFit="1" customWidth="1"/>
    <col min="3343" max="3577" width="11.53515625" style="3"/>
    <col min="3578" max="3578" width="18.921875" style="3" customWidth="1"/>
    <col min="3579" max="3579" width="15" style="3" customWidth="1"/>
    <col min="3580" max="3580" width="12.23046875" style="3" customWidth="1"/>
    <col min="3581" max="3581" width="14.53515625" style="3" customWidth="1"/>
    <col min="3582" max="3582" width="1.07421875" style="3" customWidth="1"/>
    <col min="3583" max="3583" width="12.3046875" style="3" customWidth="1"/>
    <col min="3584" max="3584" width="12.53515625" style="3" customWidth="1"/>
    <col min="3585" max="3585" width="12.07421875" style="3" customWidth="1"/>
    <col min="3586" max="3586" width="1.07421875" style="3" customWidth="1"/>
    <col min="3587" max="3587" width="17" style="3" customWidth="1"/>
    <col min="3588" max="3588" width="15.07421875" style="3" customWidth="1"/>
    <col min="3589" max="3589" width="14.3046875" style="3" customWidth="1"/>
    <col min="3590" max="3590" width="0.53515625" style="3" customWidth="1"/>
    <col min="3591" max="3591" width="12.3046875" style="3" customWidth="1"/>
    <col min="3592" max="3592" width="12.53515625" style="3" customWidth="1"/>
    <col min="3593" max="3593" width="0.765625" style="3" customWidth="1"/>
    <col min="3594" max="3594" width="12.53515625" style="3" customWidth="1"/>
    <col min="3595" max="3595" width="16.61328125" style="3" customWidth="1"/>
    <col min="3596" max="3596" width="11.3046875" style="3" bestFit="1" customWidth="1"/>
    <col min="3597" max="3597" width="12.07421875" style="3" bestFit="1" customWidth="1"/>
    <col min="3598" max="3598" width="11.3046875" style="3" bestFit="1" customWidth="1"/>
    <col min="3599" max="3833" width="11.53515625" style="3"/>
    <col min="3834" max="3834" width="18.921875" style="3" customWidth="1"/>
    <col min="3835" max="3835" width="15" style="3" customWidth="1"/>
    <col min="3836" max="3836" width="12.23046875" style="3" customWidth="1"/>
    <col min="3837" max="3837" width="14.53515625" style="3" customWidth="1"/>
    <col min="3838" max="3838" width="1.07421875" style="3" customWidth="1"/>
    <col min="3839" max="3839" width="12.3046875" style="3" customWidth="1"/>
    <col min="3840" max="3840" width="12.53515625" style="3" customWidth="1"/>
    <col min="3841" max="3841" width="12.07421875" style="3" customWidth="1"/>
    <col min="3842" max="3842" width="1.07421875" style="3" customWidth="1"/>
    <col min="3843" max="3843" width="17" style="3" customWidth="1"/>
    <col min="3844" max="3844" width="15.07421875" style="3" customWidth="1"/>
    <col min="3845" max="3845" width="14.3046875" style="3" customWidth="1"/>
    <col min="3846" max="3846" width="0.53515625" style="3" customWidth="1"/>
    <col min="3847" max="3847" width="12.3046875" style="3" customWidth="1"/>
    <col min="3848" max="3848" width="12.53515625" style="3" customWidth="1"/>
    <col min="3849" max="3849" width="0.765625" style="3" customWidth="1"/>
    <col min="3850" max="3850" width="12.53515625" style="3" customWidth="1"/>
    <col min="3851" max="3851" width="16.61328125" style="3" customWidth="1"/>
    <col min="3852" max="3852" width="11.3046875" style="3" bestFit="1" customWidth="1"/>
    <col min="3853" max="3853" width="12.07421875" style="3" bestFit="1" customWidth="1"/>
    <col min="3854" max="3854" width="11.3046875" style="3" bestFit="1" customWidth="1"/>
    <col min="3855" max="4089" width="11.53515625" style="3"/>
    <col min="4090" max="4090" width="18.921875" style="3" customWidth="1"/>
    <col min="4091" max="4091" width="15" style="3" customWidth="1"/>
    <col min="4092" max="4092" width="12.23046875" style="3" customWidth="1"/>
    <col min="4093" max="4093" width="14.53515625" style="3" customWidth="1"/>
    <col min="4094" max="4094" width="1.07421875" style="3" customWidth="1"/>
    <col min="4095" max="4095" width="12.3046875" style="3" customWidth="1"/>
    <col min="4096" max="4096" width="12.53515625" style="3" customWidth="1"/>
    <col min="4097" max="4097" width="12.07421875" style="3" customWidth="1"/>
    <col min="4098" max="4098" width="1.07421875" style="3" customWidth="1"/>
    <col min="4099" max="4099" width="17" style="3" customWidth="1"/>
    <col min="4100" max="4100" width="15.07421875" style="3" customWidth="1"/>
    <col min="4101" max="4101" width="14.3046875" style="3" customWidth="1"/>
    <col min="4102" max="4102" width="0.53515625" style="3" customWidth="1"/>
    <col min="4103" max="4103" width="12.3046875" style="3" customWidth="1"/>
    <col min="4104" max="4104" width="12.53515625" style="3" customWidth="1"/>
    <col min="4105" max="4105" width="0.765625" style="3" customWidth="1"/>
    <col min="4106" max="4106" width="12.53515625" style="3" customWidth="1"/>
    <col min="4107" max="4107" width="16.61328125" style="3" customWidth="1"/>
    <col min="4108" max="4108" width="11.3046875" style="3" bestFit="1" customWidth="1"/>
    <col min="4109" max="4109" width="12.07421875" style="3" bestFit="1" customWidth="1"/>
    <col min="4110" max="4110" width="11.3046875" style="3" bestFit="1" customWidth="1"/>
    <col min="4111" max="4345" width="11.53515625" style="3"/>
    <col min="4346" max="4346" width="18.921875" style="3" customWidth="1"/>
    <col min="4347" max="4347" width="15" style="3" customWidth="1"/>
    <col min="4348" max="4348" width="12.23046875" style="3" customWidth="1"/>
    <col min="4349" max="4349" width="14.53515625" style="3" customWidth="1"/>
    <col min="4350" max="4350" width="1.07421875" style="3" customWidth="1"/>
    <col min="4351" max="4351" width="12.3046875" style="3" customWidth="1"/>
    <col min="4352" max="4352" width="12.53515625" style="3" customWidth="1"/>
    <col min="4353" max="4353" width="12.07421875" style="3" customWidth="1"/>
    <col min="4354" max="4354" width="1.07421875" style="3" customWidth="1"/>
    <col min="4355" max="4355" width="17" style="3" customWidth="1"/>
    <col min="4356" max="4356" width="15.07421875" style="3" customWidth="1"/>
    <col min="4357" max="4357" width="14.3046875" style="3" customWidth="1"/>
    <col min="4358" max="4358" width="0.53515625" style="3" customWidth="1"/>
    <col min="4359" max="4359" width="12.3046875" style="3" customWidth="1"/>
    <col min="4360" max="4360" width="12.53515625" style="3" customWidth="1"/>
    <col min="4361" max="4361" width="0.765625" style="3" customWidth="1"/>
    <col min="4362" max="4362" width="12.53515625" style="3" customWidth="1"/>
    <col min="4363" max="4363" width="16.61328125" style="3" customWidth="1"/>
    <col min="4364" max="4364" width="11.3046875" style="3" bestFit="1" customWidth="1"/>
    <col min="4365" max="4365" width="12.07421875" style="3" bestFit="1" customWidth="1"/>
    <col min="4366" max="4366" width="11.3046875" style="3" bestFit="1" customWidth="1"/>
    <col min="4367" max="4601" width="11.53515625" style="3"/>
    <col min="4602" max="4602" width="18.921875" style="3" customWidth="1"/>
    <col min="4603" max="4603" width="15" style="3" customWidth="1"/>
    <col min="4604" max="4604" width="12.23046875" style="3" customWidth="1"/>
    <col min="4605" max="4605" width="14.53515625" style="3" customWidth="1"/>
    <col min="4606" max="4606" width="1.07421875" style="3" customWidth="1"/>
    <col min="4607" max="4607" width="12.3046875" style="3" customWidth="1"/>
    <col min="4608" max="4608" width="12.53515625" style="3" customWidth="1"/>
    <col min="4609" max="4609" width="12.07421875" style="3" customWidth="1"/>
    <col min="4610" max="4610" width="1.07421875" style="3" customWidth="1"/>
    <col min="4611" max="4611" width="17" style="3" customWidth="1"/>
    <col min="4612" max="4612" width="15.07421875" style="3" customWidth="1"/>
    <col min="4613" max="4613" width="14.3046875" style="3" customWidth="1"/>
    <col min="4614" max="4614" width="0.53515625" style="3" customWidth="1"/>
    <col min="4615" max="4615" width="12.3046875" style="3" customWidth="1"/>
    <col min="4616" max="4616" width="12.53515625" style="3" customWidth="1"/>
    <col min="4617" max="4617" width="0.765625" style="3" customWidth="1"/>
    <col min="4618" max="4618" width="12.53515625" style="3" customWidth="1"/>
    <col min="4619" max="4619" width="16.61328125" style="3" customWidth="1"/>
    <col min="4620" max="4620" width="11.3046875" style="3" bestFit="1" customWidth="1"/>
    <col min="4621" max="4621" width="12.07421875" style="3" bestFit="1" customWidth="1"/>
    <col min="4622" max="4622" width="11.3046875" style="3" bestFit="1" customWidth="1"/>
    <col min="4623" max="4857" width="11.53515625" style="3"/>
    <col min="4858" max="4858" width="18.921875" style="3" customWidth="1"/>
    <col min="4859" max="4859" width="15" style="3" customWidth="1"/>
    <col min="4860" max="4860" width="12.23046875" style="3" customWidth="1"/>
    <col min="4861" max="4861" width="14.53515625" style="3" customWidth="1"/>
    <col min="4862" max="4862" width="1.07421875" style="3" customWidth="1"/>
    <col min="4863" max="4863" width="12.3046875" style="3" customWidth="1"/>
    <col min="4864" max="4864" width="12.53515625" style="3" customWidth="1"/>
    <col min="4865" max="4865" width="12.07421875" style="3" customWidth="1"/>
    <col min="4866" max="4866" width="1.07421875" style="3" customWidth="1"/>
    <col min="4867" max="4867" width="17" style="3" customWidth="1"/>
    <col min="4868" max="4868" width="15.07421875" style="3" customWidth="1"/>
    <col min="4869" max="4869" width="14.3046875" style="3" customWidth="1"/>
    <col min="4870" max="4870" width="0.53515625" style="3" customWidth="1"/>
    <col min="4871" max="4871" width="12.3046875" style="3" customWidth="1"/>
    <col min="4872" max="4872" width="12.53515625" style="3" customWidth="1"/>
    <col min="4873" max="4873" width="0.765625" style="3" customWidth="1"/>
    <col min="4874" max="4874" width="12.53515625" style="3" customWidth="1"/>
    <col min="4875" max="4875" width="16.61328125" style="3" customWidth="1"/>
    <col min="4876" max="4876" width="11.3046875" style="3" bestFit="1" customWidth="1"/>
    <col min="4877" max="4877" width="12.07421875" style="3" bestFit="1" customWidth="1"/>
    <col min="4878" max="4878" width="11.3046875" style="3" bestFit="1" customWidth="1"/>
    <col min="4879" max="5113" width="11.53515625" style="3"/>
    <col min="5114" max="5114" width="18.921875" style="3" customWidth="1"/>
    <col min="5115" max="5115" width="15" style="3" customWidth="1"/>
    <col min="5116" max="5116" width="12.23046875" style="3" customWidth="1"/>
    <col min="5117" max="5117" width="14.53515625" style="3" customWidth="1"/>
    <col min="5118" max="5118" width="1.07421875" style="3" customWidth="1"/>
    <col min="5119" max="5119" width="12.3046875" style="3" customWidth="1"/>
    <col min="5120" max="5120" width="12.53515625" style="3" customWidth="1"/>
    <col min="5121" max="5121" width="12.07421875" style="3" customWidth="1"/>
    <col min="5122" max="5122" width="1.07421875" style="3" customWidth="1"/>
    <col min="5123" max="5123" width="17" style="3" customWidth="1"/>
    <col min="5124" max="5124" width="15.07421875" style="3" customWidth="1"/>
    <col min="5125" max="5125" width="14.3046875" style="3" customWidth="1"/>
    <col min="5126" max="5126" width="0.53515625" style="3" customWidth="1"/>
    <col min="5127" max="5127" width="12.3046875" style="3" customWidth="1"/>
    <col min="5128" max="5128" width="12.53515625" style="3" customWidth="1"/>
    <col min="5129" max="5129" width="0.765625" style="3" customWidth="1"/>
    <col min="5130" max="5130" width="12.53515625" style="3" customWidth="1"/>
    <col min="5131" max="5131" width="16.61328125" style="3" customWidth="1"/>
    <col min="5132" max="5132" width="11.3046875" style="3" bestFit="1" customWidth="1"/>
    <col min="5133" max="5133" width="12.07421875" style="3" bestFit="1" customWidth="1"/>
    <col min="5134" max="5134" width="11.3046875" style="3" bestFit="1" customWidth="1"/>
    <col min="5135" max="5369" width="11.53515625" style="3"/>
    <col min="5370" max="5370" width="18.921875" style="3" customWidth="1"/>
    <col min="5371" max="5371" width="15" style="3" customWidth="1"/>
    <col min="5372" max="5372" width="12.23046875" style="3" customWidth="1"/>
    <col min="5373" max="5373" width="14.53515625" style="3" customWidth="1"/>
    <col min="5374" max="5374" width="1.07421875" style="3" customWidth="1"/>
    <col min="5375" max="5375" width="12.3046875" style="3" customWidth="1"/>
    <col min="5376" max="5376" width="12.53515625" style="3" customWidth="1"/>
    <col min="5377" max="5377" width="12.07421875" style="3" customWidth="1"/>
    <col min="5378" max="5378" width="1.07421875" style="3" customWidth="1"/>
    <col min="5379" max="5379" width="17" style="3" customWidth="1"/>
    <col min="5380" max="5380" width="15.07421875" style="3" customWidth="1"/>
    <col min="5381" max="5381" width="14.3046875" style="3" customWidth="1"/>
    <col min="5382" max="5382" width="0.53515625" style="3" customWidth="1"/>
    <col min="5383" max="5383" width="12.3046875" style="3" customWidth="1"/>
    <col min="5384" max="5384" width="12.53515625" style="3" customWidth="1"/>
    <col min="5385" max="5385" width="0.765625" style="3" customWidth="1"/>
    <col min="5386" max="5386" width="12.53515625" style="3" customWidth="1"/>
    <col min="5387" max="5387" width="16.61328125" style="3" customWidth="1"/>
    <col min="5388" max="5388" width="11.3046875" style="3" bestFit="1" customWidth="1"/>
    <col min="5389" max="5389" width="12.07421875" style="3" bestFit="1" customWidth="1"/>
    <col min="5390" max="5390" width="11.3046875" style="3" bestFit="1" customWidth="1"/>
    <col min="5391" max="5625" width="11.53515625" style="3"/>
    <col min="5626" max="5626" width="18.921875" style="3" customWidth="1"/>
    <col min="5627" max="5627" width="15" style="3" customWidth="1"/>
    <col min="5628" max="5628" width="12.23046875" style="3" customWidth="1"/>
    <col min="5629" max="5629" width="14.53515625" style="3" customWidth="1"/>
    <col min="5630" max="5630" width="1.07421875" style="3" customWidth="1"/>
    <col min="5631" max="5631" width="12.3046875" style="3" customWidth="1"/>
    <col min="5632" max="5632" width="12.53515625" style="3" customWidth="1"/>
    <col min="5633" max="5633" width="12.07421875" style="3" customWidth="1"/>
    <col min="5634" max="5634" width="1.07421875" style="3" customWidth="1"/>
    <col min="5635" max="5635" width="17" style="3" customWidth="1"/>
    <col min="5636" max="5636" width="15.07421875" style="3" customWidth="1"/>
    <col min="5637" max="5637" width="14.3046875" style="3" customWidth="1"/>
    <col min="5638" max="5638" width="0.53515625" style="3" customWidth="1"/>
    <col min="5639" max="5639" width="12.3046875" style="3" customWidth="1"/>
    <col min="5640" max="5640" width="12.53515625" style="3" customWidth="1"/>
    <col min="5641" max="5641" width="0.765625" style="3" customWidth="1"/>
    <col min="5642" max="5642" width="12.53515625" style="3" customWidth="1"/>
    <col min="5643" max="5643" width="16.61328125" style="3" customWidth="1"/>
    <col min="5644" max="5644" width="11.3046875" style="3" bestFit="1" customWidth="1"/>
    <col min="5645" max="5645" width="12.07421875" style="3" bestFit="1" customWidth="1"/>
    <col min="5646" max="5646" width="11.3046875" style="3" bestFit="1" customWidth="1"/>
    <col min="5647" max="5881" width="11.53515625" style="3"/>
    <col min="5882" max="5882" width="18.921875" style="3" customWidth="1"/>
    <col min="5883" max="5883" width="15" style="3" customWidth="1"/>
    <col min="5884" max="5884" width="12.23046875" style="3" customWidth="1"/>
    <col min="5885" max="5885" width="14.53515625" style="3" customWidth="1"/>
    <col min="5886" max="5886" width="1.07421875" style="3" customWidth="1"/>
    <col min="5887" max="5887" width="12.3046875" style="3" customWidth="1"/>
    <col min="5888" max="5888" width="12.53515625" style="3" customWidth="1"/>
    <col min="5889" max="5889" width="12.07421875" style="3" customWidth="1"/>
    <col min="5890" max="5890" width="1.07421875" style="3" customWidth="1"/>
    <col min="5891" max="5891" width="17" style="3" customWidth="1"/>
    <col min="5892" max="5892" width="15.07421875" style="3" customWidth="1"/>
    <col min="5893" max="5893" width="14.3046875" style="3" customWidth="1"/>
    <col min="5894" max="5894" width="0.53515625" style="3" customWidth="1"/>
    <col min="5895" max="5895" width="12.3046875" style="3" customWidth="1"/>
    <col min="5896" max="5896" width="12.53515625" style="3" customWidth="1"/>
    <col min="5897" max="5897" width="0.765625" style="3" customWidth="1"/>
    <col min="5898" max="5898" width="12.53515625" style="3" customWidth="1"/>
    <col min="5899" max="5899" width="16.61328125" style="3" customWidth="1"/>
    <col min="5900" max="5900" width="11.3046875" style="3" bestFit="1" customWidth="1"/>
    <col min="5901" max="5901" width="12.07421875" style="3" bestFit="1" customWidth="1"/>
    <col min="5902" max="5902" width="11.3046875" style="3" bestFit="1" customWidth="1"/>
    <col min="5903" max="6137" width="11.53515625" style="3"/>
    <col min="6138" max="6138" width="18.921875" style="3" customWidth="1"/>
    <col min="6139" max="6139" width="15" style="3" customWidth="1"/>
    <col min="6140" max="6140" width="12.23046875" style="3" customWidth="1"/>
    <col min="6141" max="6141" width="14.53515625" style="3" customWidth="1"/>
    <col min="6142" max="6142" width="1.07421875" style="3" customWidth="1"/>
    <col min="6143" max="6143" width="12.3046875" style="3" customWidth="1"/>
    <col min="6144" max="6144" width="12.53515625" style="3" customWidth="1"/>
    <col min="6145" max="6145" width="12.07421875" style="3" customWidth="1"/>
    <col min="6146" max="6146" width="1.07421875" style="3" customWidth="1"/>
    <col min="6147" max="6147" width="17" style="3" customWidth="1"/>
    <col min="6148" max="6148" width="15.07421875" style="3" customWidth="1"/>
    <col min="6149" max="6149" width="14.3046875" style="3" customWidth="1"/>
    <col min="6150" max="6150" width="0.53515625" style="3" customWidth="1"/>
    <col min="6151" max="6151" width="12.3046875" style="3" customWidth="1"/>
    <col min="6152" max="6152" width="12.53515625" style="3" customWidth="1"/>
    <col min="6153" max="6153" width="0.765625" style="3" customWidth="1"/>
    <col min="6154" max="6154" width="12.53515625" style="3" customWidth="1"/>
    <col min="6155" max="6155" width="16.61328125" style="3" customWidth="1"/>
    <col min="6156" max="6156" width="11.3046875" style="3" bestFit="1" customWidth="1"/>
    <col min="6157" max="6157" width="12.07421875" style="3" bestFit="1" customWidth="1"/>
    <col min="6158" max="6158" width="11.3046875" style="3" bestFit="1" customWidth="1"/>
    <col min="6159" max="6393" width="11.53515625" style="3"/>
    <col min="6394" max="6394" width="18.921875" style="3" customWidth="1"/>
    <col min="6395" max="6395" width="15" style="3" customWidth="1"/>
    <col min="6396" max="6396" width="12.23046875" style="3" customWidth="1"/>
    <col min="6397" max="6397" width="14.53515625" style="3" customWidth="1"/>
    <col min="6398" max="6398" width="1.07421875" style="3" customWidth="1"/>
    <col min="6399" max="6399" width="12.3046875" style="3" customWidth="1"/>
    <col min="6400" max="6400" width="12.53515625" style="3" customWidth="1"/>
    <col min="6401" max="6401" width="12.07421875" style="3" customWidth="1"/>
    <col min="6402" max="6402" width="1.07421875" style="3" customWidth="1"/>
    <col min="6403" max="6403" width="17" style="3" customWidth="1"/>
    <col min="6404" max="6404" width="15.07421875" style="3" customWidth="1"/>
    <col min="6405" max="6405" width="14.3046875" style="3" customWidth="1"/>
    <col min="6406" max="6406" width="0.53515625" style="3" customWidth="1"/>
    <col min="6407" max="6407" width="12.3046875" style="3" customWidth="1"/>
    <col min="6408" max="6408" width="12.53515625" style="3" customWidth="1"/>
    <col min="6409" max="6409" width="0.765625" style="3" customWidth="1"/>
    <col min="6410" max="6410" width="12.53515625" style="3" customWidth="1"/>
    <col min="6411" max="6411" width="16.61328125" style="3" customWidth="1"/>
    <col min="6412" max="6412" width="11.3046875" style="3" bestFit="1" customWidth="1"/>
    <col min="6413" max="6413" width="12.07421875" style="3" bestFit="1" customWidth="1"/>
    <col min="6414" max="6414" width="11.3046875" style="3" bestFit="1" customWidth="1"/>
    <col min="6415" max="6649" width="11.53515625" style="3"/>
    <col min="6650" max="6650" width="18.921875" style="3" customWidth="1"/>
    <col min="6651" max="6651" width="15" style="3" customWidth="1"/>
    <col min="6652" max="6652" width="12.23046875" style="3" customWidth="1"/>
    <col min="6653" max="6653" width="14.53515625" style="3" customWidth="1"/>
    <col min="6654" max="6654" width="1.07421875" style="3" customWidth="1"/>
    <col min="6655" max="6655" width="12.3046875" style="3" customWidth="1"/>
    <col min="6656" max="6656" width="12.53515625" style="3" customWidth="1"/>
    <col min="6657" max="6657" width="12.07421875" style="3" customWidth="1"/>
    <col min="6658" max="6658" width="1.07421875" style="3" customWidth="1"/>
    <col min="6659" max="6659" width="17" style="3" customWidth="1"/>
    <col min="6660" max="6660" width="15.07421875" style="3" customWidth="1"/>
    <col min="6661" max="6661" width="14.3046875" style="3" customWidth="1"/>
    <col min="6662" max="6662" width="0.53515625" style="3" customWidth="1"/>
    <col min="6663" max="6663" width="12.3046875" style="3" customWidth="1"/>
    <col min="6664" max="6664" width="12.53515625" style="3" customWidth="1"/>
    <col min="6665" max="6665" width="0.765625" style="3" customWidth="1"/>
    <col min="6666" max="6666" width="12.53515625" style="3" customWidth="1"/>
    <col min="6667" max="6667" width="16.61328125" style="3" customWidth="1"/>
    <col min="6668" max="6668" width="11.3046875" style="3" bestFit="1" customWidth="1"/>
    <col min="6669" max="6669" width="12.07421875" style="3" bestFit="1" customWidth="1"/>
    <col min="6670" max="6670" width="11.3046875" style="3" bestFit="1" customWidth="1"/>
    <col min="6671" max="6905" width="11.53515625" style="3"/>
    <col min="6906" max="6906" width="18.921875" style="3" customWidth="1"/>
    <col min="6907" max="6907" width="15" style="3" customWidth="1"/>
    <col min="6908" max="6908" width="12.23046875" style="3" customWidth="1"/>
    <col min="6909" max="6909" width="14.53515625" style="3" customWidth="1"/>
    <col min="6910" max="6910" width="1.07421875" style="3" customWidth="1"/>
    <col min="6911" max="6911" width="12.3046875" style="3" customWidth="1"/>
    <col min="6912" max="6912" width="12.53515625" style="3" customWidth="1"/>
    <col min="6913" max="6913" width="12.07421875" style="3" customWidth="1"/>
    <col min="6914" max="6914" width="1.07421875" style="3" customWidth="1"/>
    <col min="6915" max="6915" width="17" style="3" customWidth="1"/>
    <col min="6916" max="6916" width="15.07421875" style="3" customWidth="1"/>
    <col min="6917" max="6917" width="14.3046875" style="3" customWidth="1"/>
    <col min="6918" max="6918" width="0.53515625" style="3" customWidth="1"/>
    <col min="6919" max="6919" width="12.3046875" style="3" customWidth="1"/>
    <col min="6920" max="6920" width="12.53515625" style="3" customWidth="1"/>
    <col min="6921" max="6921" width="0.765625" style="3" customWidth="1"/>
    <col min="6922" max="6922" width="12.53515625" style="3" customWidth="1"/>
    <col min="6923" max="6923" width="16.61328125" style="3" customWidth="1"/>
    <col min="6924" max="6924" width="11.3046875" style="3" bestFit="1" customWidth="1"/>
    <col min="6925" max="6925" width="12.07421875" style="3" bestFit="1" customWidth="1"/>
    <col min="6926" max="6926" width="11.3046875" style="3" bestFit="1" customWidth="1"/>
    <col min="6927" max="7161" width="11.53515625" style="3"/>
    <col min="7162" max="7162" width="18.921875" style="3" customWidth="1"/>
    <col min="7163" max="7163" width="15" style="3" customWidth="1"/>
    <col min="7164" max="7164" width="12.23046875" style="3" customWidth="1"/>
    <col min="7165" max="7165" width="14.53515625" style="3" customWidth="1"/>
    <col min="7166" max="7166" width="1.07421875" style="3" customWidth="1"/>
    <col min="7167" max="7167" width="12.3046875" style="3" customWidth="1"/>
    <col min="7168" max="7168" width="12.53515625" style="3" customWidth="1"/>
    <col min="7169" max="7169" width="12.07421875" style="3" customWidth="1"/>
    <col min="7170" max="7170" width="1.07421875" style="3" customWidth="1"/>
    <col min="7171" max="7171" width="17" style="3" customWidth="1"/>
    <col min="7172" max="7172" width="15.07421875" style="3" customWidth="1"/>
    <col min="7173" max="7173" width="14.3046875" style="3" customWidth="1"/>
    <col min="7174" max="7174" width="0.53515625" style="3" customWidth="1"/>
    <col min="7175" max="7175" width="12.3046875" style="3" customWidth="1"/>
    <col min="7176" max="7176" width="12.53515625" style="3" customWidth="1"/>
    <col min="7177" max="7177" width="0.765625" style="3" customWidth="1"/>
    <col min="7178" max="7178" width="12.53515625" style="3" customWidth="1"/>
    <col min="7179" max="7179" width="16.61328125" style="3" customWidth="1"/>
    <col min="7180" max="7180" width="11.3046875" style="3" bestFit="1" customWidth="1"/>
    <col min="7181" max="7181" width="12.07421875" style="3" bestFit="1" customWidth="1"/>
    <col min="7182" max="7182" width="11.3046875" style="3" bestFit="1" customWidth="1"/>
    <col min="7183" max="7417" width="11.53515625" style="3"/>
    <col min="7418" max="7418" width="18.921875" style="3" customWidth="1"/>
    <col min="7419" max="7419" width="15" style="3" customWidth="1"/>
    <col min="7420" max="7420" width="12.23046875" style="3" customWidth="1"/>
    <col min="7421" max="7421" width="14.53515625" style="3" customWidth="1"/>
    <col min="7422" max="7422" width="1.07421875" style="3" customWidth="1"/>
    <col min="7423" max="7423" width="12.3046875" style="3" customWidth="1"/>
    <col min="7424" max="7424" width="12.53515625" style="3" customWidth="1"/>
    <col min="7425" max="7425" width="12.07421875" style="3" customWidth="1"/>
    <col min="7426" max="7426" width="1.07421875" style="3" customWidth="1"/>
    <col min="7427" max="7427" width="17" style="3" customWidth="1"/>
    <col min="7428" max="7428" width="15.07421875" style="3" customWidth="1"/>
    <col min="7429" max="7429" width="14.3046875" style="3" customWidth="1"/>
    <col min="7430" max="7430" width="0.53515625" style="3" customWidth="1"/>
    <col min="7431" max="7431" width="12.3046875" style="3" customWidth="1"/>
    <col min="7432" max="7432" width="12.53515625" style="3" customWidth="1"/>
    <col min="7433" max="7433" width="0.765625" style="3" customWidth="1"/>
    <col min="7434" max="7434" width="12.53515625" style="3" customWidth="1"/>
    <col min="7435" max="7435" width="16.61328125" style="3" customWidth="1"/>
    <col min="7436" max="7436" width="11.3046875" style="3" bestFit="1" customWidth="1"/>
    <col min="7437" max="7437" width="12.07421875" style="3" bestFit="1" customWidth="1"/>
    <col min="7438" max="7438" width="11.3046875" style="3" bestFit="1" customWidth="1"/>
    <col min="7439" max="7673" width="11.53515625" style="3"/>
    <col min="7674" max="7674" width="18.921875" style="3" customWidth="1"/>
    <col min="7675" max="7675" width="15" style="3" customWidth="1"/>
    <col min="7676" max="7676" width="12.23046875" style="3" customWidth="1"/>
    <col min="7677" max="7677" width="14.53515625" style="3" customWidth="1"/>
    <col min="7678" max="7678" width="1.07421875" style="3" customWidth="1"/>
    <col min="7679" max="7679" width="12.3046875" style="3" customWidth="1"/>
    <col min="7680" max="7680" width="12.53515625" style="3" customWidth="1"/>
    <col min="7681" max="7681" width="12.07421875" style="3" customWidth="1"/>
    <col min="7682" max="7682" width="1.07421875" style="3" customWidth="1"/>
    <col min="7683" max="7683" width="17" style="3" customWidth="1"/>
    <col min="7684" max="7684" width="15.07421875" style="3" customWidth="1"/>
    <col min="7685" max="7685" width="14.3046875" style="3" customWidth="1"/>
    <col min="7686" max="7686" width="0.53515625" style="3" customWidth="1"/>
    <col min="7687" max="7687" width="12.3046875" style="3" customWidth="1"/>
    <col min="7688" max="7688" width="12.53515625" style="3" customWidth="1"/>
    <col min="7689" max="7689" width="0.765625" style="3" customWidth="1"/>
    <col min="7690" max="7690" width="12.53515625" style="3" customWidth="1"/>
    <col min="7691" max="7691" width="16.61328125" style="3" customWidth="1"/>
    <col min="7692" max="7692" width="11.3046875" style="3" bestFit="1" customWidth="1"/>
    <col min="7693" max="7693" width="12.07421875" style="3" bestFit="1" customWidth="1"/>
    <col min="7694" max="7694" width="11.3046875" style="3" bestFit="1" customWidth="1"/>
    <col min="7695" max="7929" width="11.53515625" style="3"/>
    <col min="7930" max="7930" width="18.921875" style="3" customWidth="1"/>
    <col min="7931" max="7931" width="15" style="3" customWidth="1"/>
    <col min="7932" max="7932" width="12.23046875" style="3" customWidth="1"/>
    <col min="7933" max="7933" width="14.53515625" style="3" customWidth="1"/>
    <col min="7934" max="7934" width="1.07421875" style="3" customWidth="1"/>
    <col min="7935" max="7935" width="12.3046875" style="3" customWidth="1"/>
    <col min="7936" max="7936" width="12.53515625" style="3" customWidth="1"/>
    <col min="7937" max="7937" width="12.07421875" style="3" customWidth="1"/>
    <col min="7938" max="7938" width="1.07421875" style="3" customWidth="1"/>
    <col min="7939" max="7939" width="17" style="3" customWidth="1"/>
    <col min="7940" max="7940" width="15.07421875" style="3" customWidth="1"/>
    <col min="7941" max="7941" width="14.3046875" style="3" customWidth="1"/>
    <col min="7942" max="7942" width="0.53515625" style="3" customWidth="1"/>
    <col min="7943" max="7943" width="12.3046875" style="3" customWidth="1"/>
    <col min="7944" max="7944" width="12.53515625" style="3" customWidth="1"/>
    <col min="7945" max="7945" width="0.765625" style="3" customWidth="1"/>
    <col min="7946" max="7946" width="12.53515625" style="3" customWidth="1"/>
    <col min="7947" max="7947" width="16.61328125" style="3" customWidth="1"/>
    <col min="7948" max="7948" width="11.3046875" style="3" bestFit="1" customWidth="1"/>
    <col min="7949" max="7949" width="12.07421875" style="3" bestFit="1" customWidth="1"/>
    <col min="7950" max="7950" width="11.3046875" style="3" bestFit="1" customWidth="1"/>
    <col min="7951" max="8185" width="11.53515625" style="3"/>
    <col min="8186" max="8186" width="18.921875" style="3" customWidth="1"/>
    <col min="8187" max="8187" width="15" style="3" customWidth="1"/>
    <col min="8188" max="8188" width="12.23046875" style="3" customWidth="1"/>
    <col min="8189" max="8189" width="14.53515625" style="3" customWidth="1"/>
    <col min="8190" max="8190" width="1.07421875" style="3" customWidth="1"/>
    <col min="8191" max="8191" width="12.3046875" style="3" customWidth="1"/>
    <col min="8192" max="8192" width="12.53515625" style="3" customWidth="1"/>
    <col min="8193" max="8193" width="12.07421875" style="3" customWidth="1"/>
    <col min="8194" max="8194" width="1.07421875" style="3" customWidth="1"/>
    <col min="8195" max="8195" width="17" style="3" customWidth="1"/>
    <col min="8196" max="8196" width="15.07421875" style="3" customWidth="1"/>
    <col min="8197" max="8197" width="14.3046875" style="3" customWidth="1"/>
    <col min="8198" max="8198" width="0.53515625" style="3" customWidth="1"/>
    <col min="8199" max="8199" width="12.3046875" style="3" customWidth="1"/>
    <col min="8200" max="8200" width="12.53515625" style="3" customWidth="1"/>
    <col min="8201" max="8201" width="0.765625" style="3" customWidth="1"/>
    <col min="8202" max="8202" width="12.53515625" style="3" customWidth="1"/>
    <col min="8203" max="8203" width="16.61328125" style="3" customWidth="1"/>
    <col min="8204" max="8204" width="11.3046875" style="3" bestFit="1" customWidth="1"/>
    <col min="8205" max="8205" width="12.07421875" style="3" bestFit="1" customWidth="1"/>
    <col min="8206" max="8206" width="11.3046875" style="3" bestFit="1" customWidth="1"/>
    <col min="8207" max="8441" width="11.53515625" style="3"/>
    <col min="8442" max="8442" width="18.921875" style="3" customWidth="1"/>
    <col min="8443" max="8443" width="15" style="3" customWidth="1"/>
    <col min="8444" max="8444" width="12.23046875" style="3" customWidth="1"/>
    <col min="8445" max="8445" width="14.53515625" style="3" customWidth="1"/>
    <col min="8446" max="8446" width="1.07421875" style="3" customWidth="1"/>
    <col min="8447" max="8447" width="12.3046875" style="3" customWidth="1"/>
    <col min="8448" max="8448" width="12.53515625" style="3" customWidth="1"/>
    <col min="8449" max="8449" width="12.07421875" style="3" customWidth="1"/>
    <col min="8450" max="8450" width="1.07421875" style="3" customWidth="1"/>
    <col min="8451" max="8451" width="17" style="3" customWidth="1"/>
    <col min="8452" max="8452" width="15.07421875" style="3" customWidth="1"/>
    <col min="8453" max="8453" width="14.3046875" style="3" customWidth="1"/>
    <col min="8454" max="8454" width="0.53515625" style="3" customWidth="1"/>
    <col min="8455" max="8455" width="12.3046875" style="3" customWidth="1"/>
    <col min="8456" max="8456" width="12.53515625" style="3" customWidth="1"/>
    <col min="8457" max="8457" width="0.765625" style="3" customWidth="1"/>
    <col min="8458" max="8458" width="12.53515625" style="3" customWidth="1"/>
    <col min="8459" max="8459" width="16.61328125" style="3" customWidth="1"/>
    <col min="8460" max="8460" width="11.3046875" style="3" bestFit="1" customWidth="1"/>
    <col min="8461" max="8461" width="12.07421875" style="3" bestFit="1" customWidth="1"/>
    <col min="8462" max="8462" width="11.3046875" style="3" bestFit="1" customWidth="1"/>
    <col min="8463" max="8697" width="11.53515625" style="3"/>
    <col min="8698" max="8698" width="18.921875" style="3" customWidth="1"/>
    <col min="8699" max="8699" width="15" style="3" customWidth="1"/>
    <col min="8700" max="8700" width="12.23046875" style="3" customWidth="1"/>
    <col min="8701" max="8701" width="14.53515625" style="3" customWidth="1"/>
    <col min="8702" max="8702" width="1.07421875" style="3" customWidth="1"/>
    <col min="8703" max="8703" width="12.3046875" style="3" customWidth="1"/>
    <col min="8704" max="8704" width="12.53515625" style="3" customWidth="1"/>
    <col min="8705" max="8705" width="12.07421875" style="3" customWidth="1"/>
    <col min="8706" max="8706" width="1.07421875" style="3" customWidth="1"/>
    <col min="8707" max="8707" width="17" style="3" customWidth="1"/>
    <col min="8708" max="8708" width="15.07421875" style="3" customWidth="1"/>
    <col min="8709" max="8709" width="14.3046875" style="3" customWidth="1"/>
    <col min="8710" max="8710" width="0.53515625" style="3" customWidth="1"/>
    <col min="8711" max="8711" width="12.3046875" style="3" customWidth="1"/>
    <col min="8712" max="8712" width="12.53515625" style="3" customWidth="1"/>
    <col min="8713" max="8713" width="0.765625" style="3" customWidth="1"/>
    <col min="8714" max="8714" width="12.53515625" style="3" customWidth="1"/>
    <col min="8715" max="8715" width="16.61328125" style="3" customWidth="1"/>
    <col min="8716" max="8716" width="11.3046875" style="3" bestFit="1" customWidth="1"/>
    <col min="8717" max="8717" width="12.07421875" style="3" bestFit="1" customWidth="1"/>
    <col min="8718" max="8718" width="11.3046875" style="3" bestFit="1" customWidth="1"/>
    <col min="8719" max="8953" width="11.53515625" style="3"/>
    <col min="8954" max="8954" width="18.921875" style="3" customWidth="1"/>
    <col min="8955" max="8955" width="15" style="3" customWidth="1"/>
    <col min="8956" max="8956" width="12.23046875" style="3" customWidth="1"/>
    <col min="8957" max="8957" width="14.53515625" style="3" customWidth="1"/>
    <col min="8958" max="8958" width="1.07421875" style="3" customWidth="1"/>
    <col min="8959" max="8959" width="12.3046875" style="3" customWidth="1"/>
    <col min="8960" max="8960" width="12.53515625" style="3" customWidth="1"/>
    <col min="8961" max="8961" width="12.07421875" style="3" customWidth="1"/>
    <col min="8962" max="8962" width="1.07421875" style="3" customWidth="1"/>
    <col min="8963" max="8963" width="17" style="3" customWidth="1"/>
    <col min="8964" max="8964" width="15.07421875" style="3" customWidth="1"/>
    <col min="8965" max="8965" width="14.3046875" style="3" customWidth="1"/>
    <col min="8966" max="8966" width="0.53515625" style="3" customWidth="1"/>
    <col min="8967" max="8967" width="12.3046875" style="3" customWidth="1"/>
    <col min="8968" max="8968" width="12.53515625" style="3" customWidth="1"/>
    <col min="8969" max="8969" width="0.765625" style="3" customWidth="1"/>
    <col min="8970" max="8970" width="12.53515625" style="3" customWidth="1"/>
    <col min="8971" max="8971" width="16.61328125" style="3" customWidth="1"/>
    <col min="8972" max="8972" width="11.3046875" style="3" bestFit="1" customWidth="1"/>
    <col min="8973" max="8973" width="12.07421875" style="3" bestFit="1" customWidth="1"/>
    <col min="8974" max="8974" width="11.3046875" style="3" bestFit="1" customWidth="1"/>
    <col min="8975" max="9209" width="11.53515625" style="3"/>
    <col min="9210" max="9210" width="18.921875" style="3" customWidth="1"/>
    <col min="9211" max="9211" width="15" style="3" customWidth="1"/>
    <col min="9212" max="9212" width="12.23046875" style="3" customWidth="1"/>
    <col min="9213" max="9213" width="14.53515625" style="3" customWidth="1"/>
    <col min="9214" max="9214" width="1.07421875" style="3" customWidth="1"/>
    <col min="9215" max="9215" width="12.3046875" style="3" customWidth="1"/>
    <col min="9216" max="9216" width="12.53515625" style="3" customWidth="1"/>
    <col min="9217" max="9217" width="12.07421875" style="3" customWidth="1"/>
    <col min="9218" max="9218" width="1.07421875" style="3" customWidth="1"/>
    <col min="9219" max="9219" width="17" style="3" customWidth="1"/>
    <col min="9220" max="9220" width="15.07421875" style="3" customWidth="1"/>
    <col min="9221" max="9221" width="14.3046875" style="3" customWidth="1"/>
    <col min="9222" max="9222" width="0.53515625" style="3" customWidth="1"/>
    <col min="9223" max="9223" width="12.3046875" style="3" customWidth="1"/>
    <col min="9224" max="9224" width="12.53515625" style="3" customWidth="1"/>
    <col min="9225" max="9225" width="0.765625" style="3" customWidth="1"/>
    <col min="9226" max="9226" width="12.53515625" style="3" customWidth="1"/>
    <col min="9227" max="9227" width="16.61328125" style="3" customWidth="1"/>
    <col min="9228" max="9228" width="11.3046875" style="3" bestFit="1" customWidth="1"/>
    <col min="9229" max="9229" width="12.07421875" style="3" bestFit="1" customWidth="1"/>
    <col min="9230" max="9230" width="11.3046875" style="3" bestFit="1" customWidth="1"/>
    <col min="9231" max="9465" width="11.53515625" style="3"/>
    <col min="9466" max="9466" width="18.921875" style="3" customWidth="1"/>
    <col min="9467" max="9467" width="15" style="3" customWidth="1"/>
    <col min="9468" max="9468" width="12.23046875" style="3" customWidth="1"/>
    <col min="9469" max="9469" width="14.53515625" style="3" customWidth="1"/>
    <col min="9470" max="9470" width="1.07421875" style="3" customWidth="1"/>
    <col min="9471" max="9471" width="12.3046875" style="3" customWidth="1"/>
    <col min="9472" max="9472" width="12.53515625" style="3" customWidth="1"/>
    <col min="9473" max="9473" width="12.07421875" style="3" customWidth="1"/>
    <col min="9474" max="9474" width="1.07421875" style="3" customWidth="1"/>
    <col min="9475" max="9475" width="17" style="3" customWidth="1"/>
    <col min="9476" max="9476" width="15.07421875" style="3" customWidth="1"/>
    <col min="9477" max="9477" width="14.3046875" style="3" customWidth="1"/>
    <col min="9478" max="9478" width="0.53515625" style="3" customWidth="1"/>
    <col min="9479" max="9479" width="12.3046875" style="3" customWidth="1"/>
    <col min="9480" max="9480" width="12.53515625" style="3" customWidth="1"/>
    <col min="9481" max="9481" width="0.765625" style="3" customWidth="1"/>
    <col min="9482" max="9482" width="12.53515625" style="3" customWidth="1"/>
    <col min="9483" max="9483" width="16.61328125" style="3" customWidth="1"/>
    <col min="9484" max="9484" width="11.3046875" style="3" bestFit="1" customWidth="1"/>
    <col min="9485" max="9485" width="12.07421875" style="3" bestFit="1" customWidth="1"/>
    <col min="9486" max="9486" width="11.3046875" style="3" bestFit="1" customWidth="1"/>
    <col min="9487" max="9721" width="11.53515625" style="3"/>
    <col min="9722" max="9722" width="18.921875" style="3" customWidth="1"/>
    <col min="9723" max="9723" width="15" style="3" customWidth="1"/>
    <col min="9724" max="9724" width="12.23046875" style="3" customWidth="1"/>
    <col min="9725" max="9725" width="14.53515625" style="3" customWidth="1"/>
    <col min="9726" max="9726" width="1.07421875" style="3" customWidth="1"/>
    <col min="9727" max="9727" width="12.3046875" style="3" customWidth="1"/>
    <col min="9728" max="9728" width="12.53515625" style="3" customWidth="1"/>
    <col min="9729" max="9729" width="12.07421875" style="3" customWidth="1"/>
    <col min="9730" max="9730" width="1.07421875" style="3" customWidth="1"/>
    <col min="9731" max="9731" width="17" style="3" customWidth="1"/>
    <col min="9732" max="9732" width="15.07421875" style="3" customWidth="1"/>
    <col min="9733" max="9733" width="14.3046875" style="3" customWidth="1"/>
    <col min="9734" max="9734" width="0.53515625" style="3" customWidth="1"/>
    <col min="9735" max="9735" width="12.3046875" style="3" customWidth="1"/>
    <col min="9736" max="9736" width="12.53515625" style="3" customWidth="1"/>
    <col min="9737" max="9737" width="0.765625" style="3" customWidth="1"/>
    <col min="9738" max="9738" width="12.53515625" style="3" customWidth="1"/>
    <col min="9739" max="9739" width="16.61328125" style="3" customWidth="1"/>
    <col min="9740" max="9740" width="11.3046875" style="3" bestFit="1" customWidth="1"/>
    <col min="9741" max="9741" width="12.07421875" style="3" bestFit="1" customWidth="1"/>
    <col min="9742" max="9742" width="11.3046875" style="3" bestFit="1" customWidth="1"/>
    <col min="9743" max="9977" width="11.53515625" style="3"/>
    <col min="9978" max="9978" width="18.921875" style="3" customWidth="1"/>
    <col min="9979" max="9979" width="15" style="3" customWidth="1"/>
    <col min="9980" max="9980" width="12.23046875" style="3" customWidth="1"/>
    <col min="9981" max="9981" width="14.53515625" style="3" customWidth="1"/>
    <col min="9982" max="9982" width="1.07421875" style="3" customWidth="1"/>
    <col min="9983" max="9983" width="12.3046875" style="3" customWidth="1"/>
    <col min="9984" max="9984" width="12.53515625" style="3" customWidth="1"/>
    <col min="9985" max="9985" width="12.07421875" style="3" customWidth="1"/>
    <col min="9986" max="9986" width="1.07421875" style="3" customWidth="1"/>
    <col min="9987" max="9987" width="17" style="3" customWidth="1"/>
    <col min="9988" max="9988" width="15.07421875" style="3" customWidth="1"/>
    <col min="9989" max="9989" width="14.3046875" style="3" customWidth="1"/>
    <col min="9990" max="9990" width="0.53515625" style="3" customWidth="1"/>
    <col min="9991" max="9991" width="12.3046875" style="3" customWidth="1"/>
    <col min="9992" max="9992" width="12.53515625" style="3" customWidth="1"/>
    <col min="9993" max="9993" width="0.765625" style="3" customWidth="1"/>
    <col min="9994" max="9994" width="12.53515625" style="3" customWidth="1"/>
    <col min="9995" max="9995" width="16.61328125" style="3" customWidth="1"/>
    <col min="9996" max="9996" width="11.3046875" style="3" bestFit="1" customWidth="1"/>
    <col min="9997" max="9997" width="12.07421875" style="3" bestFit="1" customWidth="1"/>
    <col min="9998" max="9998" width="11.3046875" style="3" bestFit="1" customWidth="1"/>
    <col min="9999" max="10233" width="11.53515625" style="3"/>
    <col min="10234" max="10234" width="18.921875" style="3" customWidth="1"/>
    <col min="10235" max="10235" width="15" style="3" customWidth="1"/>
    <col min="10236" max="10236" width="12.23046875" style="3" customWidth="1"/>
    <col min="10237" max="10237" width="14.53515625" style="3" customWidth="1"/>
    <col min="10238" max="10238" width="1.07421875" style="3" customWidth="1"/>
    <col min="10239" max="10239" width="12.3046875" style="3" customWidth="1"/>
    <col min="10240" max="10240" width="12.53515625" style="3" customWidth="1"/>
    <col min="10241" max="10241" width="12.07421875" style="3" customWidth="1"/>
    <col min="10242" max="10242" width="1.07421875" style="3" customWidth="1"/>
    <col min="10243" max="10243" width="17" style="3" customWidth="1"/>
    <col min="10244" max="10244" width="15.07421875" style="3" customWidth="1"/>
    <col min="10245" max="10245" width="14.3046875" style="3" customWidth="1"/>
    <col min="10246" max="10246" width="0.53515625" style="3" customWidth="1"/>
    <col min="10247" max="10247" width="12.3046875" style="3" customWidth="1"/>
    <col min="10248" max="10248" width="12.53515625" style="3" customWidth="1"/>
    <col min="10249" max="10249" width="0.765625" style="3" customWidth="1"/>
    <col min="10250" max="10250" width="12.53515625" style="3" customWidth="1"/>
    <col min="10251" max="10251" width="16.61328125" style="3" customWidth="1"/>
    <col min="10252" max="10252" width="11.3046875" style="3" bestFit="1" customWidth="1"/>
    <col min="10253" max="10253" width="12.07421875" style="3" bestFit="1" customWidth="1"/>
    <col min="10254" max="10254" width="11.3046875" style="3" bestFit="1" customWidth="1"/>
    <col min="10255" max="10489" width="11.53515625" style="3"/>
    <col min="10490" max="10490" width="18.921875" style="3" customWidth="1"/>
    <col min="10491" max="10491" width="15" style="3" customWidth="1"/>
    <col min="10492" max="10492" width="12.23046875" style="3" customWidth="1"/>
    <col min="10493" max="10493" width="14.53515625" style="3" customWidth="1"/>
    <col min="10494" max="10494" width="1.07421875" style="3" customWidth="1"/>
    <col min="10495" max="10495" width="12.3046875" style="3" customWidth="1"/>
    <col min="10496" max="10496" width="12.53515625" style="3" customWidth="1"/>
    <col min="10497" max="10497" width="12.07421875" style="3" customWidth="1"/>
    <col min="10498" max="10498" width="1.07421875" style="3" customWidth="1"/>
    <col min="10499" max="10499" width="17" style="3" customWidth="1"/>
    <col min="10500" max="10500" width="15.07421875" style="3" customWidth="1"/>
    <col min="10501" max="10501" width="14.3046875" style="3" customWidth="1"/>
    <col min="10502" max="10502" width="0.53515625" style="3" customWidth="1"/>
    <col min="10503" max="10503" width="12.3046875" style="3" customWidth="1"/>
    <col min="10504" max="10504" width="12.53515625" style="3" customWidth="1"/>
    <col min="10505" max="10505" width="0.765625" style="3" customWidth="1"/>
    <col min="10506" max="10506" width="12.53515625" style="3" customWidth="1"/>
    <col min="10507" max="10507" width="16.61328125" style="3" customWidth="1"/>
    <col min="10508" max="10508" width="11.3046875" style="3" bestFit="1" customWidth="1"/>
    <col min="10509" max="10509" width="12.07421875" style="3" bestFit="1" customWidth="1"/>
    <col min="10510" max="10510" width="11.3046875" style="3" bestFit="1" customWidth="1"/>
    <col min="10511" max="10745" width="11.53515625" style="3"/>
    <col min="10746" max="10746" width="18.921875" style="3" customWidth="1"/>
    <col min="10747" max="10747" width="15" style="3" customWidth="1"/>
    <col min="10748" max="10748" width="12.23046875" style="3" customWidth="1"/>
    <col min="10749" max="10749" width="14.53515625" style="3" customWidth="1"/>
    <col min="10750" max="10750" width="1.07421875" style="3" customWidth="1"/>
    <col min="10751" max="10751" width="12.3046875" style="3" customWidth="1"/>
    <col min="10752" max="10752" width="12.53515625" style="3" customWidth="1"/>
    <col min="10753" max="10753" width="12.07421875" style="3" customWidth="1"/>
    <col min="10754" max="10754" width="1.07421875" style="3" customWidth="1"/>
    <col min="10755" max="10755" width="17" style="3" customWidth="1"/>
    <col min="10756" max="10756" width="15.07421875" style="3" customWidth="1"/>
    <col min="10757" max="10757" width="14.3046875" style="3" customWidth="1"/>
    <col min="10758" max="10758" width="0.53515625" style="3" customWidth="1"/>
    <col min="10759" max="10759" width="12.3046875" style="3" customWidth="1"/>
    <col min="10760" max="10760" width="12.53515625" style="3" customWidth="1"/>
    <col min="10761" max="10761" width="0.765625" style="3" customWidth="1"/>
    <col min="10762" max="10762" width="12.53515625" style="3" customWidth="1"/>
    <col min="10763" max="10763" width="16.61328125" style="3" customWidth="1"/>
    <col min="10764" max="10764" width="11.3046875" style="3" bestFit="1" customWidth="1"/>
    <col min="10765" max="10765" width="12.07421875" style="3" bestFit="1" customWidth="1"/>
    <col min="10766" max="10766" width="11.3046875" style="3" bestFit="1" customWidth="1"/>
    <col min="10767" max="11001" width="11.53515625" style="3"/>
    <col min="11002" max="11002" width="18.921875" style="3" customWidth="1"/>
    <col min="11003" max="11003" width="15" style="3" customWidth="1"/>
    <col min="11004" max="11004" width="12.23046875" style="3" customWidth="1"/>
    <col min="11005" max="11005" width="14.53515625" style="3" customWidth="1"/>
    <col min="11006" max="11006" width="1.07421875" style="3" customWidth="1"/>
    <col min="11007" max="11007" width="12.3046875" style="3" customWidth="1"/>
    <col min="11008" max="11008" width="12.53515625" style="3" customWidth="1"/>
    <col min="11009" max="11009" width="12.07421875" style="3" customWidth="1"/>
    <col min="11010" max="11010" width="1.07421875" style="3" customWidth="1"/>
    <col min="11011" max="11011" width="17" style="3" customWidth="1"/>
    <col min="11012" max="11012" width="15.07421875" style="3" customWidth="1"/>
    <col min="11013" max="11013" width="14.3046875" style="3" customWidth="1"/>
    <col min="11014" max="11014" width="0.53515625" style="3" customWidth="1"/>
    <col min="11015" max="11015" width="12.3046875" style="3" customWidth="1"/>
    <col min="11016" max="11016" width="12.53515625" style="3" customWidth="1"/>
    <col min="11017" max="11017" width="0.765625" style="3" customWidth="1"/>
    <col min="11018" max="11018" width="12.53515625" style="3" customWidth="1"/>
    <col min="11019" max="11019" width="16.61328125" style="3" customWidth="1"/>
    <col min="11020" max="11020" width="11.3046875" style="3" bestFit="1" customWidth="1"/>
    <col min="11021" max="11021" width="12.07421875" style="3" bestFit="1" customWidth="1"/>
    <col min="11022" max="11022" width="11.3046875" style="3" bestFit="1" customWidth="1"/>
    <col min="11023" max="11257" width="11.53515625" style="3"/>
    <col min="11258" max="11258" width="18.921875" style="3" customWidth="1"/>
    <col min="11259" max="11259" width="15" style="3" customWidth="1"/>
    <col min="11260" max="11260" width="12.23046875" style="3" customWidth="1"/>
    <col min="11261" max="11261" width="14.53515625" style="3" customWidth="1"/>
    <col min="11262" max="11262" width="1.07421875" style="3" customWidth="1"/>
    <col min="11263" max="11263" width="12.3046875" style="3" customWidth="1"/>
    <col min="11264" max="11264" width="12.53515625" style="3" customWidth="1"/>
    <col min="11265" max="11265" width="12.07421875" style="3" customWidth="1"/>
    <col min="11266" max="11266" width="1.07421875" style="3" customWidth="1"/>
    <col min="11267" max="11267" width="17" style="3" customWidth="1"/>
    <col min="11268" max="11268" width="15.07421875" style="3" customWidth="1"/>
    <col min="11269" max="11269" width="14.3046875" style="3" customWidth="1"/>
    <col min="11270" max="11270" width="0.53515625" style="3" customWidth="1"/>
    <col min="11271" max="11271" width="12.3046875" style="3" customWidth="1"/>
    <col min="11272" max="11272" width="12.53515625" style="3" customWidth="1"/>
    <col min="11273" max="11273" width="0.765625" style="3" customWidth="1"/>
    <col min="11274" max="11274" width="12.53515625" style="3" customWidth="1"/>
    <col min="11275" max="11275" width="16.61328125" style="3" customWidth="1"/>
    <col min="11276" max="11276" width="11.3046875" style="3" bestFit="1" customWidth="1"/>
    <col min="11277" max="11277" width="12.07421875" style="3" bestFit="1" customWidth="1"/>
    <col min="11278" max="11278" width="11.3046875" style="3" bestFit="1" customWidth="1"/>
    <col min="11279" max="11513" width="11.53515625" style="3"/>
    <col min="11514" max="11514" width="18.921875" style="3" customWidth="1"/>
    <col min="11515" max="11515" width="15" style="3" customWidth="1"/>
    <col min="11516" max="11516" width="12.23046875" style="3" customWidth="1"/>
    <col min="11517" max="11517" width="14.53515625" style="3" customWidth="1"/>
    <col min="11518" max="11518" width="1.07421875" style="3" customWidth="1"/>
    <col min="11519" max="11519" width="12.3046875" style="3" customWidth="1"/>
    <col min="11520" max="11520" width="12.53515625" style="3" customWidth="1"/>
    <col min="11521" max="11521" width="12.07421875" style="3" customWidth="1"/>
    <col min="11522" max="11522" width="1.07421875" style="3" customWidth="1"/>
    <col min="11523" max="11523" width="17" style="3" customWidth="1"/>
    <col min="11524" max="11524" width="15.07421875" style="3" customWidth="1"/>
    <col min="11525" max="11525" width="14.3046875" style="3" customWidth="1"/>
    <col min="11526" max="11526" width="0.53515625" style="3" customWidth="1"/>
    <col min="11527" max="11527" width="12.3046875" style="3" customWidth="1"/>
    <col min="11528" max="11528" width="12.53515625" style="3" customWidth="1"/>
    <col min="11529" max="11529" width="0.765625" style="3" customWidth="1"/>
    <col min="11530" max="11530" width="12.53515625" style="3" customWidth="1"/>
    <col min="11531" max="11531" width="16.61328125" style="3" customWidth="1"/>
    <col min="11532" max="11532" width="11.3046875" style="3" bestFit="1" customWidth="1"/>
    <col min="11533" max="11533" width="12.07421875" style="3" bestFit="1" customWidth="1"/>
    <col min="11534" max="11534" width="11.3046875" style="3" bestFit="1" customWidth="1"/>
    <col min="11535" max="11769" width="11.53515625" style="3"/>
    <col min="11770" max="11770" width="18.921875" style="3" customWidth="1"/>
    <col min="11771" max="11771" width="15" style="3" customWidth="1"/>
    <col min="11772" max="11772" width="12.23046875" style="3" customWidth="1"/>
    <col min="11773" max="11773" width="14.53515625" style="3" customWidth="1"/>
    <col min="11774" max="11774" width="1.07421875" style="3" customWidth="1"/>
    <col min="11775" max="11775" width="12.3046875" style="3" customWidth="1"/>
    <col min="11776" max="11776" width="12.53515625" style="3" customWidth="1"/>
    <col min="11777" max="11777" width="12.07421875" style="3" customWidth="1"/>
    <col min="11778" max="11778" width="1.07421875" style="3" customWidth="1"/>
    <col min="11779" max="11779" width="17" style="3" customWidth="1"/>
    <col min="11780" max="11780" width="15.07421875" style="3" customWidth="1"/>
    <col min="11781" max="11781" width="14.3046875" style="3" customWidth="1"/>
    <col min="11782" max="11782" width="0.53515625" style="3" customWidth="1"/>
    <col min="11783" max="11783" width="12.3046875" style="3" customWidth="1"/>
    <col min="11784" max="11784" width="12.53515625" style="3" customWidth="1"/>
    <col min="11785" max="11785" width="0.765625" style="3" customWidth="1"/>
    <col min="11786" max="11786" width="12.53515625" style="3" customWidth="1"/>
    <col min="11787" max="11787" width="16.61328125" style="3" customWidth="1"/>
    <col min="11788" max="11788" width="11.3046875" style="3" bestFit="1" customWidth="1"/>
    <col min="11789" max="11789" width="12.07421875" style="3" bestFit="1" customWidth="1"/>
    <col min="11790" max="11790" width="11.3046875" style="3" bestFit="1" customWidth="1"/>
    <col min="11791" max="12025" width="11.53515625" style="3"/>
    <col min="12026" max="12026" width="18.921875" style="3" customWidth="1"/>
    <col min="12027" max="12027" width="15" style="3" customWidth="1"/>
    <col min="12028" max="12028" width="12.23046875" style="3" customWidth="1"/>
    <col min="12029" max="12029" width="14.53515625" style="3" customWidth="1"/>
    <col min="12030" max="12030" width="1.07421875" style="3" customWidth="1"/>
    <col min="12031" max="12031" width="12.3046875" style="3" customWidth="1"/>
    <col min="12032" max="12032" width="12.53515625" style="3" customWidth="1"/>
    <col min="12033" max="12033" width="12.07421875" style="3" customWidth="1"/>
    <col min="12034" max="12034" width="1.07421875" style="3" customWidth="1"/>
    <col min="12035" max="12035" width="17" style="3" customWidth="1"/>
    <col min="12036" max="12036" width="15.07421875" style="3" customWidth="1"/>
    <col min="12037" max="12037" width="14.3046875" style="3" customWidth="1"/>
    <col min="12038" max="12038" width="0.53515625" style="3" customWidth="1"/>
    <col min="12039" max="12039" width="12.3046875" style="3" customWidth="1"/>
    <col min="12040" max="12040" width="12.53515625" style="3" customWidth="1"/>
    <col min="12041" max="12041" width="0.765625" style="3" customWidth="1"/>
    <col min="12042" max="12042" width="12.53515625" style="3" customWidth="1"/>
    <col min="12043" max="12043" width="16.61328125" style="3" customWidth="1"/>
    <col min="12044" max="12044" width="11.3046875" style="3" bestFit="1" customWidth="1"/>
    <col min="12045" max="12045" width="12.07421875" style="3" bestFit="1" customWidth="1"/>
    <col min="12046" max="12046" width="11.3046875" style="3" bestFit="1" customWidth="1"/>
    <col min="12047" max="12281" width="11.53515625" style="3"/>
    <col min="12282" max="12282" width="18.921875" style="3" customWidth="1"/>
    <col min="12283" max="12283" width="15" style="3" customWidth="1"/>
    <col min="12284" max="12284" width="12.23046875" style="3" customWidth="1"/>
    <col min="12285" max="12285" width="14.53515625" style="3" customWidth="1"/>
    <col min="12286" max="12286" width="1.07421875" style="3" customWidth="1"/>
    <col min="12287" max="12287" width="12.3046875" style="3" customWidth="1"/>
    <col min="12288" max="12288" width="12.53515625" style="3" customWidth="1"/>
    <col min="12289" max="12289" width="12.07421875" style="3" customWidth="1"/>
    <col min="12290" max="12290" width="1.07421875" style="3" customWidth="1"/>
    <col min="12291" max="12291" width="17" style="3" customWidth="1"/>
    <col min="12292" max="12292" width="15.07421875" style="3" customWidth="1"/>
    <col min="12293" max="12293" width="14.3046875" style="3" customWidth="1"/>
    <col min="12294" max="12294" width="0.53515625" style="3" customWidth="1"/>
    <col min="12295" max="12295" width="12.3046875" style="3" customWidth="1"/>
    <col min="12296" max="12296" width="12.53515625" style="3" customWidth="1"/>
    <col min="12297" max="12297" width="0.765625" style="3" customWidth="1"/>
    <col min="12298" max="12298" width="12.53515625" style="3" customWidth="1"/>
    <col min="12299" max="12299" width="16.61328125" style="3" customWidth="1"/>
    <col min="12300" max="12300" width="11.3046875" style="3" bestFit="1" customWidth="1"/>
    <col min="12301" max="12301" width="12.07421875" style="3" bestFit="1" customWidth="1"/>
    <col min="12302" max="12302" width="11.3046875" style="3" bestFit="1" customWidth="1"/>
    <col min="12303" max="12537" width="11.53515625" style="3"/>
    <col min="12538" max="12538" width="18.921875" style="3" customWidth="1"/>
    <col min="12539" max="12539" width="15" style="3" customWidth="1"/>
    <col min="12540" max="12540" width="12.23046875" style="3" customWidth="1"/>
    <col min="12541" max="12541" width="14.53515625" style="3" customWidth="1"/>
    <col min="12542" max="12542" width="1.07421875" style="3" customWidth="1"/>
    <col min="12543" max="12543" width="12.3046875" style="3" customWidth="1"/>
    <col min="12544" max="12544" width="12.53515625" style="3" customWidth="1"/>
    <col min="12545" max="12545" width="12.07421875" style="3" customWidth="1"/>
    <col min="12546" max="12546" width="1.07421875" style="3" customWidth="1"/>
    <col min="12547" max="12547" width="17" style="3" customWidth="1"/>
    <col min="12548" max="12548" width="15.07421875" style="3" customWidth="1"/>
    <col min="12549" max="12549" width="14.3046875" style="3" customWidth="1"/>
    <col min="12550" max="12550" width="0.53515625" style="3" customWidth="1"/>
    <col min="12551" max="12551" width="12.3046875" style="3" customWidth="1"/>
    <col min="12552" max="12552" width="12.53515625" style="3" customWidth="1"/>
    <col min="12553" max="12553" width="0.765625" style="3" customWidth="1"/>
    <col min="12554" max="12554" width="12.53515625" style="3" customWidth="1"/>
    <col min="12555" max="12555" width="16.61328125" style="3" customWidth="1"/>
    <col min="12556" max="12556" width="11.3046875" style="3" bestFit="1" customWidth="1"/>
    <col min="12557" max="12557" width="12.07421875" style="3" bestFit="1" customWidth="1"/>
    <col min="12558" max="12558" width="11.3046875" style="3" bestFit="1" customWidth="1"/>
    <col min="12559" max="12793" width="11.53515625" style="3"/>
    <col min="12794" max="12794" width="18.921875" style="3" customWidth="1"/>
    <col min="12795" max="12795" width="15" style="3" customWidth="1"/>
    <col min="12796" max="12796" width="12.23046875" style="3" customWidth="1"/>
    <col min="12797" max="12797" width="14.53515625" style="3" customWidth="1"/>
    <col min="12798" max="12798" width="1.07421875" style="3" customWidth="1"/>
    <col min="12799" max="12799" width="12.3046875" style="3" customWidth="1"/>
    <col min="12800" max="12800" width="12.53515625" style="3" customWidth="1"/>
    <col min="12801" max="12801" width="12.07421875" style="3" customWidth="1"/>
    <col min="12802" max="12802" width="1.07421875" style="3" customWidth="1"/>
    <col min="12803" max="12803" width="17" style="3" customWidth="1"/>
    <col min="12804" max="12804" width="15.07421875" style="3" customWidth="1"/>
    <col min="12805" max="12805" width="14.3046875" style="3" customWidth="1"/>
    <col min="12806" max="12806" width="0.53515625" style="3" customWidth="1"/>
    <col min="12807" max="12807" width="12.3046875" style="3" customWidth="1"/>
    <col min="12808" max="12808" width="12.53515625" style="3" customWidth="1"/>
    <col min="12809" max="12809" width="0.765625" style="3" customWidth="1"/>
    <col min="12810" max="12810" width="12.53515625" style="3" customWidth="1"/>
    <col min="12811" max="12811" width="16.61328125" style="3" customWidth="1"/>
    <col min="12812" max="12812" width="11.3046875" style="3" bestFit="1" customWidth="1"/>
    <col min="12813" max="12813" width="12.07421875" style="3" bestFit="1" customWidth="1"/>
    <col min="12814" max="12814" width="11.3046875" style="3" bestFit="1" customWidth="1"/>
    <col min="12815" max="13049" width="11.53515625" style="3"/>
    <col min="13050" max="13050" width="18.921875" style="3" customWidth="1"/>
    <col min="13051" max="13051" width="15" style="3" customWidth="1"/>
    <col min="13052" max="13052" width="12.23046875" style="3" customWidth="1"/>
    <col min="13053" max="13053" width="14.53515625" style="3" customWidth="1"/>
    <col min="13054" max="13054" width="1.07421875" style="3" customWidth="1"/>
    <col min="13055" max="13055" width="12.3046875" style="3" customWidth="1"/>
    <col min="13056" max="13056" width="12.53515625" style="3" customWidth="1"/>
    <col min="13057" max="13057" width="12.07421875" style="3" customWidth="1"/>
    <col min="13058" max="13058" width="1.07421875" style="3" customWidth="1"/>
    <col min="13059" max="13059" width="17" style="3" customWidth="1"/>
    <col min="13060" max="13060" width="15.07421875" style="3" customWidth="1"/>
    <col min="13061" max="13061" width="14.3046875" style="3" customWidth="1"/>
    <col min="13062" max="13062" width="0.53515625" style="3" customWidth="1"/>
    <col min="13063" max="13063" width="12.3046875" style="3" customWidth="1"/>
    <col min="13064" max="13064" width="12.53515625" style="3" customWidth="1"/>
    <col min="13065" max="13065" width="0.765625" style="3" customWidth="1"/>
    <col min="13066" max="13066" width="12.53515625" style="3" customWidth="1"/>
    <col min="13067" max="13067" width="16.61328125" style="3" customWidth="1"/>
    <col min="13068" max="13068" width="11.3046875" style="3" bestFit="1" customWidth="1"/>
    <col min="13069" max="13069" width="12.07421875" style="3" bestFit="1" customWidth="1"/>
    <col min="13070" max="13070" width="11.3046875" style="3" bestFit="1" customWidth="1"/>
    <col min="13071" max="13305" width="11.53515625" style="3"/>
    <col min="13306" max="13306" width="18.921875" style="3" customWidth="1"/>
    <col min="13307" max="13307" width="15" style="3" customWidth="1"/>
    <col min="13308" max="13308" width="12.23046875" style="3" customWidth="1"/>
    <col min="13309" max="13309" width="14.53515625" style="3" customWidth="1"/>
    <col min="13310" max="13310" width="1.07421875" style="3" customWidth="1"/>
    <col min="13311" max="13311" width="12.3046875" style="3" customWidth="1"/>
    <col min="13312" max="13312" width="12.53515625" style="3" customWidth="1"/>
    <col min="13313" max="13313" width="12.07421875" style="3" customWidth="1"/>
    <col min="13314" max="13314" width="1.07421875" style="3" customWidth="1"/>
    <col min="13315" max="13315" width="17" style="3" customWidth="1"/>
    <col min="13316" max="13316" width="15.07421875" style="3" customWidth="1"/>
    <col min="13317" max="13317" width="14.3046875" style="3" customWidth="1"/>
    <col min="13318" max="13318" width="0.53515625" style="3" customWidth="1"/>
    <col min="13319" max="13319" width="12.3046875" style="3" customWidth="1"/>
    <col min="13320" max="13320" width="12.53515625" style="3" customWidth="1"/>
    <col min="13321" max="13321" width="0.765625" style="3" customWidth="1"/>
    <col min="13322" max="13322" width="12.53515625" style="3" customWidth="1"/>
    <col min="13323" max="13323" width="16.61328125" style="3" customWidth="1"/>
    <col min="13324" max="13324" width="11.3046875" style="3" bestFit="1" customWidth="1"/>
    <col min="13325" max="13325" width="12.07421875" style="3" bestFit="1" customWidth="1"/>
    <col min="13326" max="13326" width="11.3046875" style="3" bestFit="1" customWidth="1"/>
    <col min="13327" max="13561" width="11.53515625" style="3"/>
    <col min="13562" max="13562" width="18.921875" style="3" customWidth="1"/>
    <col min="13563" max="13563" width="15" style="3" customWidth="1"/>
    <col min="13564" max="13564" width="12.23046875" style="3" customWidth="1"/>
    <col min="13565" max="13565" width="14.53515625" style="3" customWidth="1"/>
    <col min="13566" max="13566" width="1.07421875" style="3" customWidth="1"/>
    <col min="13567" max="13567" width="12.3046875" style="3" customWidth="1"/>
    <col min="13568" max="13568" width="12.53515625" style="3" customWidth="1"/>
    <col min="13569" max="13569" width="12.07421875" style="3" customWidth="1"/>
    <col min="13570" max="13570" width="1.07421875" style="3" customWidth="1"/>
    <col min="13571" max="13571" width="17" style="3" customWidth="1"/>
    <col min="13572" max="13572" width="15.07421875" style="3" customWidth="1"/>
    <col min="13573" max="13573" width="14.3046875" style="3" customWidth="1"/>
    <col min="13574" max="13574" width="0.53515625" style="3" customWidth="1"/>
    <col min="13575" max="13575" width="12.3046875" style="3" customWidth="1"/>
    <col min="13576" max="13576" width="12.53515625" style="3" customWidth="1"/>
    <col min="13577" max="13577" width="0.765625" style="3" customWidth="1"/>
    <col min="13578" max="13578" width="12.53515625" style="3" customWidth="1"/>
    <col min="13579" max="13579" width="16.61328125" style="3" customWidth="1"/>
    <col min="13580" max="13580" width="11.3046875" style="3" bestFit="1" customWidth="1"/>
    <col min="13581" max="13581" width="12.07421875" style="3" bestFit="1" customWidth="1"/>
    <col min="13582" max="13582" width="11.3046875" style="3" bestFit="1" customWidth="1"/>
    <col min="13583" max="13817" width="11.53515625" style="3"/>
    <col min="13818" max="13818" width="18.921875" style="3" customWidth="1"/>
    <col min="13819" max="13819" width="15" style="3" customWidth="1"/>
    <col min="13820" max="13820" width="12.23046875" style="3" customWidth="1"/>
    <col min="13821" max="13821" width="14.53515625" style="3" customWidth="1"/>
    <col min="13822" max="13822" width="1.07421875" style="3" customWidth="1"/>
    <col min="13823" max="13823" width="12.3046875" style="3" customWidth="1"/>
    <col min="13824" max="13824" width="12.53515625" style="3" customWidth="1"/>
    <col min="13825" max="13825" width="12.07421875" style="3" customWidth="1"/>
    <col min="13826" max="13826" width="1.07421875" style="3" customWidth="1"/>
    <col min="13827" max="13827" width="17" style="3" customWidth="1"/>
    <col min="13828" max="13828" width="15.07421875" style="3" customWidth="1"/>
    <col min="13829" max="13829" width="14.3046875" style="3" customWidth="1"/>
    <col min="13830" max="13830" width="0.53515625" style="3" customWidth="1"/>
    <col min="13831" max="13831" width="12.3046875" style="3" customWidth="1"/>
    <col min="13832" max="13832" width="12.53515625" style="3" customWidth="1"/>
    <col min="13833" max="13833" width="0.765625" style="3" customWidth="1"/>
    <col min="13834" max="13834" width="12.53515625" style="3" customWidth="1"/>
    <col min="13835" max="13835" width="16.61328125" style="3" customWidth="1"/>
    <col min="13836" max="13836" width="11.3046875" style="3" bestFit="1" customWidth="1"/>
    <col min="13837" max="13837" width="12.07421875" style="3" bestFit="1" customWidth="1"/>
    <col min="13838" max="13838" width="11.3046875" style="3" bestFit="1" customWidth="1"/>
    <col min="13839" max="14073" width="11.53515625" style="3"/>
    <col min="14074" max="14074" width="18.921875" style="3" customWidth="1"/>
    <col min="14075" max="14075" width="15" style="3" customWidth="1"/>
    <col min="14076" max="14076" width="12.23046875" style="3" customWidth="1"/>
    <col min="14077" max="14077" width="14.53515625" style="3" customWidth="1"/>
    <col min="14078" max="14078" width="1.07421875" style="3" customWidth="1"/>
    <col min="14079" max="14079" width="12.3046875" style="3" customWidth="1"/>
    <col min="14080" max="14080" width="12.53515625" style="3" customWidth="1"/>
    <col min="14081" max="14081" width="12.07421875" style="3" customWidth="1"/>
    <col min="14082" max="14082" width="1.07421875" style="3" customWidth="1"/>
    <col min="14083" max="14083" width="17" style="3" customWidth="1"/>
    <col min="14084" max="14084" width="15.07421875" style="3" customWidth="1"/>
    <col min="14085" max="14085" width="14.3046875" style="3" customWidth="1"/>
    <col min="14086" max="14086" width="0.53515625" style="3" customWidth="1"/>
    <col min="14087" max="14087" width="12.3046875" style="3" customWidth="1"/>
    <col min="14088" max="14088" width="12.53515625" style="3" customWidth="1"/>
    <col min="14089" max="14089" width="0.765625" style="3" customWidth="1"/>
    <col min="14090" max="14090" width="12.53515625" style="3" customWidth="1"/>
    <col min="14091" max="14091" width="16.61328125" style="3" customWidth="1"/>
    <col min="14092" max="14092" width="11.3046875" style="3" bestFit="1" customWidth="1"/>
    <col min="14093" max="14093" width="12.07421875" style="3" bestFit="1" customWidth="1"/>
    <col min="14094" max="14094" width="11.3046875" style="3" bestFit="1" customWidth="1"/>
    <col min="14095" max="14329" width="11.53515625" style="3"/>
    <col min="14330" max="14330" width="18.921875" style="3" customWidth="1"/>
    <col min="14331" max="14331" width="15" style="3" customWidth="1"/>
    <col min="14332" max="14332" width="12.23046875" style="3" customWidth="1"/>
    <col min="14333" max="14333" width="14.53515625" style="3" customWidth="1"/>
    <col min="14334" max="14334" width="1.07421875" style="3" customWidth="1"/>
    <col min="14335" max="14335" width="12.3046875" style="3" customWidth="1"/>
    <col min="14336" max="14336" width="12.53515625" style="3" customWidth="1"/>
    <col min="14337" max="14337" width="12.07421875" style="3" customWidth="1"/>
    <col min="14338" max="14338" width="1.07421875" style="3" customWidth="1"/>
    <col min="14339" max="14339" width="17" style="3" customWidth="1"/>
    <col min="14340" max="14340" width="15.07421875" style="3" customWidth="1"/>
    <col min="14341" max="14341" width="14.3046875" style="3" customWidth="1"/>
    <col min="14342" max="14342" width="0.53515625" style="3" customWidth="1"/>
    <col min="14343" max="14343" width="12.3046875" style="3" customWidth="1"/>
    <col min="14344" max="14344" width="12.53515625" style="3" customWidth="1"/>
    <col min="14345" max="14345" width="0.765625" style="3" customWidth="1"/>
    <col min="14346" max="14346" width="12.53515625" style="3" customWidth="1"/>
    <col min="14347" max="14347" width="16.61328125" style="3" customWidth="1"/>
    <col min="14348" max="14348" width="11.3046875" style="3" bestFit="1" customWidth="1"/>
    <col min="14349" max="14349" width="12.07421875" style="3" bestFit="1" customWidth="1"/>
    <col min="14350" max="14350" width="11.3046875" style="3" bestFit="1" customWidth="1"/>
    <col min="14351" max="14585" width="11.53515625" style="3"/>
    <col min="14586" max="14586" width="18.921875" style="3" customWidth="1"/>
    <col min="14587" max="14587" width="15" style="3" customWidth="1"/>
    <col min="14588" max="14588" width="12.23046875" style="3" customWidth="1"/>
    <col min="14589" max="14589" width="14.53515625" style="3" customWidth="1"/>
    <col min="14590" max="14590" width="1.07421875" style="3" customWidth="1"/>
    <col min="14591" max="14591" width="12.3046875" style="3" customWidth="1"/>
    <col min="14592" max="14592" width="12.53515625" style="3" customWidth="1"/>
    <col min="14593" max="14593" width="12.07421875" style="3" customWidth="1"/>
    <col min="14594" max="14594" width="1.07421875" style="3" customWidth="1"/>
    <col min="14595" max="14595" width="17" style="3" customWidth="1"/>
    <col min="14596" max="14596" width="15.07421875" style="3" customWidth="1"/>
    <col min="14597" max="14597" width="14.3046875" style="3" customWidth="1"/>
    <col min="14598" max="14598" width="0.53515625" style="3" customWidth="1"/>
    <col min="14599" max="14599" width="12.3046875" style="3" customWidth="1"/>
    <col min="14600" max="14600" width="12.53515625" style="3" customWidth="1"/>
    <col min="14601" max="14601" width="0.765625" style="3" customWidth="1"/>
    <col min="14602" max="14602" width="12.53515625" style="3" customWidth="1"/>
    <col min="14603" max="14603" width="16.61328125" style="3" customWidth="1"/>
    <col min="14604" max="14604" width="11.3046875" style="3" bestFit="1" customWidth="1"/>
    <col min="14605" max="14605" width="12.07421875" style="3" bestFit="1" customWidth="1"/>
    <col min="14606" max="14606" width="11.3046875" style="3" bestFit="1" customWidth="1"/>
    <col min="14607" max="14841" width="11.53515625" style="3"/>
    <col min="14842" max="14842" width="18.921875" style="3" customWidth="1"/>
    <col min="14843" max="14843" width="15" style="3" customWidth="1"/>
    <col min="14844" max="14844" width="12.23046875" style="3" customWidth="1"/>
    <col min="14845" max="14845" width="14.53515625" style="3" customWidth="1"/>
    <col min="14846" max="14846" width="1.07421875" style="3" customWidth="1"/>
    <col min="14847" max="14847" width="12.3046875" style="3" customWidth="1"/>
    <col min="14848" max="14848" width="12.53515625" style="3" customWidth="1"/>
    <col min="14849" max="14849" width="12.07421875" style="3" customWidth="1"/>
    <col min="14850" max="14850" width="1.07421875" style="3" customWidth="1"/>
    <col min="14851" max="14851" width="17" style="3" customWidth="1"/>
    <col min="14852" max="14852" width="15.07421875" style="3" customWidth="1"/>
    <col min="14853" max="14853" width="14.3046875" style="3" customWidth="1"/>
    <col min="14854" max="14854" width="0.53515625" style="3" customWidth="1"/>
    <col min="14855" max="14855" width="12.3046875" style="3" customWidth="1"/>
    <col min="14856" max="14856" width="12.53515625" style="3" customWidth="1"/>
    <col min="14857" max="14857" width="0.765625" style="3" customWidth="1"/>
    <col min="14858" max="14858" width="12.53515625" style="3" customWidth="1"/>
    <col min="14859" max="14859" width="16.61328125" style="3" customWidth="1"/>
    <col min="14860" max="14860" width="11.3046875" style="3" bestFit="1" customWidth="1"/>
    <col min="14861" max="14861" width="12.07421875" style="3" bestFit="1" customWidth="1"/>
    <col min="14862" max="14862" width="11.3046875" style="3" bestFit="1" customWidth="1"/>
    <col min="14863" max="15097" width="11.53515625" style="3"/>
    <col min="15098" max="15098" width="18.921875" style="3" customWidth="1"/>
    <col min="15099" max="15099" width="15" style="3" customWidth="1"/>
    <col min="15100" max="15100" width="12.23046875" style="3" customWidth="1"/>
    <col min="15101" max="15101" width="14.53515625" style="3" customWidth="1"/>
    <col min="15102" max="15102" width="1.07421875" style="3" customWidth="1"/>
    <col min="15103" max="15103" width="12.3046875" style="3" customWidth="1"/>
    <col min="15104" max="15104" width="12.53515625" style="3" customWidth="1"/>
    <col min="15105" max="15105" width="12.07421875" style="3" customWidth="1"/>
    <col min="15106" max="15106" width="1.07421875" style="3" customWidth="1"/>
    <col min="15107" max="15107" width="17" style="3" customWidth="1"/>
    <col min="15108" max="15108" width="15.07421875" style="3" customWidth="1"/>
    <col min="15109" max="15109" width="14.3046875" style="3" customWidth="1"/>
    <col min="15110" max="15110" width="0.53515625" style="3" customWidth="1"/>
    <col min="15111" max="15111" width="12.3046875" style="3" customWidth="1"/>
    <col min="15112" max="15112" width="12.53515625" style="3" customWidth="1"/>
    <col min="15113" max="15113" width="0.765625" style="3" customWidth="1"/>
    <col min="15114" max="15114" width="12.53515625" style="3" customWidth="1"/>
    <col min="15115" max="15115" width="16.61328125" style="3" customWidth="1"/>
    <col min="15116" max="15116" width="11.3046875" style="3" bestFit="1" customWidth="1"/>
    <col min="15117" max="15117" width="12.07421875" style="3" bestFit="1" customWidth="1"/>
    <col min="15118" max="15118" width="11.3046875" style="3" bestFit="1" customWidth="1"/>
    <col min="15119" max="15353" width="11.53515625" style="3"/>
    <col min="15354" max="15354" width="18.921875" style="3" customWidth="1"/>
    <col min="15355" max="15355" width="15" style="3" customWidth="1"/>
    <col min="15356" max="15356" width="12.23046875" style="3" customWidth="1"/>
    <col min="15357" max="15357" width="14.53515625" style="3" customWidth="1"/>
    <col min="15358" max="15358" width="1.07421875" style="3" customWidth="1"/>
    <col min="15359" max="15359" width="12.3046875" style="3" customWidth="1"/>
    <col min="15360" max="15360" width="12.53515625" style="3" customWidth="1"/>
    <col min="15361" max="15361" width="12.07421875" style="3" customWidth="1"/>
    <col min="15362" max="15362" width="1.07421875" style="3" customWidth="1"/>
    <col min="15363" max="15363" width="17" style="3" customWidth="1"/>
    <col min="15364" max="15364" width="15.07421875" style="3" customWidth="1"/>
    <col min="15365" max="15365" width="14.3046875" style="3" customWidth="1"/>
    <col min="15366" max="15366" width="0.53515625" style="3" customWidth="1"/>
    <col min="15367" max="15367" width="12.3046875" style="3" customWidth="1"/>
    <col min="15368" max="15368" width="12.53515625" style="3" customWidth="1"/>
    <col min="15369" max="15369" width="0.765625" style="3" customWidth="1"/>
    <col min="15370" max="15370" width="12.53515625" style="3" customWidth="1"/>
    <col min="15371" max="15371" width="16.61328125" style="3" customWidth="1"/>
    <col min="15372" max="15372" width="11.3046875" style="3" bestFit="1" customWidth="1"/>
    <col min="15373" max="15373" width="12.07421875" style="3" bestFit="1" customWidth="1"/>
    <col min="15374" max="15374" width="11.3046875" style="3" bestFit="1" customWidth="1"/>
    <col min="15375" max="15609" width="11.53515625" style="3"/>
    <col min="15610" max="15610" width="18.921875" style="3" customWidth="1"/>
    <col min="15611" max="15611" width="15" style="3" customWidth="1"/>
    <col min="15612" max="15612" width="12.23046875" style="3" customWidth="1"/>
    <col min="15613" max="15613" width="14.53515625" style="3" customWidth="1"/>
    <col min="15614" max="15614" width="1.07421875" style="3" customWidth="1"/>
    <col min="15615" max="15615" width="12.3046875" style="3" customWidth="1"/>
    <col min="15616" max="15616" width="12.53515625" style="3" customWidth="1"/>
    <col min="15617" max="15617" width="12.07421875" style="3" customWidth="1"/>
    <col min="15618" max="15618" width="1.07421875" style="3" customWidth="1"/>
    <col min="15619" max="15619" width="17" style="3" customWidth="1"/>
    <col min="15620" max="15620" width="15.07421875" style="3" customWidth="1"/>
    <col min="15621" max="15621" width="14.3046875" style="3" customWidth="1"/>
    <col min="15622" max="15622" width="0.53515625" style="3" customWidth="1"/>
    <col min="15623" max="15623" width="12.3046875" style="3" customWidth="1"/>
    <col min="15624" max="15624" width="12.53515625" style="3" customWidth="1"/>
    <col min="15625" max="15625" width="0.765625" style="3" customWidth="1"/>
    <col min="15626" max="15626" width="12.53515625" style="3" customWidth="1"/>
    <col min="15627" max="15627" width="16.61328125" style="3" customWidth="1"/>
    <col min="15628" max="15628" width="11.3046875" style="3" bestFit="1" customWidth="1"/>
    <col min="15629" max="15629" width="12.07421875" style="3" bestFit="1" customWidth="1"/>
    <col min="15630" max="15630" width="11.3046875" style="3" bestFit="1" customWidth="1"/>
    <col min="15631" max="15865" width="11.53515625" style="3"/>
    <col min="15866" max="15866" width="18.921875" style="3" customWidth="1"/>
    <col min="15867" max="15867" width="15" style="3" customWidth="1"/>
    <col min="15868" max="15868" width="12.23046875" style="3" customWidth="1"/>
    <col min="15869" max="15869" width="14.53515625" style="3" customWidth="1"/>
    <col min="15870" max="15870" width="1.07421875" style="3" customWidth="1"/>
    <col min="15871" max="15871" width="12.3046875" style="3" customWidth="1"/>
    <col min="15872" max="15872" width="12.53515625" style="3" customWidth="1"/>
    <col min="15873" max="15873" width="12.07421875" style="3" customWidth="1"/>
    <col min="15874" max="15874" width="1.07421875" style="3" customWidth="1"/>
    <col min="15875" max="15875" width="17" style="3" customWidth="1"/>
    <col min="15876" max="15876" width="15.07421875" style="3" customWidth="1"/>
    <col min="15877" max="15877" width="14.3046875" style="3" customWidth="1"/>
    <col min="15878" max="15878" width="0.53515625" style="3" customWidth="1"/>
    <col min="15879" max="15879" width="12.3046875" style="3" customWidth="1"/>
    <col min="15880" max="15880" width="12.53515625" style="3" customWidth="1"/>
    <col min="15881" max="15881" width="0.765625" style="3" customWidth="1"/>
    <col min="15882" max="15882" width="12.53515625" style="3" customWidth="1"/>
    <col min="15883" max="15883" width="16.61328125" style="3" customWidth="1"/>
    <col min="15884" max="15884" width="11.3046875" style="3" bestFit="1" customWidth="1"/>
    <col min="15885" max="15885" width="12.07421875" style="3" bestFit="1" customWidth="1"/>
    <col min="15886" max="15886" width="11.3046875" style="3" bestFit="1" customWidth="1"/>
    <col min="15887" max="16121" width="11.53515625" style="3"/>
    <col min="16122" max="16122" width="18.921875" style="3" customWidth="1"/>
    <col min="16123" max="16123" width="15" style="3" customWidth="1"/>
    <col min="16124" max="16124" width="12.23046875" style="3" customWidth="1"/>
    <col min="16125" max="16125" width="14.53515625" style="3" customWidth="1"/>
    <col min="16126" max="16126" width="1.07421875" style="3" customWidth="1"/>
    <col min="16127" max="16127" width="12.3046875" style="3" customWidth="1"/>
    <col min="16128" max="16128" width="12.53515625" style="3" customWidth="1"/>
    <col min="16129" max="16129" width="12.07421875" style="3" customWidth="1"/>
    <col min="16130" max="16130" width="1.07421875" style="3" customWidth="1"/>
    <col min="16131" max="16131" width="17" style="3" customWidth="1"/>
    <col min="16132" max="16132" width="15.07421875" style="3" customWidth="1"/>
    <col min="16133" max="16133" width="14.3046875" style="3" customWidth="1"/>
    <col min="16134" max="16134" width="0.53515625" style="3" customWidth="1"/>
    <col min="16135" max="16135" width="12.3046875" style="3" customWidth="1"/>
    <col min="16136" max="16136" width="12.53515625" style="3" customWidth="1"/>
    <col min="16137" max="16137" width="0.765625" style="3" customWidth="1"/>
    <col min="16138" max="16138" width="12.53515625" style="3" customWidth="1"/>
    <col min="16139" max="16139" width="16.61328125" style="3" customWidth="1"/>
    <col min="16140" max="16140" width="11.3046875" style="3" bestFit="1" customWidth="1"/>
    <col min="16141" max="16141" width="12.07421875" style="3" bestFit="1" customWidth="1"/>
    <col min="16142" max="16142" width="11.3046875" style="3" bestFit="1" customWidth="1"/>
    <col min="16143" max="16384" width="11.53515625" style="3"/>
  </cols>
  <sheetData>
    <row r="2" spans="1:18" ht="25.5" customHeight="1">
      <c r="A2" s="1" t="s">
        <v>6</v>
      </c>
      <c r="B2" s="2"/>
    </row>
    <row r="3" spans="1:18" ht="17.5">
      <c r="A3" s="4" t="s">
        <v>7</v>
      </c>
      <c r="G3" s="5"/>
      <c r="N3" s="6"/>
    </row>
    <row r="4" spans="1:18" ht="21.75" customHeight="1" thickBot="1">
      <c r="A4" s="7" t="s">
        <v>8</v>
      </c>
      <c r="F4" s="7"/>
      <c r="G4" s="7"/>
    </row>
    <row r="5" spans="1:18">
      <c r="A5" s="8"/>
      <c r="B5" s="750" t="s">
        <v>9</v>
      </c>
      <c r="C5" s="750"/>
      <c r="D5" s="750"/>
      <c r="E5" s="9"/>
      <c r="F5" s="751" t="s">
        <v>10</v>
      </c>
      <c r="G5" s="751"/>
      <c r="H5" s="751"/>
      <c r="I5" s="10"/>
      <c r="J5" s="752" t="s">
        <v>11</v>
      </c>
      <c r="K5" s="752"/>
      <c r="L5" s="752"/>
      <c r="M5" s="10"/>
      <c r="N5" s="752" t="s">
        <v>12</v>
      </c>
      <c r="O5" s="752"/>
      <c r="P5" s="752"/>
      <c r="Q5" s="752"/>
      <c r="R5" s="752"/>
    </row>
    <row r="6" spans="1:18">
      <c r="A6" s="11" t="s">
        <v>13</v>
      </c>
      <c r="B6" s="753" t="s">
        <v>14</v>
      </c>
      <c r="C6" s="755" t="s">
        <v>15</v>
      </c>
      <c r="D6" s="755"/>
      <c r="E6" s="12"/>
      <c r="F6" s="756" t="s">
        <v>16</v>
      </c>
      <c r="G6" s="756" t="s">
        <v>17</v>
      </c>
      <c r="H6" s="756" t="s">
        <v>18</v>
      </c>
      <c r="I6" s="13"/>
      <c r="J6" s="758" t="s">
        <v>19</v>
      </c>
      <c r="K6" s="758"/>
      <c r="L6" s="13" t="s">
        <v>20</v>
      </c>
      <c r="M6" s="13"/>
      <c r="N6" s="749" t="s">
        <v>21</v>
      </c>
      <c r="O6" s="749"/>
      <c r="P6" s="13"/>
      <c r="Q6" s="749" t="s">
        <v>22</v>
      </c>
      <c r="R6" s="749"/>
    </row>
    <row r="7" spans="1:18" ht="15.5" thickBot="1">
      <c r="A7" s="14"/>
      <c r="B7" s="754"/>
      <c r="C7" s="15" t="s">
        <v>23</v>
      </c>
      <c r="D7" s="15" t="s">
        <v>24</v>
      </c>
      <c r="E7" s="16"/>
      <c r="F7" s="757"/>
      <c r="G7" s="757"/>
      <c r="H7" s="757"/>
      <c r="I7" s="17"/>
      <c r="J7" s="16" t="s">
        <v>16</v>
      </c>
      <c r="K7" s="16" t="s">
        <v>17</v>
      </c>
      <c r="L7" s="16" t="s">
        <v>25</v>
      </c>
      <c r="M7" s="16"/>
      <c r="N7" s="16" t="s">
        <v>26</v>
      </c>
      <c r="O7" s="16" t="s">
        <v>27</v>
      </c>
      <c r="P7" s="16"/>
      <c r="Q7" s="16" t="s">
        <v>26</v>
      </c>
      <c r="R7" s="16" t="s">
        <v>27</v>
      </c>
    </row>
    <row r="8" spans="1:18" s="24" customFormat="1">
      <c r="A8" s="18" t="s">
        <v>28</v>
      </c>
      <c r="B8" s="19">
        <v>16.3291</v>
      </c>
      <c r="C8" s="19">
        <v>16.161258899062393</v>
      </c>
      <c r="D8" s="19">
        <v>16.211376762707896</v>
      </c>
      <c r="E8" s="19"/>
      <c r="F8" s="20">
        <v>-6.6179627273574917E-2</v>
      </c>
      <c r="G8" s="20">
        <v>0.4265434424734505</v>
      </c>
      <c r="H8" s="20">
        <v>0.17943448953266258</v>
      </c>
      <c r="I8" s="21"/>
      <c r="J8" s="22">
        <v>2713.7993999999999</v>
      </c>
      <c r="K8" s="22">
        <v>-2681.3780999999999</v>
      </c>
      <c r="L8" s="23">
        <v>208.7</v>
      </c>
      <c r="M8" s="23"/>
      <c r="N8" s="23">
        <v>41.2</v>
      </c>
      <c r="O8" s="23">
        <v>90</v>
      </c>
      <c r="P8" s="23"/>
      <c r="Q8" s="23">
        <v>-18.600000000000001</v>
      </c>
      <c r="R8" s="23">
        <v>-35.700000000000003</v>
      </c>
    </row>
    <row r="9" spans="1:18" s="24" customFormat="1">
      <c r="A9" s="18" t="s">
        <v>29</v>
      </c>
      <c r="B9" s="19">
        <v>17.145499999999998</v>
      </c>
      <c r="C9" s="19">
        <v>17.1388</v>
      </c>
      <c r="D9" s="19">
        <v>17.2316</v>
      </c>
      <c r="E9" s="19"/>
      <c r="F9" s="20">
        <v>9.1911797118466018E-2</v>
      </c>
      <c r="G9" s="20">
        <v>0.69448071664852584</v>
      </c>
      <c r="H9" s="20">
        <v>0.39319625688349591</v>
      </c>
      <c r="I9" s="21"/>
      <c r="J9" s="22">
        <v>2914.3915999999999</v>
      </c>
      <c r="K9" s="22">
        <v>-2925.2017999999998</v>
      </c>
      <c r="L9" s="23">
        <v>152.9</v>
      </c>
      <c r="M9" s="23"/>
      <c r="N9" s="23">
        <v>0</v>
      </c>
      <c r="O9" s="23">
        <v>36.200000000000003</v>
      </c>
      <c r="P9" s="23"/>
      <c r="Q9" s="23">
        <v>-22.5</v>
      </c>
      <c r="R9" s="23">
        <v>-48.3</v>
      </c>
    </row>
    <row r="10" spans="1:18" s="24" customFormat="1">
      <c r="A10" s="25" t="s">
        <v>30</v>
      </c>
      <c r="B10" s="26">
        <v>18.002800000000001</v>
      </c>
      <c r="C10" s="26">
        <v>17.997447653745262</v>
      </c>
      <c r="D10" s="26">
        <v>18.130321095008053</v>
      </c>
      <c r="E10" s="26"/>
      <c r="F10" s="27">
        <v>0.15393173519000092</v>
      </c>
      <c r="G10" s="27">
        <v>0.7163874358936414</v>
      </c>
      <c r="H10" s="27">
        <v>0.43610159586339248</v>
      </c>
      <c r="I10" s="27"/>
      <c r="J10" s="28">
        <v>2935.4505999999992</v>
      </c>
      <c r="K10" s="29">
        <v>-3073.5621000000001</v>
      </c>
      <c r="L10" s="28">
        <v>208</v>
      </c>
      <c r="M10" s="28"/>
      <c r="N10" s="28">
        <v>61.8</v>
      </c>
      <c r="O10" s="28">
        <v>130.30000000000001</v>
      </c>
      <c r="P10" s="28"/>
      <c r="Q10" s="28">
        <v>-26.5</v>
      </c>
      <c r="R10" s="28">
        <v>-66.099999999999994</v>
      </c>
    </row>
    <row r="11" spans="1:18" s="24" customFormat="1">
      <c r="A11" s="25" t="s">
        <v>31</v>
      </c>
      <c r="B11" s="26">
        <v>18.902999999999999</v>
      </c>
      <c r="C11" s="26">
        <v>18.8611</v>
      </c>
      <c r="D11" s="26">
        <v>18.9924</v>
      </c>
      <c r="E11" s="26"/>
      <c r="F11" s="27">
        <v>-0.16124673267713671</v>
      </c>
      <c r="G11" s="27">
        <v>0.35657246658242236</v>
      </c>
      <c r="H11" s="27">
        <v>9.724620028597615E-2</v>
      </c>
      <c r="I11" s="27"/>
      <c r="J11" s="28">
        <v>3405.4050000000002</v>
      </c>
      <c r="K11" s="29">
        <v>-3415.0493999999999</v>
      </c>
      <c r="L11" s="28">
        <v>89.2</v>
      </c>
      <c r="M11" s="28"/>
      <c r="N11" s="28">
        <v>18.600000000000001</v>
      </c>
      <c r="O11" s="28">
        <v>109.2</v>
      </c>
      <c r="P11" s="28"/>
      <c r="Q11" s="28">
        <v>-27.6</v>
      </c>
      <c r="R11" s="28">
        <v>-56</v>
      </c>
    </row>
    <row r="12" spans="1:18" s="24" customFormat="1">
      <c r="A12" s="18" t="s">
        <v>32</v>
      </c>
      <c r="B12" s="19">
        <v>19.848099999999999</v>
      </c>
      <c r="C12" s="19">
        <v>19.613437704918034</v>
      </c>
      <c r="D12" s="19">
        <v>20.135691542031971</v>
      </c>
      <c r="E12" s="19"/>
      <c r="F12" s="20">
        <v>-0.13782220820698118</v>
      </c>
      <c r="G12" s="20">
        <v>0.6976520289920608</v>
      </c>
      <c r="H12" s="20">
        <v>0.27991491043420652</v>
      </c>
      <c r="I12" s="21"/>
      <c r="J12" s="22">
        <v>3891.7710480000001</v>
      </c>
      <c r="K12" s="22">
        <v>-4072.9806045999999</v>
      </c>
      <c r="L12" s="23">
        <v>210.25</v>
      </c>
      <c r="M12" s="23"/>
      <c r="N12" s="23">
        <v>28.9</v>
      </c>
      <c r="O12" s="23">
        <v>30.333135910000003</v>
      </c>
      <c r="P12" s="23"/>
      <c r="Q12" s="23">
        <v>-26.118361080000003</v>
      </c>
      <c r="R12" s="23">
        <v>-59.848701880000007</v>
      </c>
    </row>
    <row r="13" spans="1:18" s="24" customFormat="1">
      <c r="A13" s="18" t="s">
        <v>33</v>
      </c>
      <c r="B13" s="19">
        <v>20.840499999999999</v>
      </c>
      <c r="C13" s="19">
        <v>20.786844620611554</v>
      </c>
      <c r="D13" s="19">
        <v>21.042991886792453</v>
      </c>
      <c r="E13" s="19"/>
      <c r="F13" s="20">
        <v>-4.5174108578141916E-3</v>
      </c>
      <c r="G13" s="20">
        <v>0.65434643196347608</v>
      </c>
      <c r="H13" s="20">
        <v>0.32491451055283099</v>
      </c>
      <c r="I13" s="21"/>
      <c r="J13" s="22">
        <v>3507.20957</v>
      </c>
      <c r="K13" s="22">
        <v>-3632.6798399999993</v>
      </c>
      <c r="L13" s="23">
        <v>141.70000000000002</v>
      </c>
      <c r="M13" s="23"/>
      <c r="N13" s="23">
        <v>38.039404349999998</v>
      </c>
      <c r="O13" s="23">
        <v>94.325000000000003</v>
      </c>
      <c r="P13" s="23"/>
      <c r="Q13" s="23">
        <v>-25.978809442100001</v>
      </c>
      <c r="R13" s="23">
        <v>-64.934546130000001</v>
      </c>
    </row>
    <row r="14" spans="1:18" s="24" customFormat="1" ht="15.75" customHeight="1">
      <c r="A14" s="25" t="s">
        <v>34</v>
      </c>
      <c r="B14" s="26">
        <v>21.8825</v>
      </c>
      <c r="C14" s="26">
        <v>21.866299999999999</v>
      </c>
      <c r="D14" s="26">
        <v>22.013000000000002</v>
      </c>
      <c r="E14" s="26"/>
      <c r="F14" s="27">
        <v>0.14959605533715167</v>
      </c>
      <c r="G14" s="27">
        <v>0.73343206267601235</v>
      </c>
      <c r="H14" s="27">
        <v>0.44151405900658197</v>
      </c>
      <c r="I14" s="27"/>
      <c r="J14" s="28">
        <v>3895.5237800000004</v>
      </c>
      <c r="K14" s="29">
        <v>-4024.2720159999999</v>
      </c>
      <c r="L14" s="28">
        <v>76</v>
      </c>
      <c r="M14" s="28"/>
      <c r="N14" s="28">
        <v>19.59769605</v>
      </c>
      <c r="O14" s="28">
        <v>65.65787088276258</v>
      </c>
      <c r="P14" s="28"/>
      <c r="Q14" s="28">
        <v>-23.118974492832052</v>
      </c>
      <c r="R14" s="28">
        <v>-65.503408735205937</v>
      </c>
    </row>
    <row r="15" spans="1:18" s="24" customFormat="1" ht="15.75" customHeight="1">
      <c r="A15" s="25" t="s">
        <v>35</v>
      </c>
      <c r="B15" s="26">
        <v>22.976700000000001</v>
      </c>
      <c r="C15" s="26">
        <v>22.9115</v>
      </c>
      <c r="D15" s="26">
        <v>23.143599999999999</v>
      </c>
      <c r="E15" s="26"/>
      <c r="F15" s="27">
        <v>-1.8929714384316607E-2</v>
      </c>
      <c r="G15" s="27">
        <v>0.60307964206648423</v>
      </c>
      <c r="H15" s="27">
        <v>0.29207496384108383</v>
      </c>
      <c r="I15" s="27"/>
      <c r="J15" s="28">
        <v>4600.7106759999997</v>
      </c>
      <c r="K15" s="29">
        <v>-4702.5576578999999</v>
      </c>
      <c r="L15" s="28">
        <v>60.085649999774787</v>
      </c>
      <c r="M15" s="28"/>
      <c r="N15" s="28">
        <v>8.9891498533737533</v>
      </c>
      <c r="O15" s="28">
        <v>2.121069833</v>
      </c>
      <c r="P15" s="28"/>
      <c r="Q15" s="28">
        <v>-23.684833198324903</v>
      </c>
      <c r="R15" s="28">
        <v>-68.236776754655523</v>
      </c>
    </row>
    <row r="16" spans="1:18" s="24" customFormat="1">
      <c r="A16" s="18" t="s">
        <v>36</v>
      </c>
      <c r="B16" s="19">
        <v>24.125499999999999</v>
      </c>
      <c r="C16" s="19">
        <v>23.911570869765299</v>
      </c>
      <c r="D16" s="19">
        <v>24.334970566502463</v>
      </c>
      <c r="E16" s="19"/>
      <c r="F16" s="20">
        <v>-0.12851330556688764</v>
      </c>
      <c r="G16" s="20">
        <v>0.57320611288675716</v>
      </c>
      <c r="H16" s="20">
        <v>0.22234640365993477</v>
      </c>
      <c r="I16" s="30"/>
      <c r="J16" s="23">
        <v>4956.733354</v>
      </c>
      <c r="K16" s="22">
        <v>-5056.0396549000006</v>
      </c>
      <c r="L16" s="23">
        <v>60.5</v>
      </c>
      <c r="M16" s="31"/>
      <c r="N16" s="23">
        <v>0</v>
      </c>
      <c r="O16" s="23">
        <v>0</v>
      </c>
      <c r="P16" s="23"/>
      <c r="Q16" s="23">
        <v>-25.881445003863956</v>
      </c>
      <c r="R16" s="23">
        <v>-66.45029485085837</v>
      </c>
    </row>
    <row r="17" spans="1:18" s="24" customFormat="1" ht="15" customHeight="1">
      <c r="A17" s="18" t="s">
        <v>37</v>
      </c>
      <c r="B17" s="19">
        <v>25.331800000000001</v>
      </c>
      <c r="C17" s="19">
        <v>25.28182133657609</v>
      </c>
      <c r="D17" s="19">
        <v>25.460457522980164</v>
      </c>
      <c r="E17" s="19"/>
      <c r="F17" s="20">
        <v>0.1235163045279621</v>
      </c>
      <c r="G17" s="20">
        <v>0.78763792309315661</v>
      </c>
      <c r="H17" s="20">
        <v>0.45557711381055932</v>
      </c>
      <c r="I17" s="30"/>
      <c r="J17" s="23">
        <v>5162.1820100000004</v>
      </c>
      <c r="K17" s="22">
        <v>-5242.4302399999997</v>
      </c>
      <c r="L17" s="23">
        <v>139.10000000000002</v>
      </c>
      <c r="M17" s="31"/>
      <c r="N17" s="23">
        <v>0</v>
      </c>
      <c r="O17" s="23">
        <v>1.1053235000000001</v>
      </c>
      <c r="P17" s="23"/>
      <c r="Q17" s="23">
        <v>-29.800508029068531</v>
      </c>
      <c r="R17" s="23">
        <v>-72.600833019866883</v>
      </c>
    </row>
    <row r="18" spans="1:18" s="24" customFormat="1" ht="15" customHeight="1">
      <c r="A18" s="25" t="s">
        <v>38</v>
      </c>
      <c r="B18" s="26">
        <v>26.598400000000002</v>
      </c>
      <c r="C18" s="26">
        <v>26.5596</v>
      </c>
      <c r="D18" s="26">
        <v>26.706199999999999</v>
      </c>
      <c r="E18" s="26"/>
      <c r="F18" s="27">
        <v>-0.20215729831912366</v>
      </c>
      <c r="G18" s="27">
        <v>0.38725462769707852</v>
      </c>
      <c r="H18" s="27">
        <v>9.2548664688977419E-2</v>
      </c>
      <c r="I18" s="27"/>
      <c r="J18" s="28">
        <v>5399.2216000000008</v>
      </c>
      <c r="K18" s="29">
        <v>-5506.7903999999999</v>
      </c>
      <c r="L18" s="28">
        <v>75.754999999999995</v>
      </c>
      <c r="M18" s="28"/>
      <c r="N18" s="28">
        <v>0</v>
      </c>
      <c r="O18" s="28">
        <v>0</v>
      </c>
      <c r="P18" s="28"/>
      <c r="Q18" s="28">
        <v>-36.297988698874235</v>
      </c>
      <c r="R18" s="28">
        <v>-90.935930064711869</v>
      </c>
    </row>
    <row r="19" spans="1:18" s="24" customFormat="1" ht="15" customHeight="1">
      <c r="A19" s="25" t="s">
        <v>39</v>
      </c>
      <c r="B19" s="26">
        <v>27.9283</v>
      </c>
      <c r="C19" s="26">
        <v>27.948410807323672</v>
      </c>
      <c r="D19" s="26">
        <v>28.175422234504552</v>
      </c>
      <c r="E19" s="26"/>
      <c r="F19" s="27">
        <v>-1.4413371533161927E-2</v>
      </c>
      <c r="G19" s="27">
        <v>0.64100211088110248</v>
      </c>
      <c r="H19" s="27">
        <v>0.31329436967397029</v>
      </c>
      <c r="I19" s="27"/>
      <c r="J19" s="28">
        <v>5680.718499999999</v>
      </c>
      <c r="K19" s="29">
        <v>-5772.9819699999998</v>
      </c>
      <c r="L19" s="28">
        <v>2.649999999999995</v>
      </c>
      <c r="M19" s="28"/>
      <c r="N19" s="28">
        <v>0</v>
      </c>
      <c r="O19" s="28">
        <v>0</v>
      </c>
      <c r="P19" s="28"/>
      <c r="Q19" s="28">
        <v>-45.074025951993605</v>
      </c>
      <c r="R19" s="28">
        <v>-105.8725745227444</v>
      </c>
    </row>
    <row r="20" spans="1:18" s="24" customFormat="1" ht="15" customHeight="1">
      <c r="A20" s="32" t="s">
        <v>40</v>
      </c>
      <c r="B20" s="33">
        <v>29.3247</v>
      </c>
      <c r="C20" s="33">
        <v>29.293397253372621</v>
      </c>
      <c r="D20" s="33">
        <v>29.531765756495162</v>
      </c>
      <c r="E20" s="33"/>
      <c r="F20" s="20">
        <v>0.15703545550664758</v>
      </c>
      <c r="G20" s="20">
        <v>0.83559377914406818</v>
      </c>
      <c r="H20" s="20">
        <v>0.49631461732535792</v>
      </c>
      <c r="I20" s="20"/>
      <c r="J20" s="34">
        <v>5795.9530674932503</v>
      </c>
      <c r="K20" s="22">
        <v>-6285.3165138000004</v>
      </c>
      <c r="L20" s="35">
        <v>323.8</v>
      </c>
      <c r="M20" s="35"/>
      <c r="N20" s="35">
        <v>0.30901000000000001</v>
      </c>
      <c r="O20" s="35">
        <v>0</v>
      </c>
      <c r="P20" s="35"/>
      <c r="Q20" s="35">
        <v>-48.306974191036602</v>
      </c>
      <c r="R20" s="35">
        <v>-135.38126316407335</v>
      </c>
    </row>
    <row r="21" spans="1:18" s="24" customFormat="1" ht="15" customHeight="1">
      <c r="A21" s="32">
        <v>2017</v>
      </c>
      <c r="B21" s="33">
        <v>30.790900000000001</v>
      </c>
      <c r="C21" s="33">
        <v>30.680399999999999</v>
      </c>
      <c r="D21" s="33">
        <v>30.941099999999999</v>
      </c>
      <c r="E21" s="33"/>
      <c r="F21" s="20">
        <v>9.0714855628787575E-2</v>
      </c>
      <c r="G21" s="20">
        <v>0.7136704016732166</v>
      </c>
      <c r="H21" s="20">
        <v>0.40219262865100219</v>
      </c>
      <c r="I21" s="20"/>
      <c r="J21" s="34">
        <v>6157.5286613492135</v>
      </c>
      <c r="K21" s="22">
        <v>-6224.7703493887248</v>
      </c>
      <c r="L21" s="35">
        <v>23.846199999999996</v>
      </c>
      <c r="M21" s="35"/>
      <c r="N21" s="35">
        <v>0</v>
      </c>
      <c r="O21" s="35">
        <v>0</v>
      </c>
      <c r="P21" s="35"/>
      <c r="Q21" s="35">
        <v>-45.800926048567121</v>
      </c>
      <c r="R21" s="35">
        <v>-165.81146239670582</v>
      </c>
    </row>
    <row r="22" spans="1:18" s="24" customFormat="1" ht="15" customHeight="1">
      <c r="A22" s="25" t="s">
        <v>41</v>
      </c>
      <c r="B22" s="26">
        <v>32.330500000000001</v>
      </c>
      <c r="C22" s="26">
        <v>32.401991778393032</v>
      </c>
      <c r="D22" s="26">
        <v>33.093075890432878</v>
      </c>
      <c r="E22" s="26"/>
      <c r="F22" s="27">
        <v>0.26056055398205674</v>
      </c>
      <c r="G22" s="27">
        <v>0.99585115155418247</v>
      </c>
      <c r="H22" s="27">
        <v>0.62820585276811969</v>
      </c>
      <c r="I22" s="27">
        <v>1.8846175583043587</v>
      </c>
      <c r="J22" s="28">
        <v>6068.288751496304</v>
      </c>
      <c r="K22" s="29">
        <v>-6505.5450909234123</v>
      </c>
      <c r="L22" s="28">
        <v>736.41551888680567</v>
      </c>
      <c r="M22" s="28"/>
      <c r="N22" s="28">
        <v>200</v>
      </c>
      <c r="O22" s="28">
        <v>0</v>
      </c>
      <c r="P22" s="28"/>
      <c r="Q22" s="28">
        <v>-48.058542498345489</v>
      </c>
      <c r="R22" s="35">
        <v>-192.08609319478404</v>
      </c>
    </row>
    <row r="23" spans="1:18" s="24" customFormat="1" ht="15" customHeight="1">
      <c r="A23" s="25" t="s">
        <v>42</v>
      </c>
      <c r="B23" s="26">
        <v>33.838099999999997</v>
      </c>
      <c r="C23" s="26">
        <v>33.545430898309817</v>
      </c>
      <c r="D23" s="26">
        <v>33.900791380898923</v>
      </c>
      <c r="E23" s="26"/>
      <c r="F23" s="27">
        <v>-3.9724922355221931E-2</v>
      </c>
      <c r="G23" s="27">
        <v>0.91853036631796192</v>
      </c>
      <c r="H23" s="27">
        <v>0.43940272198137004</v>
      </c>
      <c r="I23" s="27"/>
      <c r="J23" s="28">
        <v>5555.5164525853415</v>
      </c>
      <c r="K23" s="29">
        <v>-5425.5189186436237</v>
      </c>
      <c r="L23" s="28">
        <v>-70.788423600025197</v>
      </c>
      <c r="M23" s="28"/>
      <c r="N23" s="28">
        <v>0</v>
      </c>
      <c r="O23" s="28">
        <v>0</v>
      </c>
      <c r="P23" s="28"/>
      <c r="Q23" s="28">
        <v>-92.500269145888652</v>
      </c>
      <c r="R23" s="35">
        <v>-227.97215948790665</v>
      </c>
    </row>
    <row r="24" spans="1:18" s="24" customFormat="1" ht="15" customHeight="1">
      <c r="A24" s="32" t="s">
        <v>43</v>
      </c>
      <c r="B24" s="33">
        <v>34.8245</v>
      </c>
      <c r="C24" s="33">
        <v>34.564500258180587</v>
      </c>
      <c r="D24" s="33">
        <v>35.500662308727208</v>
      </c>
      <c r="E24" s="33"/>
      <c r="F24" s="20">
        <v>-0.21284593005129951</v>
      </c>
      <c r="G24" s="20">
        <v>0.69603011781530366</v>
      </c>
      <c r="H24" s="20">
        <v>0.24159209388200206</v>
      </c>
      <c r="I24" s="20"/>
      <c r="J24" s="34">
        <v>5289.9253972927863</v>
      </c>
      <c r="K24" s="22">
        <v>-5242.2904878730578</v>
      </c>
      <c r="L24" s="35">
        <v>-86.859541599999986</v>
      </c>
      <c r="M24" s="35"/>
      <c r="N24" s="35">
        <v>0</v>
      </c>
      <c r="O24" s="35">
        <v>0</v>
      </c>
      <c r="P24" s="35"/>
      <c r="Q24" s="35">
        <v>-89.544626956760965</v>
      </c>
      <c r="R24" s="35">
        <v>-256.90609880834973</v>
      </c>
    </row>
    <row r="25" spans="1:18" s="24" customFormat="1" ht="15" customHeight="1">
      <c r="A25" s="32" t="s">
        <v>0</v>
      </c>
      <c r="B25" s="33">
        <v>35.521000000000001</v>
      </c>
      <c r="C25" s="33">
        <v>35.329327514776431</v>
      </c>
      <c r="D25" s="33">
        <v>35.978422790340858</v>
      </c>
      <c r="E25" s="33"/>
      <c r="F25" s="20">
        <v>-0.37644704343684149</v>
      </c>
      <c r="G25" s="20">
        <v>0.53494265516523842</v>
      </c>
      <c r="H25" s="20">
        <v>7.9247805864198537E-2</v>
      </c>
      <c r="I25" s="20"/>
      <c r="J25" s="34">
        <v>6397.7237880965831</v>
      </c>
      <c r="K25" s="22">
        <v>-6192.6439729924259</v>
      </c>
      <c r="L25" s="35">
        <v>-167.73624254000003</v>
      </c>
      <c r="M25" s="35"/>
      <c r="N25" s="35">
        <v>0</v>
      </c>
      <c r="O25" s="35">
        <v>0</v>
      </c>
      <c r="P25" s="35"/>
      <c r="Q25" s="35">
        <v>-84.018189164924109</v>
      </c>
      <c r="R25" s="35">
        <v>-286.88452883397616</v>
      </c>
    </row>
    <row r="26" spans="1:18" s="24" customFormat="1" ht="18" customHeight="1">
      <c r="B26" s="33"/>
      <c r="C26" s="36"/>
      <c r="D26" s="37"/>
      <c r="E26" s="38"/>
      <c r="F26" s="20"/>
      <c r="G26" s="20"/>
      <c r="H26" s="20"/>
      <c r="I26" s="39"/>
      <c r="J26" s="23"/>
      <c r="K26" s="23"/>
      <c r="L26" s="40"/>
      <c r="N26" s="23"/>
      <c r="O26" s="23"/>
      <c r="P26" s="23"/>
      <c r="Q26" s="41"/>
      <c r="R26" s="23"/>
    </row>
    <row r="27" spans="1:18" s="24" customFormat="1" ht="18" customHeight="1">
      <c r="A27" s="42" t="s">
        <v>44</v>
      </c>
      <c r="B27" s="43"/>
      <c r="C27" s="43"/>
      <c r="D27" s="43"/>
      <c r="E27" s="43"/>
      <c r="F27" s="44">
        <v>-0.34715481781434177</v>
      </c>
      <c r="G27" s="44">
        <v>0.56932732935697439</v>
      </c>
      <c r="H27" s="44">
        <v>0.11108625577131635</v>
      </c>
      <c r="I27" s="45"/>
      <c r="J27" s="46">
        <v>7215.8338195280667</v>
      </c>
      <c r="K27" s="46">
        <v>-6991.4104533447944</v>
      </c>
      <c r="L27" s="46">
        <v>-378.01759321005699</v>
      </c>
      <c r="M27" s="46"/>
      <c r="N27" s="46">
        <v>0</v>
      </c>
      <c r="O27" s="46">
        <v>0</v>
      </c>
      <c r="P27" s="46"/>
      <c r="Q27" s="46">
        <v>-84.469162189999992</v>
      </c>
      <c r="R27" s="46">
        <v>-337.8596769345815</v>
      </c>
    </row>
    <row r="28" spans="1:18" s="24" customFormat="1" ht="18" customHeight="1">
      <c r="A28" s="47" t="s">
        <v>45</v>
      </c>
      <c r="B28" s="48">
        <v>35.5807</v>
      </c>
      <c r="C28" s="49">
        <v>35.489739539912748</v>
      </c>
      <c r="D28" s="50">
        <v>35.785171182513317</v>
      </c>
      <c r="E28" s="48">
        <v>0.2260723973904524</v>
      </c>
      <c r="F28" s="27">
        <v>-0.21970404385784031</v>
      </c>
      <c r="G28" s="27">
        <v>0.68907508116075866</v>
      </c>
      <c r="H28" s="27">
        <v>0.23468551865145926</v>
      </c>
      <c r="I28" s="51"/>
      <c r="J28" s="52">
        <v>592.71178928187624</v>
      </c>
      <c r="K28" s="52">
        <v>-558.26683147940275</v>
      </c>
      <c r="L28" s="52">
        <v>-0.65705800000000003</v>
      </c>
      <c r="M28" s="52"/>
      <c r="N28" s="52">
        <v>0</v>
      </c>
      <c r="O28" s="52">
        <v>0</v>
      </c>
      <c r="P28" s="52"/>
      <c r="Q28" s="52">
        <v>-7.4911164499999998</v>
      </c>
      <c r="R28" s="52">
        <v>-19.313890370000003</v>
      </c>
    </row>
    <row r="29" spans="1:18" s="24" customFormat="1" ht="18" customHeight="1">
      <c r="A29" s="47" t="s">
        <v>46</v>
      </c>
      <c r="B29" s="53">
        <v>35.634799999999998</v>
      </c>
      <c r="C29" s="54">
        <v>35.524874905894521</v>
      </c>
      <c r="D29" s="54">
        <v>35.876969332603636</v>
      </c>
      <c r="E29" s="48"/>
      <c r="F29" s="27">
        <v>-0.24492424087431974</v>
      </c>
      <c r="G29" s="27">
        <v>0.61653946816085736</v>
      </c>
      <c r="H29" s="27">
        <v>0.18580761364326873</v>
      </c>
      <c r="I29" s="51"/>
      <c r="J29" s="52">
        <v>608.30654794406189</v>
      </c>
      <c r="K29" s="52">
        <v>-506.98530290053014</v>
      </c>
      <c r="L29" s="52">
        <v>-11.782883</v>
      </c>
      <c r="M29" s="52"/>
      <c r="N29" s="52">
        <v>0</v>
      </c>
      <c r="O29" s="52">
        <v>0</v>
      </c>
      <c r="P29" s="52"/>
      <c r="Q29" s="52">
        <v>-5.3069355099999997</v>
      </c>
      <c r="R29" s="52">
        <v>-30.567188389999998</v>
      </c>
    </row>
    <row r="30" spans="1:18" s="24" customFormat="1" ht="18" customHeight="1">
      <c r="A30" s="55" t="s">
        <v>47</v>
      </c>
      <c r="B30" s="56">
        <v>35.694800000000001</v>
      </c>
      <c r="C30" s="57">
        <v>35.595891112891948</v>
      </c>
      <c r="D30" s="58">
        <v>35.905883382864594</v>
      </c>
      <c r="E30" s="59"/>
      <c r="F30" s="20">
        <v>-0.31910134413817259</v>
      </c>
      <c r="G30" s="20">
        <v>0.5563274160143683</v>
      </c>
      <c r="H30" s="20">
        <v>0.11861303593809785</v>
      </c>
      <c r="I30" s="60"/>
      <c r="J30" s="61">
        <v>597.64702706086473</v>
      </c>
      <c r="K30" s="61">
        <v>-632.94941010585296</v>
      </c>
      <c r="L30" s="62">
        <v>-66.153700000000001</v>
      </c>
      <c r="M30" s="61"/>
      <c r="N30" s="61">
        <v>0</v>
      </c>
      <c r="O30" s="61">
        <v>0</v>
      </c>
      <c r="P30" s="61"/>
      <c r="Q30" s="61">
        <v>-2.2097711900000001</v>
      </c>
      <c r="R30" s="61">
        <v>-18.732036340000001</v>
      </c>
    </row>
    <row r="31" spans="1:18" s="24" customFormat="1" ht="18" customHeight="1">
      <c r="A31" s="55" t="s">
        <v>48</v>
      </c>
      <c r="B31" s="56">
        <v>35.753</v>
      </c>
      <c r="C31" s="57">
        <v>35.623959052475207</v>
      </c>
      <c r="D31" s="59">
        <v>36.109868984625422</v>
      </c>
      <c r="E31" s="59"/>
      <c r="F31" s="20">
        <v>-0.35227380605308384</v>
      </c>
      <c r="G31" s="20">
        <v>0.61342083221330357</v>
      </c>
      <c r="H31" s="20">
        <v>0.13057351308010987</v>
      </c>
      <c r="I31" s="60"/>
      <c r="J31" s="61">
        <v>576.2137791298361</v>
      </c>
      <c r="K31" s="61">
        <v>-550.7974667331913</v>
      </c>
      <c r="L31" s="61">
        <v>-19.019500000000001</v>
      </c>
      <c r="M31" s="61"/>
      <c r="N31" s="61">
        <v>0</v>
      </c>
      <c r="O31" s="61">
        <v>0</v>
      </c>
      <c r="P31" s="61"/>
      <c r="Q31" s="22">
        <v>-5.3054061099999998</v>
      </c>
      <c r="R31" s="22">
        <v>-20.905235363146701</v>
      </c>
    </row>
    <row r="32" spans="1:18" s="24" customFormat="1" ht="18" customHeight="1">
      <c r="A32" s="63" t="s">
        <v>49</v>
      </c>
      <c r="B32" s="64">
        <v>35.813099999999999</v>
      </c>
      <c r="C32" s="65">
        <v>35.703371305008076</v>
      </c>
      <c r="D32" s="66">
        <v>35.964454614866689</v>
      </c>
      <c r="E32" s="66"/>
      <c r="F32" s="27">
        <v>-0.34325269216040577</v>
      </c>
      <c r="G32" s="27">
        <v>0.54518650921426892</v>
      </c>
      <c r="H32" s="27">
        <v>0.10096690852693162</v>
      </c>
      <c r="I32" s="67"/>
      <c r="J32" s="68">
        <v>554.35975959253392</v>
      </c>
      <c r="K32" s="68">
        <v>-546.55658729836091</v>
      </c>
      <c r="L32" s="68">
        <v>-41.774519380057001</v>
      </c>
      <c r="M32" s="68"/>
      <c r="N32" s="68">
        <v>0</v>
      </c>
      <c r="O32" s="68">
        <v>0</v>
      </c>
      <c r="P32" s="68"/>
      <c r="Q32" s="69">
        <v>-5.3096487699999999</v>
      </c>
      <c r="R32" s="69">
        <v>-28.394857930000001</v>
      </c>
    </row>
    <row r="33" spans="1:18" s="24" customFormat="1" ht="18" customHeight="1">
      <c r="A33" s="63" t="s">
        <v>50</v>
      </c>
      <c r="B33" s="64">
        <v>35.871481982428499</v>
      </c>
      <c r="C33" s="65">
        <v>35.744223944462945</v>
      </c>
      <c r="D33" s="66">
        <v>36.186042252667285</v>
      </c>
      <c r="E33" s="66"/>
      <c r="F33" s="27">
        <v>-0.33938271212652882</v>
      </c>
      <c r="G33" s="27">
        <v>0.51033551835602542</v>
      </c>
      <c r="H33" s="27">
        <v>8.5476403114748273E-2</v>
      </c>
      <c r="I33" s="67"/>
      <c r="J33" s="68">
        <v>566.41514422031298</v>
      </c>
      <c r="K33" s="68">
        <v>-620.06362933545347</v>
      </c>
      <c r="L33" s="68">
        <v>-40.493190869999999</v>
      </c>
      <c r="M33" s="68"/>
      <c r="N33" s="68">
        <v>0</v>
      </c>
      <c r="O33" s="68">
        <v>0</v>
      </c>
      <c r="P33" s="68"/>
      <c r="Q33" s="69">
        <v>-15.996732029999999</v>
      </c>
      <c r="R33" s="68">
        <v>-39.313100566286465</v>
      </c>
    </row>
    <row r="34" spans="1:18" s="24" customFormat="1" ht="18" customHeight="1">
      <c r="A34" s="70" t="s">
        <v>2</v>
      </c>
      <c r="B34" s="56">
        <v>35.931899999999999</v>
      </c>
      <c r="C34" s="59">
        <v>35.779397421962294</v>
      </c>
      <c r="D34" s="58">
        <v>36.309065576979577</v>
      </c>
      <c r="E34" s="59"/>
      <c r="F34" s="20">
        <v>-0.28999999999999998</v>
      </c>
      <c r="G34" s="20">
        <v>0.73</v>
      </c>
      <c r="H34" s="20">
        <v>0.22</v>
      </c>
      <c r="I34" s="60"/>
      <c r="J34" s="61">
        <v>581.30297515237044</v>
      </c>
      <c r="K34" s="61">
        <v>-566.56409851190949</v>
      </c>
      <c r="L34" s="61">
        <v>-26.769341959999998</v>
      </c>
      <c r="M34" s="61"/>
      <c r="N34" s="61">
        <v>0</v>
      </c>
      <c r="O34" s="61">
        <v>0</v>
      </c>
      <c r="P34" s="61"/>
      <c r="Q34" s="61">
        <v>-7.4143253400000004</v>
      </c>
      <c r="R34" s="61">
        <v>-20.495558510000002</v>
      </c>
    </row>
    <row r="35" spans="1:18" s="24" customFormat="1" ht="18" customHeight="1">
      <c r="A35" s="70" t="s">
        <v>3</v>
      </c>
      <c r="B35" s="56">
        <v>35.9923</v>
      </c>
      <c r="C35" s="59">
        <v>35.870779947955334</v>
      </c>
      <c r="D35" s="58">
        <v>36.2696174424322</v>
      </c>
      <c r="E35" s="59"/>
      <c r="F35" s="20">
        <v>-0.34649454842092003</v>
      </c>
      <c r="G35" s="20">
        <v>0.62640293672441405</v>
      </c>
      <c r="H35" s="20">
        <v>0.13995419415174695</v>
      </c>
      <c r="I35" s="60"/>
      <c r="J35" s="71">
        <v>590.23295919877114</v>
      </c>
      <c r="K35" s="71">
        <v>-584.23818343415394</v>
      </c>
      <c r="L35" s="71">
        <v>-8.8070000000000004</v>
      </c>
      <c r="M35" s="71"/>
      <c r="N35" s="71">
        <v>0</v>
      </c>
      <c r="O35" s="71">
        <v>0</v>
      </c>
      <c r="P35" s="71"/>
      <c r="Q35" s="71">
        <v>-5.2738597900000004</v>
      </c>
      <c r="R35" s="71">
        <v>-32.962435572000004</v>
      </c>
    </row>
    <row r="36" spans="1:18" s="24" customFormat="1" ht="18" customHeight="1">
      <c r="A36" s="63" t="s">
        <v>4</v>
      </c>
      <c r="B36" s="64">
        <v>36.051000000000002</v>
      </c>
      <c r="C36" s="66">
        <v>35.929534514751602</v>
      </c>
      <c r="D36" s="72">
        <v>36.269787611410372</v>
      </c>
      <c r="E36" s="66"/>
      <c r="F36" s="73">
        <v>-0.41615341744384587</v>
      </c>
      <c r="G36" s="73">
        <v>0.57218331430143643</v>
      </c>
      <c r="H36" s="73">
        <v>7.8014948428795319E-2</v>
      </c>
      <c r="I36" s="67"/>
      <c r="J36" s="74">
        <v>554.39406702909139</v>
      </c>
      <c r="K36" s="74">
        <v>-547.22316029864419</v>
      </c>
      <c r="L36" s="74">
        <v>-13.920500000000001</v>
      </c>
      <c r="M36" s="74"/>
      <c r="N36" s="74">
        <v>0</v>
      </c>
      <c r="O36" s="74">
        <v>0</v>
      </c>
      <c r="P36" s="74"/>
      <c r="Q36" s="74">
        <v>-2.2097711900000001</v>
      </c>
      <c r="R36" s="74">
        <v>-23.010757844905982</v>
      </c>
    </row>
    <row r="37" spans="1:18" s="24" customFormat="1" ht="18" customHeight="1">
      <c r="A37" s="63" t="s">
        <v>51</v>
      </c>
      <c r="B37" s="64">
        <v>36.111699999999999</v>
      </c>
      <c r="C37" s="66">
        <v>35.936831336911347</v>
      </c>
      <c r="D37" s="72">
        <v>36.288061625173611</v>
      </c>
      <c r="E37" s="66"/>
      <c r="F37" s="73">
        <v>-0.40672537429775907</v>
      </c>
      <c r="G37" s="73">
        <v>0.49454429739779393</v>
      </c>
      <c r="H37" s="73">
        <v>4.3909461550017438E-2</v>
      </c>
      <c r="I37" s="67"/>
      <c r="J37" s="74">
        <v>574.43001131470146</v>
      </c>
      <c r="K37" s="74">
        <v>-575.55390785819372</v>
      </c>
      <c r="L37" s="74">
        <v>-11.286899999999999</v>
      </c>
      <c r="M37" s="74"/>
      <c r="N37" s="74">
        <v>0</v>
      </c>
      <c r="O37" s="74">
        <v>0</v>
      </c>
      <c r="P37" s="74"/>
      <c r="Q37" s="74">
        <v>-5.3449984600000002</v>
      </c>
      <c r="R37" s="74">
        <v>-26.859215209242407</v>
      </c>
    </row>
    <row r="38" spans="1:18" s="24" customFormat="1" ht="18" customHeight="1">
      <c r="A38" s="55" t="s">
        <v>52</v>
      </c>
      <c r="B38" s="56">
        <v>36.170499999999997</v>
      </c>
      <c r="C38" s="59">
        <v>36.022296505966246</v>
      </c>
      <c r="D38" s="58">
        <v>36.339499527547076</v>
      </c>
      <c r="E38" s="59"/>
      <c r="F38" s="20">
        <v>-0.41909067574298403</v>
      </c>
      <c r="G38" s="20">
        <v>0.44077310632237948</v>
      </c>
      <c r="H38" s="20">
        <v>1.084121528969779E-2</v>
      </c>
      <c r="I38" s="60"/>
      <c r="J38" s="71">
        <v>637.11180459020136</v>
      </c>
      <c r="K38" s="71">
        <v>-587.02927248722563</v>
      </c>
      <c r="L38" s="71">
        <v>-61.973999999999997</v>
      </c>
      <c r="M38" s="71"/>
      <c r="N38" s="71">
        <v>0</v>
      </c>
      <c r="O38" s="71">
        <v>0</v>
      </c>
      <c r="P38" s="71"/>
      <c r="Q38" s="71">
        <v>-5.3768603700000002</v>
      </c>
      <c r="R38" s="71">
        <v>-34.101929059999996</v>
      </c>
    </row>
    <row r="39" spans="1:18" s="24" customFormat="1" ht="18" customHeight="1">
      <c r="A39" s="70" t="s">
        <v>53</v>
      </c>
      <c r="B39" s="56">
        <v>36.231400000000001</v>
      </c>
      <c r="C39" s="59">
        <v>35.856934794938866</v>
      </c>
      <c r="D39" s="58">
        <v>36.597615709925407</v>
      </c>
      <c r="E39" s="59"/>
      <c r="F39" s="20">
        <v>-0.46875495865624089</v>
      </c>
      <c r="G39" s="20">
        <v>0.43713947241808715</v>
      </c>
      <c r="H39" s="20">
        <v>-1.5807743119076807E-2</v>
      </c>
      <c r="I39" s="60"/>
      <c r="J39" s="71">
        <v>782.70795501344458</v>
      </c>
      <c r="K39" s="71">
        <v>-715.18260290187663</v>
      </c>
      <c r="L39" s="71">
        <v>-75.378999999999976</v>
      </c>
      <c r="M39" s="71"/>
      <c r="N39" s="71">
        <v>0</v>
      </c>
      <c r="O39" s="71">
        <v>0</v>
      </c>
      <c r="P39" s="71"/>
      <c r="Q39" s="71">
        <v>-17.229736979999998</v>
      </c>
      <c r="R39" s="71">
        <v>-43.203471778999997</v>
      </c>
    </row>
    <row r="40" spans="1:18" s="24" customFormat="1" ht="18" customHeight="1">
      <c r="A40" s="55"/>
      <c r="B40" s="56"/>
      <c r="C40" s="59"/>
      <c r="D40" s="58"/>
      <c r="E40" s="59"/>
      <c r="F40" s="20"/>
      <c r="G40" s="20"/>
      <c r="H40" s="20"/>
      <c r="I40" s="60"/>
      <c r="J40" s="71"/>
      <c r="K40" s="39"/>
      <c r="L40" s="71"/>
      <c r="M40" s="71"/>
      <c r="N40" s="71"/>
      <c r="O40" s="71"/>
      <c r="P40" s="71"/>
      <c r="Q40" s="71"/>
      <c r="R40" s="71"/>
    </row>
    <row r="41" spans="1:18" s="24" customFormat="1" ht="18" customHeight="1">
      <c r="A41" s="42" t="s">
        <v>54</v>
      </c>
      <c r="B41" s="43"/>
      <c r="C41" s="43"/>
      <c r="D41" s="43"/>
      <c r="E41" s="43"/>
      <c r="F41" s="44">
        <v>-0.50964124490868012</v>
      </c>
      <c r="G41" s="44">
        <v>0.34087347897058445</v>
      </c>
      <c r="H41" s="44">
        <v>-8.4383882969047919E-2</v>
      </c>
      <c r="I41" s="45"/>
      <c r="J41" s="46">
        <v>8189.6459342212966</v>
      </c>
      <c r="K41" s="46">
        <v>-7704.6408520652421</v>
      </c>
      <c r="L41" s="46">
        <v>-1279.4582580000417</v>
      </c>
      <c r="M41" s="46"/>
      <c r="N41" s="46">
        <v>0</v>
      </c>
      <c r="O41" s="46">
        <v>0</v>
      </c>
      <c r="P41" s="46"/>
      <c r="Q41" s="46">
        <v>-78.399381239999997</v>
      </c>
      <c r="R41" s="46">
        <v>-485.4574633017175</v>
      </c>
    </row>
    <row r="42" spans="1:18" s="24" customFormat="1" ht="18" customHeight="1">
      <c r="A42" s="63" t="s">
        <v>45</v>
      </c>
      <c r="B42" s="66">
        <v>36.292356971332843</v>
      </c>
      <c r="C42" s="66">
        <v>36.130932980867449</v>
      </c>
      <c r="D42" s="72">
        <v>36.502188381921897</v>
      </c>
      <c r="E42" s="66"/>
      <c r="F42" s="73">
        <v>-0.42988394240886313</v>
      </c>
      <c r="G42" s="73">
        <v>0.40243738104542154</v>
      </c>
      <c r="H42" s="73">
        <v>-1.372328068172074E-2</v>
      </c>
      <c r="I42" s="67"/>
      <c r="J42" s="74">
        <v>683.07166166226818</v>
      </c>
      <c r="K42" s="74">
        <v>-623.75286142732455</v>
      </c>
      <c r="L42" s="74">
        <v>-19.405934899999998</v>
      </c>
      <c r="M42" s="74"/>
      <c r="N42" s="74">
        <v>0</v>
      </c>
      <c r="O42" s="74">
        <v>0</v>
      </c>
      <c r="P42" s="74"/>
      <c r="Q42" s="74">
        <v>-7.5689151199999998</v>
      </c>
      <c r="R42" s="74">
        <v>-24.3840346</v>
      </c>
    </row>
    <row r="43" spans="1:18" s="24" customFormat="1" ht="18" customHeight="1">
      <c r="A43" s="63" t="s">
        <v>46</v>
      </c>
      <c r="B43" s="66">
        <v>36.320099999999996</v>
      </c>
      <c r="C43" s="66">
        <v>36.129710345856452</v>
      </c>
      <c r="D43" s="72">
        <v>36.426229683851865</v>
      </c>
      <c r="E43" s="66"/>
      <c r="F43" s="73">
        <v>-0.44870550377690904</v>
      </c>
      <c r="G43" s="73">
        <v>0.3436298037082039</v>
      </c>
      <c r="H43" s="73">
        <v>-5.2537850034352518E-2</v>
      </c>
      <c r="I43" s="67"/>
      <c r="J43" s="74">
        <v>703.18999999999994</v>
      </c>
      <c r="K43" s="74">
        <v>-597.91685424457091</v>
      </c>
      <c r="L43" s="74">
        <v>-146.471</v>
      </c>
      <c r="M43" s="74"/>
      <c r="N43" s="74">
        <v>0</v>
      </c>
      <c r="O43" s="74">
        <v>0</v>
      </c>
      <c r="P43" s="74"/>
      <c r="Q43" s="74">
        <v>-5.3269869100000005</v>
      </c>
      <c r="R43" s="74">
        <v>-41.238106562673266</v>
      </c>
    </row>
    <row r="44" spans="1:18" s="24" customFormat="1" ht="18" customHeight="1">
      <c r="A44" s="70" t="s">
        <v>47</v>
      </c>
      <c r="B44" s="59">
        <v>36.3508</v>
      </c>
      <c r="C44" s="59">
        <v>36.256365645635967</v>
      </c>
      <c r="D44" s="58">
        <v>36.501114683135988</v>
      </c>
      <c r="E44" s="59"/>
      <c r="F44" s="20">
        <v>-0.43822775405856762</v>
      </c>
      <c r="G44" s="20">
        <v>0.33095079483754997</v>
      </c>
      <c r="H44" s="20">
        <v>-5.3638479610508882E-2</v>
      </c>
      <c r="I44" s="60"/>
      <c r="J44" s="71">
        <v>760.63137344018151</v>
      </c>
      <c r="K44" s="71">
        <v>-721.61633006640056</v>
      </c>
      <c r="L44" s="71">
        <v>-162.46100000000001</v>
      </c>
      <c r="M44" s="71"/>
      <c r="N44" s="71">
        <v>0</v>
      </c>
      <c r="O44" s="71">
        <v>0</v>
      </c>
      <c r="P44" s="71"/>
      <c r="Q44" s="71">
        <v>-2.2097711900000001</v>
      </c>
      <c r="R44" s="71">
        <v>-38.475758310000003</v>
      </c>
    </row>
    <row r="45" spans="1:18" s="24" customFormat="1" ht="18" customHeight="1">
      <c r="A45" s="70" t="s">
        <v>48</v>
      </c>
      <c r="B45" s="59">
        <v>36.380499999999998</v>
      </c>
      <c r="C45" s="59">
        <v>36.141360296530102</v>
      </c>
      <c r="D45" s="59">
        <v>36.63160970244526</v>
      </c>
      <c r="E45" s="59"/>
      <c r="F45" s="20">
        <v>-0.54384481686140995</v>
      </c>
      <c r="G45" s="20">
        <v>0.40318241067976607</v>
      </c>
      <c r="H45" s="20">
        <v>-7.033120309082197E-2</v>
      </c>
      <c r="I45" s="60"/>
      <c r="J45" s="71">
        <v>621.62138467757427</v>
      </c>
      <c r="K45" s="71">
        <v>-634.48619390282033</v>
      </c>
      <c r="L45" s="71">
        <v>-118.28</v>
      </c>
      <c r="M45" s="71"/>
      <c r="N45" s="71">
        <v>0</v>
      </c>
      <c r="O45" s="71">
        <v>0</v>
      </c>
      <c r="P45" s="71"/>
      <c r="Q45" s="71">
        <v>-5.3883606999999998</v>
      </c>
      <c r="R45" s="71">
        <v>-32.510807989999996</v>
      </c>
    </row>
    <row r="46" spans="1:18" s="24" customFormat="1" ht="18" customHeight="1">
      <c r="A46" s="63" t="s">
        <v>49</v>
      </c>
      <c r="B46" s="66">
        <v>36.411299999999997</v>
      </c>
      <c r="C46" s="66">
        <v>36.2666681963344</v>
      </c>
      <c r="D46" s="66">
        <v>36.534592514690772</v>
      </c>
      <c r="E46" s="66"/>
      <c r="F46" s="73">
        <v>-0.54441520146750044</v>
      </c>
      <c r="G46" s="73">
        <v>0.40590436947054526</v>
      </c>
      <c r="H46" s="73">
        <v>-6.9255415998477607E-2</v>
      </c>
      <c r="I46" s="67"/>
      <c r="J46" s="74">
        <v>646.38637212732192</v>
      </c>
      <c r="K46" s="74">
        <v>-646.22306825806288</v>
      </c>
      <c r="L46" s="74">
        <v>-75.865000000000009</v>
      </c>
      <c r="M46" s="74"/>
      <c r="N46" s="74">
        <v>0</v>
      </c>
      <c r="O46" s="74">
        <v>0</v>
      </c>
      <c r="P46" s="74"/>
      <c r="Q46" s="74">
        <v>-5.4018556999999996</v>
      </c>
      <c r="R46" s="74">
        <v>-46.814929699999993</v>
      </c>
    </row>
    <row r="47" spans="1:18" s="24" customFormat="1" ht="18" customHeight="1">
      <c r="A47" s="63" t="s">
        <v>50</v>
      </c>
      <c r="B47" s="66">
        <v>36.441099999999999</v>
      </c>
      <c r="C47" s="66">
        <v>36.232748494134796</v>
      </c>
      <c r="D47" s="66">
        <v>36.665875147908508</v>
      </c>
      <c r="E47" s="66"/>
      <c r="F47" s="73">
        <v>-0.47235981286570183</v>
      </c>
      <c r="G47" s="73">
        <v>0.33515258305879814</v>
      </c>
      <c r="H47" s="73">
        <v>-6.8603614903451821E-2</v>
      </c>
      <c r="I47" s="67"/>
      <c r="J47" s="74">
        <v>643.22371633655484</v>
      </c>
      <c r="K47" s="74">
        <v>-642.21602622642627</v>
      </c>
      <c r="L47" s="74">
        <v>-67.283784999999995</v>
      </c>
      <c r="M47" s="74"/>
      <c r="N47" s="74">
        <v>0</v>
      </c>
      <c r="O47" s="74">
        <v>0</v>
      </c>
      <c r="P47" s="74"/>
      <c r="Q47" s="74">
        <v>-23.615206120000003</v>
      </c>
      <c r="R47" s="74">
        <v>-48.152990365798274</v>
      </c>
    </row>
    <row r="48" spans="1:18" s="24" customFormat="1" ht="18" customHeight="1">
      <c r="A48" s="55" t="s">
        <v>2</v>
      </c>
      <c r="B48" s="59">
        <v>36.471899999999998</v>
      </c>
      <c r="C48" s="59">
        <v>36.279445419326663</v>
      </c>
      <c r="D48" s="59">
        <v>36.555015322827025</v>
      </c>
      <c r="E48" s="59"/>
      <c r="F48" s="20">
        <v>-0.53293758270700198</v>
      </c>
      <c r="G48" s="20">
        <v>0.30989048979056805</v>
      </c>
      <c r="H48" s="20">
        <v>-0.11152354645821695</v>
      </c>
      <c r="I48" s="60"/>
      <c r="J48" s="71">
        <v>627.52619389896836</v>
      </c>
      <c r="K48" s="71">
        <v>-602.42311220610804</v>
      </c>
      <c r="L48" s="71">
        <v>-52.872</v>
      </c>
      <c r="M48" s="71"/>
      <c r="N48" s="71">
        <v>0</v>
      </c>
      <c r="O48" s="71">
        <v>0</v>
      </c>
      <c r="P48" s="71"/>
      <c r="Q48" s="71">
        <v>-2.2398853299999999</v>
      </c>
      <c r="R48" s="71">
        <v>-28.228688644043501</v>
      </c>
    </row>
    <row r="49" spans="1:18" s="24" customFormat="1" ht="18" customHeight="1">
      <c r="A49" s="70" t="s">
        <v>3</v>
      </c>
      <c r="B49" s="59">
        <v>36.502699999999997</v>
      </c>
      <c r="C49" s="59">
        <v>36.324377723802336</v>
      </c>
      <c r="D49" s="59">
        <v>36.612340807610387</v>
      </c>
      <c r="E49" s="59"/>
      <c r="F49" s="20">
        <v>-0.50965943221407939</v>
      </c>
      <c r="G49" s="20">
        <v>0.3315550601440706</v>
      </c>
      <c r="H49" s="20">
        <v>-8.9052186035004408E-2</v>
      </c>
      <c r="I49" s="60"/>
      <c r="J49" s="71">
        <v>696.36338989612238</v>
      </c>
      <c r="K49" s="71">
        <v>-631.59647050810634</v>
      </c>
      <c r="L49" s="71">
        <v>-198.68063810004199</v>
      </c>
      <c r="M49" s="71"/>
      <c r="N49" s="71">
        <v>0</v>
      </c>
      <c r="O49" s="71">
        <v>0</v>
      </c>
      <c r="P49" s="71"/>
      <c r="Q49" s="71">
        <v>-6.6977729100000003</v>
      </c>
      <c r="R49" s="71">
        <v>-48.176123740000008</v>
      </c>
    </row>
    <row r="50" spans="1:18" s="24" customFormat="1" ht="18" customHeight="1">
      <c r="A50" s="63" t="s">
        <v>4</v>
      </c>
      <c r="B50" s="66">
        <v>36.532600000000002</v>
      </c>
      <c r="C50" s="66">
        <v>36.227620779171581</v>
      </c>
      <c r="D50" s="66">
        <v>36.740863040738105</v>
      </c>
      <c r="E50" s="66"/>
      <c r="F50" s="73">
        <v>-0.56348431878932426</v>
      </c>
      <c r="G50" s="73">
        <v>0.33608752538670572</v>
      </c>
      <c r="H50" s="73">
        <v>-0.1136983967013093</v>
      </c>
      <c r="I50" s="67"/>
      <c r="J50" s="74">
        <v>651.88447893220371</v>
      </c>
      <c r="K50" s="74">
        <v>-577.39925539938326</v>
      </c>
      <c r="L50" s="74">
        <v>-168.40199999999999</v>
      </c>
      <c r="M50" s="74">
        <v>0</v>
      </c>
      <c r="N50" s="74">
        <v>0</v>
      </c>
      <c r="O50" s="74">
        <v>0</v>
      </c>
      <c r="P50" s="74"/>
      <c r="Q50" s="74">
        <v>-7.3958892200000008</v>
      </c>
      <c r="R50" s="74">
        <v>-44.068397230000002</v>
      </c>
    </row>
    <row r="51" spans="1:18" s="24" customFormat="1" ht="18" customHeight="1">
      <c r="A51" s="63" t="s">
        <v>51</v>
      </c>
      <c r="B51" s="66">
        <v>36.563499999999998</v>
      </c>
      <c r="C51" s="66">
        <v>36.341763661045825</v>
      </c>
      <c r="D51" s="66">
        <v>36.686558563439242</v>
      </c>
      <c r="E51" s="66"/>
      <c r="F51" s="73">
        <v>-0.50727798035654037</v>
      </c>
      <c r="G51" s="73">
        <v>0.27376210567324455</v>
      </c>
      <c r="H51" s="73">
        <v>-0.11675793734164787</v>
      </c>
      <c r="I51" s="67"/>
      <c r="J51" s="74">
        <v>693.25625896970871</v>
      </c>
      <c r="K51" s="74">
        <v>-666.93135726827609</v>
      </c>
      <c r="L51" s="74">
        <v>-108.6979</v>
      </c>
      <c r="M51" s="74">
        <v>0</v>
      </c>
      <c r="N51" s="74">
        <v>0</v>
      </c>
      <c r="O51" s="74">
        <v>0</v>
      </c>
      <c r="P51" s="74"/>
      <c r="Q51" s="74">
        <v>-5.1871228299999999</v>
      </c>
      <c r="R51" s="74">
        <v>-31.605541159202456</v>
      </c>
    </row>
    <row r="52" spans="1:18" s="24" customFormat="1" ht="18" customHeight="1">
      <c r="A52" s="55" t="s">
        <v>52</v>
      </c>
      <c r="B52" s="59">
        <v>36.593400000000003</v>
      </c>
      <c r="C52" s="59">
        <v>36.444623942406849</v>
      </c>
      <c r="D52" s="59">
        <v>36.689156626908279</v>
      </c>
      <c r="E52" s="59"/>
      <c r="F52" s="20">
        <v>-0.52047736823543511</v>
      </c>
      <c r="G52" s="20">
        <v>0.28745770503747026</v>
      </c>
      <c r="H52" s="20">
        <v>-0.11650983159898247</v>
      </c>
      <c r="I52" s="60"/>
      <c r="J52" s="71">
        <v>690.16859044072248</v>
      </c>
      <c r="K52" s="71">
        <v>-629.87262803621763</v>
      </c>
      <c r="L52" s="71">
        <v>-96.83850000000001</v>
      </c>
      <c r="M52" s="71">
        <v>0</v>
      </c>
      <c r="N52" s="71">
        <v>0</v>
      </c>
      <c r="O52" s="71">
        <v>0</v>
      </c>
      <c r="P52" s="71"/>
      <c r="Q52" s="71">
        <v>0</v>
      </c>
      <c r="R52" s="71">
        <v>-52.293718249999991</v>
      </c>
    </row>
    <row r="53" spans="1:18" s="24" customFormat="1" ht="18" customHeight="1">
      <c r="A53" s="70" t="s">
        <v>53</v>
      </c>
      <c r="B53" s="59">
        <v>36.624299999999998</v>
      </c>
      <c r="C53" s="59">
        <v>36.259132280987153</v>
      </c>
      <c r="D53" s="59">
        <v>36.887753701217143</v>
      </c>
      <c r="E53" s="59"/>
      <c r="F53" s="20">
        <v>-0.60442122516283026</v>
      </c>
      <c r="G53" s="20">
        <v>0.3304715188146693</v>
      </c>
      <c r="H53" s="20">
        <v>-0.13697485317408048</v>
      </c>
      <c r="I53" s="60"/>
      <c r="J53" s="71">
        <v>772.32251383967059</v>
      </c>
      <c r="K53" s="71">
        <v>-730.20669452154516</v>
      </c>
      <c r="L53" s="71">
        <v>-64.200500000000005</v>
      </c>
      <c r="M53" s="71"/>
      <c r="N53" s="71">
        <v>0</v>
      </c>
      <c r="O53" s="71">
        <v>0</v>
      </c>
      <c r="P53" s="71"/>
      <c r="Q53" s="71">
        <v>-7.3676152100000003</v>
      </c>
      <c r="R53" s="71">
        <v>-49.508366749999993</v>
      </c>
    </row>
    <row r="54" spans="1:18" s="24" customFormat="1" ht="18" customHeight="1">
      <c r="A54" s="70"/>
      <c r="B54" s="59"/>
      <c r="C54" s="59"/>
      <c r="D54" s="75"/>
      <c r="E54" s="59"/>
      <c r="F54" s="20"/>
      <c r="G54" s="20"/>
      <c r="H54" s="20"/>
      <c r="I54" s="60"/>
      <c r="J54" s="20"/>
      <c r="K54" s="20"/>
      <c r="L54" s="71"/>
      <c r="M54" s="71"/>
      <c r="N54" s="39"/>
      <c r="O54" s="71"/>
      <c r="P54" s="71"/>
      <c r="Q54" s="71"/>
      <c r="R54" s="71"/>
    </row>
    <row r="55" spans="1:18" s="24" customFormat="1" ht="18" customHeight="1">
      <c r="A55" s="42" t="s">
        <v>55</v>
      </c>
      <c r="B55" s="43"/>
      <c r="C55" s="43"/>
      <c r="D55" s="43"/>
      <c r="E55" s="43"/>
      <c r="F55" s="44">
        <v>-0.50120007852184811</v>
      </c>
      <c r="G55" s="44">
        <v>0.39581159814056582</v>
      </c>
      <c r="H55" s="44">
        <v>-5.2694240190641166E-2</v>
      </c>
      <c r="I55" s="45"/>
      <c r="J55" s="46">
        <v>6184.2572522882301</v>
      </c>
      <c r="K55" s="46">
        <v>-5756.0255007867472</v>
      </c>
      <c r="L55" s="46">
        <v>-894.59101282999984</v>
      </c>
      <c r="M55" s="46"/>
      <c r="N55" s="46">
        <v>0</v>
      </c>
      <c r="O55" s="46">
        <v>0</v>
      </c>
      <c r="P55" s="46"/>
      <c r="Q55" s="46">
        <v>-11.734909089999999</v>
      </c>
      <c r="R55" s="46">
        <v>-463.24862054114828</v>
      </c>
    </row>
    <row r="56" spans="1:18" s="24" customFormat="1" ht="18" customHeight="1">
      <c r="A56" s="76" t="s">
        <v>45</v>
      </c>
      <c r="B56" s="77">
        <v>36.624299999999998</v>
      </c>
      <c r="C56" s="77">
        <v>36.454603114636932</v>
      </c>
      <c r="D56" s="77">
        <v>36.753610874746997</v>
      </c>
      <c r="E56" s="77"/>
      <c r="F56" s="73">
        <v>-0.48437995897496078</v>
      </c>
      <c r="G56" s="73">
        <v>0.37123874705966814</v>
      </c>
      <c r="H56" s="73">
        <v>-5.6570605957646326E-2</v>
      </c>
      <c r="I56" s="78"/>
      <c r="J56" s="79">
        <v>796.87224976105324</v>
      </c>
      <c r="K56" s="79">
        <v>-704.00392050570088</v>
      </c>
      <c r="L56" s="79">
        <v>-133.18699999999998</v>
      </c>
      <c r="M56" s="79"/>
      <c r="N56" s="79">
        <v>0</v>
      </c>
      <c r="O56" s="79">
        <v>0</v>
      </c>
      <c r="P56" s="79"/>
      <c r="Q56" s="79">
        <v>-2.1774312</v>
      </c>
      <c r="R56" s="79">
        <v>-36.657773059999997</v>
      </c>
    </row>
    <row r="57" spans="1:18" s="24" customFormat="1" ht="18" customHeight="1">
      <c r="A57" s="76" t="s">
        <v>46</v>
      </c>
      <c r="B57" s="66">
        <v>36.624299999999998</v>
      </c>
      <c r="C57" s="66">
        <v>36.438419123877928</v>
      </c>
      <c r="D57" s="66">
        <v>36.774269272786249</v>
      </c>
      <c r="E57" s="77"/>
      <c r="F57" s="73">
        <v>-0.44712107032807857</v>
      </c>
      <c r="G57" s="73">
        <v>0.36297236882073475</v>
      </c>
      <c r="H57" s="73">
        <v>-4.2074350753671809E-2</v>
      </c>
      <c r="I57" s="78"/>
      <c r="J57" s="79">
        <v>769.77021159991023</v>
      </c>
      <c r="K57" s="79">
        <v>-641.29002678398092</v>
      </c>
      <c r="L57" s="79">
        <v>-155.66000000000003</v>
      </c>
      <c r="M57" s="79">
        <v>0</v>
      </c>
      <c r="N57" s="79">
        <v>0</v>
      </c>
      <c r="O57" s="79">
        <v>0</v>
      </c>
      <c r="P57" s="79"/>
      <c r="Q57" s="79">
        <v>0</v>
      </c>
      <c r="R57" s="79">
        <v>-63.469553975128868</v>
      </c>
    </row>
    <row r="58" spans="1:18" s="24" customFormat="1" ht="18" customHeight="1">
      <c r="A58" s="80" t="s">
        <v>47</v>
      </c>
      <c r="B58" s="59">
        <v>36.624299999999998</v>
      </c>
      <c r="C58" s="59">
        <v>36.172721350881595</v>
      </c>
      <c r="D58" s="59">
        <v>36.914581843663186</v>
      </c>
      <c r="E58" s="33"/>
      <c r="F58" s="20">
        <v>-0.52822925364448281</v>
      </c>
      <c r="G58" s="20">
        <v>0.43741222216659931</v>
      </c>
      <c r="H58" s="20">
        <v>-4.5408515738941738E-2</v>
      </c>
      <c r="I58" s="39"/>
      <c r="J58" s="23">
        <v>692.54579650416258</v>
      </c>
      <c r="K58" s="23">
        <v>-593.43671616241124</v>
      </c>
      <c r="L58" s="23">
        <v>-225.05449999999999</v>
      </c>
      <c r="M58" s="23"/>
      <c r="N58" s="23">
        <v>0</v>
      </c>
      <c r="O58" s="23">
        <v>0</v>
      </c>
      <c r="P58" s="23"/>
      <c r="Q58" s="23">
        <v>0</v>
      </c>
      <c r="R58" s="23">
        <v>-56.600041659999995</v>
      </c>
    </row>
    <row r="59" spans="1:18" s="24" customFormat="1" ht="18" customHeight="1">
      <c r="A59" s="80" t="s">
        <v>48</v>
      </c>
      <c r="B59" s="59">
        <v>36.624299999999998</v>
      </c>
      <c r="C59" s="59">
        <v>36.445822765253844</v>
      </c>
      <c r="D59" s="59">
        <v>36.764930395809856</v>
      </c>
      <c r="E59" s="33"/>
      <c r="F59" s="20">
        <v>-0.44671963833006684</v>
      </c>
      <c r="G59" s="20">
        <v>0.3776470791220693</v>
      </c>
      <c r="H59" s="20">
        <v>-3.4536279603998715E-2</v>
      </c>
      <c r="I59" s="39"/>
      <c r="J59" s="23">
        <v>744.6209896070992</v>
      </c>
      <c r="K59" s="23">
        <v>-702.58669178743082</v>
      </c>
      <c r="L59" s="23">
        <v>-83.009100000000018</v>
      </c>
      <c r="M59" s="23"/>
      <c r="N59" s="23">
        <v>0</v>
      </c>
      <c r="O59" s="23">
        <v>0</v>
      </c>
      <c r="P59" s="23"/>
      <c r="Q59" s="23">
        <v>0</v>
      </c>
      <c r="R59" s="23">
        <v>-35.333677363410388</v>
      </c>
    </row>
    <row r="60" spans="1:18" s="24" customFormat="1" ht="18" customHeight="1">
      <c r="A60" s="76" t="s">
        <v>49</v>
      </c>
      <c r="B60" s="66">
        <v>36.624299999999998</v>
      </c>
      <c r="C60" s="66">
        <v>36.457096027405605</v>
      </c>
      <c r="D60" s="66">
        <v>36.761129329255894</v>
      </c>
      <c r="E60" s="77"/>
      <c r="F60" s="73">
        <v>-0.5858538690756484</v>
      </c>
      <c r="G60" s="73">
        <v>0.3958470514139521</v>
      </c>
      <c r="H60" s="73">
        <v>-9.5003408830848179E-2</v>
      </c>
      <c r="I60" s="78"/>
      <c r="J60" s="79">
        <v>703.96504987312699</v>
      </c>
      <c r="K60" s="79">
        <v>-684.20315850232737</v>
      </c>
      <c r="L60" s="79">
        <v>-67.242499999999993</v>
      </c>
      <c r="M60" s="79"/>
      <c r="N60" s="79">
        <v>0</v>
      </c>
      <c r="O60" s="79">
        <v>0</v>
      </c>
      <c r="P60" s="79"/>
      <c r="Q60" s="79">
        <v>0</v>
      </c>
      <c r="R60" s="79">
        <v>-55.782500309999996</v>
      </c>
    </row>
    <row r="61" spans="1:18" s="24" customFormat="1" ht="18" customHeight="1">
      <c r="A61" s="76" t="s">
        <v>50</v>
      </c>
      <c r="B61" s="77">
        <v>36.624299999999998</v>
      </c>
      <c r="C61" s="77">
        <v>36.336007072857619</v>
      </c>
      <c r="D61" s="77">
        <v>36.893810645394367</v>
      </c>
      <c r="E61" s="77"/>
      <c r="F61" s="73">
        <v>-0.50857672872843296</v>
      </c>
      <c r="G61" s="73">
        <v>0.38166291888916504</v>
      </c>
      <c r="H61" s="73">
        <v>-6.3456904919633933E-2</v>
      </c>
      <c r="I61" s="78"/>
      <c r="J61" s="79">
        <v>651.58837312710421</v>
      </c>
      <c r="K61" s="79">
        <v>-645.90100762172199</v>
      </c>
      <c r="L61" s="29">
        <v>-81.775999999999996</v>
      </c>
      <c r="M61" s="79"/>
      <c r="N61" s="79">
        <v>0</v>
      </c>
      <c r="O61" s="79">
        <v>0</v>
      </c>
      <c r="P61" s="79"/>
      <c r="Q61" s="79">
        <v>-5.9721209999999996</v>
      </c>
      <c r="R61" s="79">
        <v>-68.699162029999997</v>
      </c>
    </row>
    <row r="62" spans="1:18" s="24" customFormat="1" ht="18" customHeight="1">
      <c r="A62" s="80" t="s">
        <v>2</v>
      </c>
      <c r="B62" s="59">
        <v>36.624299999999998</v>
      </c>
      <c r="C62" s="59">
        <v>36.45395787525581</v>
      </c>
      <c r="D62" s="59">
        <v>36.761814462668823</v>
      </c>
      <c r="E62" s="33"/>
      <c r="F62" s="20">
        <v>-0.52288440997454533</v>
      </c>
      <c r="G62" s="20">
        <v>0.40777363566841157</v>
      </c>
      <c r="H62" s="20">
        <v>-5.7555387153066934E-2</v>
      </c>
      <c r="I62" s="39"/>
      <c r="J62" s="23">
        <v>698.67770434371903</v>
      </c>
      <c r="K62" s="23">
        <v>-696.38535123474799</v>
      </c>
      <c r="L62" s="23">
        <v>-42.528500000000001</v>
      </c>
      <c r="M62" s="23"/>
      <c r="N62" s="23">
        <v>0</v>
      </c>
      <c r="O62" s="23">
        <v>0</v>
      </c>
      <c r="P62" s="23"/>
      <c r="Q62" s="23">
        <v>-2.0853568899999999</v>
      </c>
      <c r="R62" s="23">
        <v>-39.415541810000001</v>
      </c>
    </row>
    <row r="63" spans="1:18" s="24" customFormat="1" ht="18" customHeight="1">
      <c r="A63" s="70" t="s">
        <v>3</v>
      </c>
      <c r="B63" s="59">
        <v>36.624299999999998</v>
      </c>
      <c r="C63" s="33">
        <v>36.392078758327671</v>
      </c>
      <c r="D63" s="33">
        <v>36.856484050831931</v>
      </c>
      <c r="E63" s="33"/>
      <c r="F63" s="20">
        <v>-0.45640766660396664</v>
      </c>
      <c r="G63" s="20">
        <v>0.4039011939858495</v>
      </c>
      <c r="H63" s="20">
        <v>-2.6253236309058573E-2</v>
      </c>
      <c r="I63" s="60"/>
      <c r="J63" s="71">
        <v>709.99558117367246</v>
      </c>
      <c r="K63" s="71">
        <v>-688.19662450019359</v>
      </c>
      <c r="L63" s="23">
        <v>-60.999412829999997</v>
      </c>
      <c r="M63" s="71"/>
      <c r="N63" s="71">
        <v>0</v>
      </c>
      <c r="O63" s="71">
        <v>0</v>
      </c>
      <c r="P63" s="71"/>
      <c r="Q63" s="71">
        <v>-1.5</v>
      </c>
      <c r="R63" s="71">
        <v>-66.024099542751642</v>
      </c>
    </row>
    <row r="64" spans="1:18" s="24" customFormat="1" ht="18" customHeight="1">
      <c r="A64" s="80"/>
      <c r="B64" s="59"/>
      <c r="C64" s="59"/>
      <c r="D64" s="59"/>
      <c r="E64" s="33"/>
      <c r="F64" s="20"/>
      <c r="G64" s="20"/>
      <c r="H64" s="20"/>
      <c r="I64" s="39"/>
      <c r="J64" s="23"/>
      <c r="K64" s="23"/>
      <c r="L64" s="23"/>
      <c r="M64" s="23"/>
      <c r="N64" s="23"/>
      <c r="O64" s="23"/>
      <c r="P64" s="23"/>
      <c r="Q64" s="23"/>
      <c r="R64" s="23"/>
    </row>
    <row r="65" spans="1:40" s="24" customFormat="1" ht="18" customHeight="1">
      <c r="A65" s="24" t="s">
        <v>4</v>
      </c>
      <c r="B65" s="59"/>
      <c r="C65" s="59"/>
      <c r="D65" s="75"/>
      <c r="E65" s="59"/>
      <c r="F65" s="20">
        <v>-0.53062811103645113</v>
      </c>
      <c r="G65" s="20">
        <v>0.42384916613864271</v>
      </c>
      <c r="H65" s="20">
        <v>-5.338947244890424E-2</v>
      </c>
      <c r="I65" s="60"/>
      <c r="J65" s="71">
        <v>416.22129629838304</v>
      </c>
      <c r="K65" s="71">
        <v>-400.02200368823253</v>
      </c>
      <c r="L65" s="71">
        <v>-45.134000000000015</v>
      </c>
      <c r="M65" s="71"/>
      <c r="N65" s="71">
        <v>0</v>
      </c>
      <c r="O65" s="71">
        <v>0</v>
      </c>
      <c r="P65" s="71"/>
      <c r="Q65" s="71">
        <v>0</v>
      </c>
      <c r="R65" s="71">
        <v>-41.266270789857415</v>
      </c>
    </row>
    <row r="66" spans="1:40" s="24" customFormat="1" ht="18" customHeight="1">
      <c r="A66" s="76" t="s">
        <v>56</v>
      </c>
      <c r="B66" s="66">
        <v>36.624299999999998</v>
      </c>
      <c r="C66" s="66">
        <v>36.386262069619605</v>
      </c>
      <c r="D66" s="66">
        <v>36.813861478775124</v>
      </c>
      <c r="E66" s="77"/>
      <c r="F66" s="73">
        <v>-0.64994533787783915</v>
      </c>
      <c r="G66" s="73">
        <v>0.51758389587002518</v>
      </c>
      <c r="H66" s="73">
        <v>-6.6180721003906984E-2</v>
      </c>
      <c r="I66" s="78"/>
      <c r="J66" s="79">
        <v>25.616121357854091</v>
      </c>
      <c r="K66" s="79">
        <v>-20.895424746155928</v>
      </c>
      <c r="L66" s="79">
        <v>-0.09</v>
      </c>
      <c r="M66" s="79">
        <v>0</v>
      </c>
      <c r="N66" s="79">
        <v>0</v>
      </c>
      <c r="O66" s="79">
        <v>0</v>
      </c>
      <c r="P66" s="79"/>
      <c r="Q66" s="79">
        <v>0</v>
      </c>
      <c r="R66" s="79">
        <v>0</v>
      </c>
    </row>
    <row r="67" spans="1:40" s="24" customFormat="1" ht="18" customHeight="1">
      <c r="A67" s="76" t="s">
        <v>57</v>
      </c>
      <c r="B67" s="66">
        <v>36.624299999999998</v>
      </c>
      <c r="C67" s="66">
        <v>36.485154396795444</v>
      </c>
      <c r="D67" s="66">
        <v>36.743691144809688</v>
      </c>
      <c r="E67" s="77"/>
      <c r="F67" s="73">
        <v>-0.37992699711545053</v>
      </c>
      <c r="G67" s="73">
        <v>0.32598887844870705</v>
      </c>
      <c r="H67" s="73">
        <v>-2.6969059333371737E-2</v>
      </c>
      <c r="I67" s="78"/>
      <c r="J67" s="79">
        <v>30.341553781402737</v>
      </c>
      <c r="K67" s="79">
        <v>-26.601177317167622</v>
      </c>
      <c r="L67" s="79">
        <v>-15.083</v>
      </c>
      <c r="M67" s="79">
        <v>0</v>
      </c>
      <c r="N67" s="79">
        <v>0</v>
      </c>
      <c r="O67" s="79">
        <v>0</v>
      </c>
      <c r="P67" s="79"/>
      <c r="Q67" s="79">
        <v>0</v>
      </c>
      <c r="R67" s="79">
        <v>-3.2547577099999998</v>
      </c>
      <c r="S67" s="81"/>
      <c r="T67" s="81"/>
      <c r="U67" s="81"/>
      <c r="V67" s="81"/>
    </row>
    <row r="68" spans="1:40" s="24" customFormat="1" ht="18" customHeight="1">
      <c r="A68" s="80" t="s">
        <v>58</v>
      </c>
      <c r="B68" s="33">
        <v>36.624299999999998</v>
      </c>
      <c r="C68" s="33">
        <v>36.45604428839021</v>
      </c>
      <c r="D68" s="33">
        <v>36.757796302887506</v>
      </c>
      <c r="E68" s="33"/>
      <c r="F68" s="20">
        <v>-0.4594100409012275</v>
      </c>
      <c r="G68" s="20">
        <v>0.36450199153979196</v>
      </c>
      <c r="H68" s="20">
        <v>-4.7454024680717771E-2</v>
      </c>
      <c r="I68" s="39"/>
      <c r="J68" s="23">
        <v>28.263936358394083</v>
      </c>
      <c r="K68" s="23">
        <v>-29.100985193186808</v>
      </c>
      <c r="L68" s="22">
        <v>-7.0000000000000007E-2</v>
      </c>
      <c r="M68" s="23">
        <v>0</v>
      </c>
      <c r="N68" s="23">
        <v>0</v>
      </c>
      <c r="O68" s="23">
        <v>0</v>
      </c>
      <c r="P68" s="23"/>
      <c r="Q68" s="23">
        <v>0</v>
      </c>
      <c r="R68" s="23">
        <v>0</v>
      </c>
      <c r="S68" s="81"/>
      <c r="T68" s="81"/>
      <c r="U68" s="81"/>
      <c r="V68" s="81"/>
      <c r="W68" s="81"/>
      <c r="X68" s="81"/>
      <c r="Y68" s="81"/>
      <c r="Z68" s="81"/>
    </row>
    <row r="69" spans="1:40" s="24" customFormat="1" ht="18" customHeight="1">
      <c r="A69" s="32" t="s">
        <v>59</v>
      </c>
      <c r="B69" s="33">
        <v>36.624299999999998</v>
      </c>
      <c r="C69" s="33">
        <v>36.513070804337211</v>
      </c>
      <c r="D69" s="33">
        <v>36.751311125070515</v>
      </c>
      <c r="E69" s="33"/>
      <c r="F69" s="20">
        <v>-0.30370326712807372</v>
      </c>
      <c r="G69" s="20">
        <v>0.34679468295780952</v>
      </c>
      <c r="H69" s="20">
        <v>2.1545707914867901E-2</v>
      </c>
      <c r="I69" s="39"/>
      <c r="J69" s="23">
        <v>46.608036931899854</v>
      </c>
      <c r="K69" s="23">
        <v>-33.524934665464983</v>
      </c>
      <c r="L69" s="22">
        <v>-6.7000000000000004E-2</v>
      </c>
      <c r="M69" s="23">
        <v>0</v>
      </c>
      <c r="N69" s="23">
        <v>0</v>
      </c>
      <c r="O69" s="23">
        <v>0</v>
      </c>
      <c r="P69" s="23"/>
      <c r="Q69" s="23">
        <v>0</v>
      </c>
      <c r="R69" s="23">
        <v>0</v>
      </c>
      <c r="S69" s="81"/>
      <c r="T69" s="81"/>
      <c r="U69" s="81"/>
      <c r="V69" s="81"/>
      <c r="W69" s="81"/>
      <c r="X69" s="81"/>
      <c r="Y69" s="81"/>
      <c r="Z69" s="81"/>
    </row>
    <row r="70" spans="1:40" s="24" customFormat="1" ht="18" customHeight="1">
      <c r="A70" s="76" t="s">
        <v>60</v>
      </c>
      <c r="B70" s="66">
        <v>36.624299999999998</v>
      </c>
      <c r="C70" s="66">
        <v>36.467398222795588</v>
      </c>
      <c r="D70" s="66">
        <v>36.716391780169829</v>
      </c>
      <c r="E70" s="77"/>
      <c r="F70" s="73">
        <v>-0.42840894489290055</v>
      </c>
      <c r="G70" s="73">
        <v>0.25144993943865379</v>
      </c>
      <c r="H70" s="73">
        <v>-8.8479502727123377E-2</v>
      </c>
      <c r="I70" s="78"/>
      <c r="J70" s="79">
        <v>29.427941722989228</v>
      </c>
      <c r="K70" s="79">
        <v>-30.683649235882058</v>
      </c>
      <c r="L70" s="79">
        <v>-11.75</v>
      </c>
      <c r="M70" s="79">
        <v>0</v>
      </c>
      <c r="N70" s="79">
        <v>0</v>
      </c>
      <c r="O70" s="79">
        <v>0</v>
      </c>
      <c r="P70" s="79"/>
      <c r="Q70" s="79">
        <v>0</v>
      </c>
      <c r="R70" s="79">
        <v>-14.680026460000001</v>
      </c>
      <c r="S70" s="81"/>
      <c r="T70" s="81"/>
      <c r="U70" s="81"/>
      <c r="V70" s="81"/>
      <c r="W70" s="81"/>
      <c r="X70" s="81"/>
      <c r="Y70" s="81"/>
      <c r="Z70" s="81"/>
    </row>
    <row r="71" spans="1:40" s="24" customFormat="1" ht="18" customHeight="1">
      <c r="A71" s="76" t="s">
        <v>61</v>
      </c>
      <c r="B71" s="66">
        <v>36.624299999999998</v>
      </c>
      <c r="C71" s="66">
        <v>36.368876532105126</v>
      </c>
      <c r="D71" s="66">
        <v>36.885024151359481</v>
      </c>
      <c r="E71" s="77"/>
      <c r="F71" s="73">
        <v>-0.69741528956149801</v>
      </c>
      <c r="G71" s="73">
        <v>0.71188842205716674</v>
      </c>
      <c r="H71" s="73">
        <v>7.236566247834364E-3</v>
      </c>
      <c r="I71" s="78"/>
      <c r="J71" s="79">
        <v>12.267224051077145</v>
      </c>
      <c r="K71" s="79">
        <v>-5.5636649512599208</v>
      </c>
      <c r="L71" s="79">
        <v>0</v>
      </c>
      <c r="M71" s="79"/>
      <c r="N71" s="79">
        <v>0</v>
      </c>
      <c r="O71" s="79">
        <v>0</v>
      </c>
      <c r="P71" s="79"/>
      <c r="Q71" s="79">
        <v>0</v>
      </c>
      <c r="R71" s="79">
        <v>0</v>
      </c>
      <c r="S71" s="81"/>
      <c r="T71" s="81"/>
      <c r="U71" s="81"/>
      <c r="V71" s="81"/>
      <c r="W71" s="81"/>
      <c r="X71" s="81"/>
      <c r="Y71" s="81"/>
      <c r="Z71" s="81"/>
    </row>
    <row r="72" spans="1:40" s="24" customFormat="1" ht="18" customHeight="1">
      <c r="A72" s="32" t="s">
        <v>62</v>
      </c>
      <c r="B72" s="59">
        <v>36.624299999999998</v>
      </c>
      <c r="C72" s="59">
        <v>36.432950237611642</v>
      </c>
      <c r="D72" s="59">
        <v>36.728705935038718</v>
      </c>
      <c r="E72" s="33"/>
      <c r="F72" s="20">
        <v>-0.52246667482615583</v>
      </c>
      <c r="G72" s="20">
        <v>0.28507284791441773</v>
      </c>
      <c r="H72" s="20">
        <v>-0.11869691345586905</v>
      </c>
      <c r="I72" s="39"/>
      <c r="J72" s="23">
        <v>29.525809723381133</v>
      </c>
      <c r="K72" s="23">
        <v>-27.772368097714644</v>
      </c>
      <c r="L72" s="23">
        <v>-0.38</v>
      </c>
      <c r="M72" s="23">
        <v>0</v>
      </c>
      <c r="N72" s="23">
        <v>0</v>
      </c>
      <c r="O72" s="23">
        <v>0</v>
      </c>
      <c r="P72" s="23"/>
      <c r="Q72" s="23">
        <v>0</v>
      </c>
      <c r="R72" s="23">
        <v>0</v>
      </c>
      <c r="S72" s="81"/>
      <c r="T72" s="81"/>
      <c r="U72" s="81"/>
      <c r="V72" s="81"/>
      <c r="W72" s="81"/>
      <c r="X72" s="81"/>
      <c r="Y72" s="81"/>
      <c r="Z72" s="81"/>
    </row>
    <row r="73" spans="1:40" s="24" customFormat="1" ht="18" customHeight="1">
      <c r="A73" s="32" t="s">
        <v>63</v>
      </c>
      <c r="B73" s="59">
        <v>36.624299999999998</v>
      </c>
      <c r="C73" s="59">
        <v>36.459671603570314</v>
      </c>
      <c r="D73" s="59">
        <v>36.718046829448589</v>
      </c>
      <c r="E73" s="33"/>
      <c r="F73" s="20">
        <v>-0.44950591937507117</v>
      </c>
      <c r="G73" s="20">
        <v>0.25596893168904533</v>
      </c>
      <c r="H73" s="20">
        <v>-9.676849384301292E-2</v>
      </c>
      <c r="I73" s="39"/>
      <c r="J73" s="23">
        <v>24.863604434330536</v>
      </c>
      <c r="K73" s="23">
        <v>-34.356240915732172</v>
      </c>
      <c r="L73" s="23">
        <v>-5.8140000000000001</v>
      </c>
      <c r="M73" s="23">
        <v>0</v>
      </c>
      <c r="N73" s="23">
        <v>0</v>
      </c>
      <c r="O73" s="23">
        <v>0</v>
      </c>
      <c r="P73" s="23"/>
      <c r="Q73" s="23">
        <v>0</v>
      </c>
      <c r="R73" s="23">
        <v>-0.17518</v>
      </c>
      <c r="S73" s="81"/>
      <c r="T73" s="81"/>
      <c r="U73" s="81"/>
      <c r="V73" s="81"/>
      <c r="W73" s="81"/>
      <c r="X73" s="81"/>
      <c r="Y73" s="81"/>
      <c r="Z73" s="81"/>
    </row>
    <row r="74" spans="1:40" s="24" customFormat="1" ht="18" customHeight="1">
      <c r="A74" s="76" t="s">
        <v>5</v>
      </c>
      <c r="B74" s="66">
        <v>36.624299999999998</v>
      </c>
      <c r="C74" s="66">
        <v>36.480903550469307</v>
      </c>
      <c r="D74" s="66">
        <v>36.75341244623975</v>
      </c>
      <c r="E74" s="77"/>
      <c r="F74" s="73">
        <v>-0.39153362529984459</v>
      </c>
      <c r="G74" s="73">
        <v>0.35253218830053251</v>
      </c>
      <c r="H74" s="73">
        <v>-1.9500718499656039E-2</v>
      </c>
      <c r="I74" s="78"/>
      <c r="J74" s="79">
        <v>29.213156342505268</v>
      </c>
      <c r="K74" s="79">
        <v>-32.494041841680328</v>
      </c>
      <c r="L74" s="79">
        <v>-0.06</v>
      </c>
      <c r="M74" s="79">
        <v>0</v>
      </c>
      <c r="N74" s="79">
        <v>0</v>
      </c>
      <c r="O74" s="79">
        <v>0</v>
      </c>
      <c r="P74" s="79"/>
      <c r="Q74" s="79">
        <v>0</v>
      </c>
      <c r="R74" s="79">
        <v>-15.456439079999999</v>
      </c>
      <c r="S74" s="81"/>
      <c r="T74" s="81"/>
      <c r="U74" s="81"/>
      <c r="V74" s="81"/>
      <c r="W74" s="81"/>
      <c r="X74" s="81"/>
      <c r="Y74" s="81"/>
      <c r="Z74" s="81"/>
    </row>
    <row r="75" spans="1:40" s="24" customFormat="1" ht="18" customHeight="1">
      <c r="A75" s="76">
        <v>12</v>
      </c>
      <c r="B75" s="66">
        <v>36.624299999999998</v>
      </c>
      <c r="C75" s="66">
        <v>36.496405902945817</v>
      </c>
      <c r="D75" s="66">
        <v>36.751838103669755</v>
      </c>
      <c r="E75" s="77"/>
      <c r="F75" s="73">
        <v>-0.34920557404286523</v>
      </c>
      <c r="G75" s="73">
        <v>0.34823355987624804</v>
      </c>
      <c r="H75" s="73">
        <v>-4.8600708330859277E-4</v>
      </c>
      <c r="I75" s="78"/>
      <c r="J75" s="79">
        <v>35.44484553979219</v>
      </c>
      <c r="K75" s="79">
        <v>-41.989478220781415</v>
      </c>
      <c r="L75" s="79">
        <v>-0.65500000000000003</v>
      </c>
      <c r="M75" s="79">
        <v>0</v>
      </c>
      <c r="N75" s="79">
        <v>0</v>
      </c>
      <c r="O75" s="79">
        <v>0</v>
      </c>
      <c r="P75" s="79"/>
      <c r="Q75" s="79">
        <v>0</v>
      </c>
      <c r="R75" s="79">
        <v>0</v>
      </c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</row>
    <row r="76" spans="1:40" s="24" customFormat="1" ht="18" customHeight="1">
      <c r="A76" s="32">
        <v>13</v>
      </c>
      <c r="B76" s="59">
        <v>36.624299999999998</v>
      </c>
      <c r="C76" s="59">
        <v>36.478980856932594</v>
      </c>
      <c r="D76" s="59">
        <v>36.728367757380219</v>
      </c>
      <c r="E76" s="33"/>
      <c r="F76" s="20">
        <v>-0.39678340082241548</v>
      </c>
      <c r="G76" s="20">
        <v>0.28414947829780046</v>
      </c>
      <c r="H76" s="20">
        <v>-5.6316961262307508E-2</v>
      </c>
      <c r="I76" s="39"/>
      <c r="J76" s="23">
        <v>50.008582917025485</v>
      </c>
      <c r="K76" s="23">
        <v>-32.814424159393454</v>
      </c>
      <c r="L76" s="23">
        <v>-3.5750000000000002</v>
      </c>
      <c r="M76" s="23"/>
      <c r="N76" s="23">
        <v>0</v>
      </c>
      <c r="O76" s="23">
        <v>0</v>
      </c>
      <c r="P76" s="23"/>
      <c r="Q76" s="23">
        <v>0</v>
      </c>
      <c r="R76" s="23">
        <v>-2.70791705998476</v>
      </c>
      <c r="S76" s="81"/>
      <c r="T76" s="81"/>
      <c r="U76" s="81"/>
      <c r="V76" s="81"/>
      <c r="W76" s="81"/>
      <c r="X76" s="81"/>
      <c r="Y76" s="81"/>
      <c r="Z76" s="81"/>
    </row>
    <row r="77" spans="1:40" s="24" customFormat="1" ht="18" customHeight="1">
      <c r="A77" s="32">
        <v>14</v>
      </c>
      <c r="B77" s="59">
        <v>36.624299999999998</v>
      </c>
      <c r="C77" s="59">
        <v>36.252915813153081</v>
      </c>
      <c r="D77" s="59">
        <v>36.931037008273847</v>
      </c>
      <c r="E77" s="33"/>
      <c r="F77" s="20">
        <v>-1.0140376385266543</v>
      </c>
      <c r="G77" s="20">
        <v>0.83752319709550549</v>
      </c>
      <c r="H77" s="20">
        <v>-8.8257220715574403E-2</v>
      </c>
      <c r="I77" s="39"/>
      <c r="J77" s="23">
        <v>6.4075116931562324</v>
      </c>
      <c r="K77" s="23">
        <v>-2.3827268964400408</v>
      </c>
      <c r="L77" s="23">
        <v>0</v>
      </c>
      <c r="M77" s="23"/>
      <c r="N77" s="23">
        <v>0</v>
      </c>
      <c r="O77" s="23">
        <v>0</v>
      </c>
      <c r="P77" s="23"/>
      <c r="Q77" s="23">
        <v>0</v>
      </c>
      <c r="R77" s="23">
        <v>0</v>
      </c>
      <c r="S77" s="81"/>
      <c r="T77" s="81"/>
      <c r="U77" s="81"/>
      <c r="V77" s="81"/>
      <c r="W77" s="81"/>
      <c r="X77" s="81"/>
      <c r="Y77" s="81"/>
      <c r="Z77" s="81"/>
    </row>
    <row r="78" spans="1:40" s="24" customFormat="1" ht="18" customHeight="1">
      <c r="A78" s="76">
        <v>16</v>
      </c>
      <c r="B78" s="66">
        <v>36.624299999999998</v>
      </c>
      <c r="C78" s="66">
        <v>36.24944908146847</v>
      </c>
      <c r="D78" s="66">
        <v>36.937145394190907</v>
      </c>
      <c r="E78" s="77"/>
      <c r="F78" s="73">
        <v>-1.023503298442642</v>
      </c>
      <c r="G78" s="73">
        <v>0.85420170266983575</v>
      </c>
      <c r="H78" s="73">
        <v>-8.4650797886403117E-2</v>
      </c>
      <c r="I78" s="78"/>
      <c r="J78" s="79">
        <v>8.8820649760897918</v>
      </c>
      <c r="K78" s="79">
        <v>-2.775185753507051</v>
      </c>
      <c r="L78" s="79">
        <v>0</v>
      </c>
      <c r="M78" s="79"/>
      <c r="N78" s="79">
        <v>0</v>
      </c>
      <c r="O78" s="79">
        <v>0</v>
      </c>
      <c r="P78" s="79"/>
      <c r="Q78" s="79">
        <v>0</v>
      </c>
      <c r="R78" s="79">
        <v>0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</row>
    <row r="79" spans="1:40" s="24" customFormat="1" ht="18" customHeight="1">
      <c r="A79" s="76">
        <v>17</v>
      </c>
      <c r="B79" s="66">
        <v>36.624299999999998</v>
      </c>
      <c r="C79" s="66">
        <v>36.485376378435767</v>
      </c>
      <c r="D79" s="66">
        <v>36.712870236470231</v>
      </c>
      <c r="E79" s="77"/>
      <c r="F79" s="73">
        <v>-0.37932089231529703</v>
      </c>
      <c r="G79" s="73">
        <v>0.24183461928346087</v>
      </c>
      <c r="H79" s="73">
        <v>-6.8743136515918082E-2</v>
      </c>
      <c r="I79" s="78"/>
      <c r="J79" s="79">
        <v>39.903357707771889</v>
      </c>
      <c r="K79" s="79">
        <v>-52.836700237300057</v>
      </c>
      <c r="L79" s="79">
        <v>-7.2549999999999999</v>
      </c>
      <c r="M79" s="79"/>
      <c r="N79" s="79">
        <v>0</v>
      </c>
      <c r="O79" s="79">
        <v>0</v>
      </c>
      <c r="P79" s="79"/>
      <c r="Q79" s="79">
        <v>0</v>
      </c>
      <c r="R79" s="79">
        <v>-4.7471671398497701</v>
      </c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</row>
    <row r="80" spans="1:40" s="24" customFormat="1" ht="6.75" customHeight="1" thickBot="1">
      <c r="A80" s="82"/>
      <c r="B80" s="83"/>
      <c r="C80" s="84"/>
      <c r="D80" s="84"/>
      <c r="E80" s="83"/>
      <c r="F80" s="85"/>
      <c r="G80" s="85"/>
      <c r="H80" s="85"/>
      <c r="I80" s="86"/>
      <c r="J80" s="87"/>
      <c r="K80" s="87"/>
      <c r="L80" s="88"/>
      <c r="M80" s="87"/>
      <c r="N80" s="87"/>
      <c r="O80" s="87"/>
      <c r="P80" s="87"/>
      <c r="Q80" s="87"/>
      <c r="R80" s="87"/>
    </row>
    <row r="81" spans="1:18" s="24" customFormat="1" ht="13.5" customHeight="1">
      <c r="A81" s="89" t="s">
        <v>64</v>
      </c>
      <c r="B81" s="59"/>
      <c r="C81" s="59"/>
      <c r="D81" s="59"/>
      <c r="E81" s="59"/>
      <c r="F81" s="20"/>
      <c r="G81" s="20"/>
      <c r="H81" s="20"/>
      <c r="I81" s="60"/>
      <c r="J81" s="71"/>
      <c r="K81" s="71"/>
      <c r="L81" s="71"/>
      <c r="M81" s="71"/>
      <c r="N81" s="71"/>
      <c r="O81" s="71"/>
      <c r="P81" s="71"/>
      <c r="Q81" s="71"/>
      <c r="R81" s="71"/>
    </row>
    <row r="82" spans="1:18" ht="15.5">
      <c r="A82" s="90" t="s">
        <v>65</v>
      </c>
      <c r="B82" s="91"/>
      <c r="C82" s="18"/>
      <c r="D82" s="92"/>
      <c r="E82" s="93"/>
      <c r="F82" s="93"/>
      <c r="G82" s="94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  <row r="83" spans="1:18" ht="15.75" customHeight="1">
      <c r="A83" s="95" t="s">
        <v>66</v>
      </c>
      <c r="B83" s="96"/>
      <c r="C83" s="97"/>
      <c r="D83" s="98"/>
      <c r="E83" s="97"/>
      <c r="F83" s="93"/>
      <c r="G83" s="99"/>
      <c r="H83" s="98"/>
      <c r="I83" s="97"/>
      <c r="J83" s="100"/>
      <c r="K83" s="101"/>
      <c r="L83" s="101"/>
      <c r="M83" s="101"/>
      <c r="N83" s="101"/>
      <c r="O83" s="101"/>
      <c r="P83" s="101"/>
      <c r="Q83" s="101"/>
      <c r="R83" s="101"/>
    </row>
    <row r="84" spans="1:18" ht="18">
      <c r="A84" s="95" t="s">
        <v>67</v>
      </c>
      <c r="B84" s="97"/>
      <c r="C84" s="97"/>
      <c r="D84" s="97"/>
      <c r="E84" s="97"/>
      <c r="F84" s="93"/>
      <c r="G84" s="99"/>
      <c r="H84" s="97"/>
      <c r="I84" s="97"/>
      <c r="J84" s="97"/>
      <c r="K84" s="102"/>
      <c r="L84" s="102"/>
      <c r="M84" s="97"/>
      <c r="N84" s="97"/>
      <c r="O84" s="93"/>
      <c r="P84" s="97"/>
      <c r="Q84" s="98"/>
      <c r="R84" s="103"/>
    </row>
    <row r="85" spans="1:18" ht="18" customHeight="1">
      <c r="A85" s="95" t="s">
        <v>68</v>
      </c>
      <c r="B85" s="104"/>
      <c r="D85" s="2"/>
      <c r="F85" s="2"/>
      <c r="G85" s="2"/>
      <c r="J85" s="102"/>
      <c r="K85" s="102"/>
      <c r="L85" s="102"/>
      <c r="M85" s="101"/>
      <c r="N85" s="97"/>
      <c r="O85" s="101"/>
      <c r="P85" s="101"/>
      <c r="Q85" s="101"/>
      <c r="R85" s="103"/>
    </row>
    <row r="86" spans="1:18" ht="15" customHeight="1">
      <c r="A86" s="95" t="s">
        <v>1</v>
      </c>
      <c r="B86" s="104"/>
      <c r="F86" s="2"/>
      <c r="G86" s="2"/>
      <c r="M86" s="101"/>
      <c r="N86" s="97"/>
      <c r="O86" s="101"/>
      <c r="P86" s="101"/>
      <c r="Q86" s="101"/>
      <c r="R86" s="101"/>
    </row>
    <row r="87" spans="1:18" ht="16.5" customHeight="1">
      <c r="A87" s="95"/>
      <c r="B87" s="19"/>
      <c r="C87" s="105"/>
      <c r="D87" s="97"/>
      <c r="E87" s="97"/>
      <c r="F87" s="93"/>
      <c r="G87" s="97"/>
      <c r="H87" s="101"/>
      <c r="I87" s="101"/>
      <c r="J87" s="101"/>
      <c r="K87" s="106"/>
      <c r="L87" s="106"/>
      <c r="M87" s="101"/>
      <c r="N87" s="101"/>
      <c r="O87" s="101"/>
      <c r="P87" s="101"/>
      <c r="Q87" s="101"/>
      <c r="R87" s="101"/>
    </row>
    <row r="88" spans="1:18" ht="20.25" customHeight="1">
      <c r="A88" s="33"/>
      <c r="B88" s="107"/>
      <c r="C88" s="108"/>
      <c r="D88" s="109"/>
      <c r="E88" s="109"/>
      <c r="F88" s="93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</row>
    <row r="89" spans="1:18" ht="18.75" customHeight="1">
      <c r="A89" s="95"/>
      <c r="B89" s="110"/>
      <c r="C89" s="111"/>
      <c r="D89" s="109"/>
      <c r="E89" s="109"/>
      <c r="F89" s="112"/>
      <c r="G89" s="101"/>
      <c r="H89" s="101"/>
      <c r="I89" s="101"/>
      <c r="J89" s="101"/>
      <c r="K89" s="113"/>
      <c r="L89" s="114"/>
      <c r="M89" s="101"/>
      <c r="N89" s="101"/>
      <c r="O89" s="101"/>
      <c r="P89" s="101"/>
      <c r="Q89" s="101"/>
      <c r="R89" s="101"/>
    </row>
    <row r="90" spans="1:18" ht="20.25" customHeight="1">
      <c r="A90" s="95"/>
      <c r="B90" s="115"/>
      <c r="C90" s="116"/>
      <c r="D90" s="109"/>
      <c r="E90" s="109"/>
      <c r="F90" s="112"/>
      <c r="G90" s="101"/>
      <c r="H90" s="101"/>
      <c r="I90" s="101"/>
      <c r="J90" s="101"/>
      <c r="K90" s="113"/>
      <c r="L90" s="114"/>
      <c r="M90" s="101"/>
      <c r="N90" s="101"/>
      <c r="O90" s="101"/>
      <c r="P90" s="101"/>
      <c r="Q90" s="101"/>
      <c r="R90" s="101"/>
    </row>
    <row r="91" spans="1:18" ht="21" customHeight="1">
      <c r="A91" s="95"/>
      <c r="B91" s="115"/>
      <c r="C91" s="117"/>
      <c r="D91" s="109"/>
      <c r="E91" s="118"/>
      <c r="F91" s="112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</row>
    <row r="92" spans="1:18" ht="20">
      <c r="A92" s="95"/>
      <c r="B92" s="119"/>
      <c r="C92" s="117"/>
      <c r="D92" s="109"/>
      <c r="E92" s="118"/>
      <c r="F92" s="112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</row>
    <row r="93" spans="1:18" ht="20">
      <c r="A93" s="95"/>
      <c r="B93" s="120"/>
      <c r="C93" s="97"/>
      <c r="D93" s="118"/>
      <c r="E93" s="118"/>
      <c r="F93" s="12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</row>
    <row r="94" spans="1:18" ht="22.5">
      <c r="A94" s="122"/>
      <c r="B94" s="120"/>
      <c r="C94" s="123"/>
      <c r="D94" s="118"/>
      <c r="E94" s="118"/>
      <c r="F94" s="124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</row>
    <row r="95" spans="1:18" ht="22.5">
      <c r="A95" s="125"/>
      <c r="B95" s="126"/>
      <c r="C95" s="127"/>
      <c r="D95" s="128"/>
      <c r="E95" s="128"/>
      <c r="F95" s="124"/>
      <c r="G95" s="129"/>
      <c r="H95" s="129"/>
      <c r="J95" s="30"/>
      <c r="K95" s="101"/>
      <c r="L95" s="130"/>
      <c r="N95" s="131"/>
      <c r="O95" s="35"/>
      <c r="P95" s="35"/>
      <c r="Q95" s="35"/>
      <c r="R95" s="132"/>
    </row>
    <row r="96" spans="1:18" ht="22.5">
      <c r="A96" s="133"/>
      <c r="B96" s="127"/>
      <c r="C96" s="127"/>
      <c r="D96" s="128"/>
      <c r="E96" s="128"/>
      <c r="F96" s="124"/>
      <c r="G96" s="129"/>
      <c r="H96" s="129"/>
      <c r="J96" s="30"/>
      <c r="K96" s="101"/>
      <c r="L96" s="130"/>
      <c r="N96" s="134"/>
      <c r="O96" s="134"/>
      <c r="P96" s="134"/>
      <c r="Q96" s="134"/>
      <c r="R96" s="97"/>
    </row>
    <row r="97" spans="1:18" ht="18" customHeight="1">
      <c r="A97" s="135"/>
      <c r="B97" s="136"/>
      <c r="C97" s="136"/>
      <c r="D97" s="137"/>
      <c r="E97" s="137"/>
      <c r="F97" s="124"/>
      <c r="L97" s="138"/>
      <c r="M97" s="139"/>
      <c r="N97" s="140"/>
      <c r="O97" s="141"/>
      <c r="P97" s="141"/>
      <c r="Q97" s="141"/>
      <c r="R97" s="140"/>
    </row>
    <row r="98" spans="1:18" ht="15" customHeight="1">
      <c r="A98" s="135"/>
      <c r="B98" s="136"/>
      <c r="C98" s="136"/>
      <c r="D98" s="137"/>
      <c r="E98" s="137"/>
      <c r="F98" s="124"/>
      <c r="L98" s="138"/>
      <c r="M98" s="139"/>
      <c r="N98" s="140"/>
      <c r="O98" s="141"/>
      <c r="P98" s="141"/>
      <c r="Q98" s="141"/>
      <c r="R98" s="140"/>
    </row>
    <row r="99" spans="1:18" ht="18" customHeight="1">
      <c r="A99" s="135"/>
      <c r="B99" s="136"/>
      <c r="C99" s="136"/>
      <c r="D99" s="137"/>
      <c r="E99" s="137"/>
      <c r="F99" s="124"/>
      <c r="L99" s="138"/>
      <c r="M99" s="139"/>
      <c r="N99" s="142"/>
      <c r="O99" s="143"/>
      <c r="P99" s="143"/>
      <c r="Q99" s="143"/>
      <c r="R99" s="143"/>
    </row>
    <row r="100" spans="1:18" ht="18" customHeight="1">
      <c r="A100" s="135"/>
      <c r="B100" s="136"/>
      <c r="C100" s="136"/>
      <c r="D100" s="137"/>
      <c r="E100" s="137"/>
      <c r="F100" s="136"/>
      <c r="L100" s="138"/>
      <c r="M100" s="139"/>
      <c r="N100" s="142"/>
      <c r="O100" s="143"/>
      <c r="P100" s="143"/>
      <c r="Q100" s="143"/>
      <c r="R100" s="144"/>
    </row>
    <row r="101" spans="1:18" ht="18" customHeight="1">
      <c r="A101" s="135"/>
      <c r="B101" s="136"/>
      <c r="C101" s="136"/>
      <c r="D101" s="137"/>
      <c r="E101" s="137"/>
      <c r="F101" s="136"/>
      <c r="L101" s="138"/>
      <c r="M101" s="139"/>
      <c r="N101" s="142"/>
      <c r="O101" s="143"/>
      <c r="P101" s="143"/>
      <c r="Q101" s="143"/>
      <c r="R101" s="143"/>
    </row>
    <row r="102" spans="1:18" ht="18" customHeight="1">
      <c r="A102" s="135"/>
      <c r="B102" s="136"/>
      <c r="C102" s="136"/>
      <c r="D102" s="137"/>
      <c r="E102" s="137"/>
      <c r="F102" s="136"/>
      <c r="L102" s="138"/>
      <c r="M102" s="139"/>
      <c r="N102" s="142"/>
      <c r="O102" s="143"/>
      <c r="P102" s="143"/>
      <c r="Q102" s="143"/>
      <c r="R102" s="144"/>
    </row>
    <row r="103" spans="1:18" ht="18" customHeight="1">
      <c r="A103" s="135"/>
      <c r="B103" s="136"/>
      <c r="C103" s="136"/>
      <c r="D103" s="136"/>
      <c r="E103" s="136"/>
      <c r="F103" s="136"/>
      <c r="L103" s="138"/>
      <c r="M103" s="139"/>
      <c r="N103" s="142"/>
      <c r="O103" s="143"/>
      <c r="P103" s="143"/>
      <c r="Q103" s="143"/>
      <c r="R103" s="143"/>
    </row>
    <row r="104" spans="1:18" ht="18" customHeight="1">
      <c r="A104" s="135"/>
      <c r="B104" s="136"/>
      <c r="C104" s="136"/>
      <c r="D104" s="136"/>
      <c r="E104" s="136"/>
      <c r="F104" s="136"/>
      <c r="L104" s="138"/>
      <c r="M104" s="139"/>
      <c r="N104" s="142"/>
      <c r="O104" s="143"/>
      <c r="P104" s="143"/>
      <c r="Q104" s="143"/>
      <c r="R104" s="144"/>
    </row>
    <row r="105" spans="1:18" ht="18" customHeight="1">
      <c r="A105" s="145"/>
      <c r="B105" s="136"/>
      <c r="C105" s="136"/>
      <c r="D105" s="136"/>
      <c r="E105" s="136"/>
      <c r="F105" s="136"/>
      <c r="L105" s="138"/>
      <c r="M105" s="139"/>
      <c r="N105" s="142"/>
      <c r="O105" s="143"/>
      <c r="P105" s="143"/>
      <c r="Q105" s="143"/>
      <c r="R105" s="143"/>
    </row>
    <row r="106" spans="1:18" ht="18" customHeight="1">
      <c r="A106" s="145"/>
      <c r="B106" s="136"/>
      <c r="C106" s="136"/>
      <c r="D106" s="136"/>
      <c r="E106" s="136"/>
      <c r="F106" s="136"/>
      <c r="L106" s="138"/>
      <c r="M106" s="139"/>
      <c r="N106" s="142"/>
      <c r="O106" s="143"/>
      <c r="P106" s="143"/>
      <c r="Q106" s="143"/>
      <c r="R106" s="143"/>
    </row>
    <row r="107" spans="1:18" ht="18" customHeight="1">
      <c r="A107" s="145"/>
      <c r="B107" s="136"/>
      <c r="C107" s="136"/>
      <c r="D107" s="136"/>
      <c r="E107" s="136"/>
      <c r="F107" s="136"/>
      <c r="L107" s="138"/>
      <c r="M107" s="139"/>
      <c r="N107" s="142"/>
      <c r="O107" s="143"/>
      <c r="P107" s="143"/>
      <c r="Q107" s="143"/>
      <c r="R107" s="143"/>
    </row>
    <row r="108" spans="1:18" ht="18" customHeight="1">
      <c r="A108" s="145"/>
      <c r="B108" s="136"/>
      <c r="C108" s="136"/>
      <c r="D108" s="136"/>
      <c r="E108" s="136"/>
      <c r="F108" s="136"/>
      <c r="L108" s="138"/>
      <c r="M108" s="139"/>
      <c r="N108" s="142"/>
      <c r="O108" s="143"/>
      <c r="P108" s="143"/>
      <c r="Q108" s="143"/>
      <c r="R108" s="143"/>
    </row>
    <row r="109" spans="1:18" ht="18" customHeight="1">
      <c r="A109" s="145"/>
      <c r="B109" s="136"/>
      <c r="C109" s="136"/>
      <c r="D109" s="136"/>
      <c r="E109" s="136"/>
      <c r="F109" s="136"/>
      <c r="L109" s="138"/>
      <c r="M109" s="139"/>
      <c r="N109" s="142"/>
      <c r="O109" s="143"/>
      <c r="P109" s="143"/>
      <c r="Q109" s="143"/>
      <c r="R109" s="143"/>
    </row>
    <row r="110" spans="1:18" ht="18" customHeight="1">
      <c r="A110" s="145"/>
      <c r="B110" s="136"/>
      <c r="C110" s="136"/>
      <c r="D110" s="136"/>
      <c r="E110" s="136"/>
      <c r="F110" s="136"/>
      <c r="L110" s="138"/>
      <c r="M110" s="139"/>
      <c r="N110" s="142"/>
      <c r="O110" s="143"/>
      <c r="P110" s="143"/>
      <c r="Q110" s="143"/>
      <c r="R110" s="143"/>
    </row>
    <row r="111" spans="1:18" ht="18" customHeight="1">
      <c r="A111" s="145"/>
      <c r="B111" s="136"/>
      <c r="C111" s="136"/>
      <c r="D111" s="136"/>
      <c r="E111" s="136"/>
      <c r="F111" s="136"/>
      <c r="L111" s="138"/>
      <c r="M111" s="139"/>
      <c r="N111" s="142"/>
      <c r="O111" s="143"/>
      <c r="P111" s="143"/>
      <c r="Q111" s="143"/>
      <c r="R111" s="143"/>
    </row>
    <row r="112" spans="1:18" ht="18" customHeight="1">
      <c r="A112" s="145"/>
      <c r="B112" s="136"/>
      <c r="C112" s="136"/>
      <c r="D112" s="136"/>
      <c r="E112" s="136"/>
      <c r="F112" s="136"/>
      <c r="L112" s="138"/>
      <c r="M112" s="139"/>
      <c r="N112" s="142"/>
      <c r="O112"/>
      <c r="P112"/>
      <c r="Q112"/>
      <c r="R112"/>
    </row>
    <row r="113" spans="1:14" ht="18" customHeight="1">
      <c r="A113" s="145"/>
      <c r="B113" s="136"/>
      <c r="C113" s="136"/>
      <c r="D113" s="136"/>
      <c r="E113" s="136"/>
      <c r="F113" s="136"/>
      <c r="L113" s="138"/>
      <c r="M113" s="139"/>
      <c r="N113" s="142"/>
    </row>
    <row r="114" spans="1:14" ht="18" customHeight="1">
      <c r="A114" s="145"/>
      <c r="B114" s="136"/>
      <c r="C114" s="136"/>
      <c r="D114" s="136"/>
      <c r="E114" s="136"/>
      <c r="F114" s="136"/>
      <c r="L114" s="138"/>
      <c r="M114" s="139"/>
      <c r="N114" s="142"/>
    </row>
    <row r="115" spans="1:14" ht="18" customHeight="1">
      <c r="A115" s="145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8"/>
      <c r="M115" s="139"/>
      <c r="N115" s="142"/>
    </row>
    <row r="116" spans="1:14" ht="18" customHeight="1">
      <c r="A116" s="145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8"/>
      <c r="M116" s="139"/>
      <c r="N116" s="142"/>
    </row>
    <row r="117" spans="1:14" ht="18" customHeight="1">
      <c r="A117" s="145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8"/>
      <c r="M117" s="139"/>
      <c r="N117" s="142"/>
    </row>
    <row r="118" spans="1:14" ht="18" customHeight="1">
      <c r="A118" s="145"/>
      <c r="B118" s="146"/>
      <c r="C118" s="147"/>
      <c r="D118" s="136"/>
      <c r="E118" s="136"/>
      <c r="F118" s="136"/>
      <c r="G118" s="136"/>
      <c r="H118" s="136"/>
      <c r="I118" s="136"/>
      <c r="J118" s="136"/>
      <c r="K118" s="136"/>
      <c r="L118" s="138"/>
      <c r="M118" s="139"/>
      <c r="N118" s="142"/>
    </row>
    <row r="119" spans="1:14" ht="18" customHeight="1">
      <c r="A119" s="145"/>
      <c r="B119" s="146"/>
      <c r="C119" s="147"/>
      <c r="D119" s="136"/>
      <c r="E119" s="136"/>
      <c r="F119" s="136"/>
      <c r="G119" s="136"/>
      <c r="H119" s="136"/>
      <c r="I119" s="136"/>
      <c r="J119" s="136"/>
      <c r="K119" s="136"/>
      <c r="L119" s="138"/>
      <c r="M119" s="139"/>
      <c r="N119" s="142"/>
    </row>
    <row r="120" spans="1:14" ht="18" customHeight="1">
      <c r="A120" s="145"/>
      <c r="B120" s="146"/>
      <c r="C120" s="147"/>
      <c r="D120" s="136"/>
      <c r="E120" s="136"/>
      <c r="F120" s="136"/>
      <c r="G120" s="136"/>
      <c r="H120" s="136"/>
      <c r="I120" s="136"/>
      <c r="J120" s="136"/>
      <c r="K120" s="136"/>
      <c r="L120" s="138"/>
      <c r="M120" s="139"/>
      <c r="N120" s="142"/>
    </row>
    <row r="121" spans="1:14" ht="18" customHeight="1">
      <c r="A121" s="145"/>
      <c r="B121" s="148"/>
      <c r="C121" s="149"/>
      <c r="D121" s="146"/>
      <c r="E121" s="146"/>
      <c r="F121" s="136"/>
      <c r="G121" s="136"/>
      <c r="H121" s="136"/>
      <c r="I121" s="136"/>
      <c r="J121" s="136"/>
      <c r="K121" s="136"/>
      <c r="L121" s="138"/>
      <c r="M121" s="139"/>
      <c r="N121" s="142"/>
    </row>
    <row r="122" spans="1:14" ht="18" customHeight="1">
      <c r="A122" s="145"/>
      <c r="B122" s="148"/>
      <c r="C122" s="149"/>
      <c r="D122" s="146"/>
      <c r="E122" s="146"/>
      <c r="F122" s="136"/>
      <c r="G122" s="136"/>
      <c r="H122" s="136"/>
      <c r="I122" s="136"/>
      <c r="J122" s="136"/>
      <c r="K122" s="136"/>
      <c r="L122" s="138"/>
      <c r="M122" s="139"/>
      <c r="N122" s="142"/>
    </row>
    <row r="123" spans="1:14" ht="18" customHeight="1">
      <c r="A123" s="150"/>
      <c r="B123" s="151"/>
      <c r="C123" s="151"/>
      <c r="D123" s="146"/>
      <c r="E123" s="146"/>
      <c r="F123" s="136"/>
      <c r="G123" s="136"/>
      <c r="H123" s="136"/>
      <c r="I123" s="136"/>
      <c r="J123" s="136"/>
      <c r="K123" s="136"/>
    </row>
    <row r="124" spans="1:14" ht="18" customHeight="1">
      <c r="A124" s="150"/>
      <c r="B124" s="152"/>
      <c r="C124" s="153"/>
      <c r="D124" s="148"/>
      <c r="E124" s="148"/>
      <c r="F124" s="136"/>
      <c r="G124" s="136"/>
      <c r="H124" s="136"/>
      <c r="I124" s="136"/>
      <c r="J124" s="136"/>
      <c r="K124" s="136"/>
    </row>
    <row r="125" spans="1:14" ht="18" customHeight="1">
      <c r="B125"/>
      <c r="C125"/>
      <c r="D125" s="148"/>
      <c r="E125" s="148"/>
      <c r="F125"/>
      <c r="G125" s="129"/>
      <c r="H125" s="129"/>
    </row>
    <row r="126" spans="1:14" ht="18">
      <c r="D126" s="151"/>
      <c r="E126" s="151"/>
      <c r="G126" s="154"/>
      <c r="H126" s="2"/>
    </row>
    <row r="127" spans="1:14" ht="17.5">
      <c r="B127" s="129"/>
      <c r="D127" s="152"/>
      <c r="E127" s="152"/>
      <c r="G127" s="2"/>
      <c r="H127" s="154"/>
    </row>
    <row r="128" spans="1:14" ht="15.5">
      <c r="D128"/>
      <c r="E128"/>
      <c r="G128" s="154"/>
      <c r="H128" s="154"/>
    </row>
    <row r="129" spans="4:8">
      <c r="G129" s="2"/>
      <c r="H129" s="2"/>
    </row>
    <row r="130" spans="4:8">
      <c r="D130" s="129"/>
      <c r="E130" s="129"/>
    </row>
    <row r="131" spans="4:8">
      <c r="G131" s="155"/>
      <c r="H131" s="154"/>
    </row>
  </sheetData>
  <mergeCells count="12">
    <mergeCell ref="N6:O6"/>
    <mergeCell ref="Q6:R6"/>
    <mergeCell ref="B5:D5"/>
    <mergeCell ref="F5:H5"/>
    <mergeCell ref="J5:L5"/>
    <mergeCell ref="N5:R5"/>
    <mergeCell ref="B6:B7"/>
    <mergeCell ref="C6:D6"/>
    <mergeCell ref="F6:F7"/>
    <mergeCell ref="G6:G7"/>
    <mergeCell ref="H6:H7"/>
    <mergeCell ref="J6:K6"/>
  </mergeCells>
  <printOptions horizontalCentered="1" verticalCentered="1"/>
  <pageMargins left="0" right="0" top="0" bottom="0" header="0" footer="0"/>
  <pageSetup scale="4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25EF-9249-46A7-B524-F4C4BBA05D3A}">
  <sheetPr>
    <tabColor rgb="FFC00000"/>
    <pageSetUpPr fitToPage="1"/>
  </sheetPr>
  <dimension ref="A1:S46"/>
  <sheetViews>
    <sheetView zoomScale="62" zoomScaleNormal="62" workbookViewId="0">
      <selection activeCell="M10" sqref="M10"/>
    </sheetView>
  </sheetViews>
  <sheetFormatPr baseColWidth="10" defaultColWidth="9.69140625" defaultRowHeight="15"/>
  <cols>
    <col min="1" max="1" width="64" style="157" customWidth="1"/>
    <col min="2" max="2" width="27.765625" style="157" customWidth="1"/>
    <col min="3" max="6" width="17.4609375" style="157" customWidth="1"/>
    <col min="7" max="11" width="18.07421875" style="157" customWidth="1"/>
    <col min="12" max="13" width="12" style="157" bestFit="1" customWidth="1"/>
    <col min="14" max="14" width="15.3828125" style="157" customWidth="1"/>
    <col min="15" max="243" width="9.69140625" style="157"/>
    <col min="244" max="244" width="64" style="157" customWidth="1"/>
    <col min="245" max="245" width="27.765625" style="157" customWidth="1"/>
    <col min="246" max="254" width="17.4609375" style="157" customWidth="1"/>
    <col min="255" max="266" width="18.07421875" style="157" customWidth="1"/>
    <col min="267" max="267" width="15.3828125" style="157" customWidth="1"/>
    <col min="268" max="269" width="12" style="157" bestFit="1" customWidth="1"/>
    <col min="270" max="270" width="15.3828125" style="157" customWidth="1"/>
    <col min="271" max="499" width="9.69140625" style="157"/>
    <col min="500" max="500" width="64" style="157" customWidth="1"/>
    <col min="501" max="501" width="27.765625" style="157" customWidth="1"/>
    <col min="502" max="510" width="17.4609375" style="157" customWidth="1"/>
    <col min="511" max="522" width="18.07421875" style="157" customWidth="1"/>
    <col min="523" max="523" width="15.3828125" style="157" customWidth="1"/>
    <col min="524" max="525" width="12" style="157" bestFit="1" customWidth="1"/>
    <col min="526" max="526" width="15.3828125" style="157" customWidth="1"/>
    <col min="527" max="755" width="9.69140625" style="157"/>
    <col min="756" max="756" width="64" style="157" customWidth="1"/>
    <col min="757" max="757" width="27.765625" style="157" customWidth="1"/>
    <col min="758" max="766" width="17.4609375" style="157" customWidth="1"/>
    <col min="767" max="778" width="18.07421875" style="157" customWidth="1"/>
    <col min="779" max="779" width="15.3828125" style="157" customWidth="1"/>
    <col min="780" max="781" width="12" style="157" bestFit="1" customWidth="1"/>
    <col min="782" max="782" width="15.3828125" style="157" customWidth="1"/>
    <col min="783" max="1011" width="9.69140625" style="157"/>
    <col min="1012" max="1012" width="64" style="157" customWidth="1"/>
    <col min="1013" max="1013" width="27.765625" style="157" customWidth="1"/>
    <col min="1014" max="1022" width="17.4609375" style="157" customWidth="1"/>
    <col min="1023" max="1034" width="18.07421875" style="157" customWidth="1"/>
    <col min="1035" max="1035" width="15.3828125" style="157" customWidth="1"/>
    <col min="1036" max="1037" width="12" style="157" bestFit="1" customWidth="1"/>
    <col min="1038" max="1038" width="15.3828125" style="157" customWidth="1"/>
    <col min="1039" max="1267" width="9.69140625" style="157"/>
    <col min="1268" max="1268" width="64" style="157" customWidth="1"/>
    <col min="1269" max="1269" width="27.765625" style="157" customWidth="1"/>
    <col min="1270" max="1278" width="17.4609375" style="157" customWidth="1"/>
    <col min="1279" max="1290" width="18.07421875" style="157" customWidth="1"/>
    <col min="1291" max="1291" width="15.3828125" style="157" customWidth="1"/>
    <col min="1292" max="1293" width="12" style="157" bestFit="1" customWidth="1"/>
    <col min="1294" max="1294" width="15.3828125" style="157" customWidth="1"/>
    <col min="1295" max="1523" width="9.69140625" style="157"/>
    <col min="1524" max="1524" width="64" style="157" customWidth="1"/>
    <col min="1525" max="1525" width="27.765625" style="157" customWidth="1"/>
    <col min="1526" max="1534" width="17.4609375" style="157" customWidth="1"/>
    <col min="1535" max="1546" width="18.07421875" style="157" customWidth="1"/>
    <col min="1547" max="1547" width="15.3828125" style="157" customWidth="1"/>
    <col min="1548" max="1549" width="12" style="157" bestFit="1" customWidth="1"/>
    <col min="1550" max="1550" width="15.3828125" style="157" customWidth="1"/>
    <col min="1551" max="1779" width="9.69140625" style="157"/>
    <col min="1780" max="1780" width="64" style="157" customWidth="1"/>
    <col min="1781" max="1781" width="27.765625" style="157" customWidth="1"/>
    <col min="1782" max="1790" width="17.4609375" style="157" customWidth="1"/>
    <col min="1791" max="1802" width="18.07421875" style="157" customWidth="1"/>
    <col min="1803" max="1803" width="15.3828125" style="157" customWidth="1"/>
    <col min="1804" max="1805" width="12" style="157" bestFit="1" customWidth="1"/>
    <col min="1806" max="1806" width="15.3828125" style="157" customWidth="1"/>
    <col min="1807" max="2035" width="9.69140625" style="157"/>
    <col min="2036" max="2036" width="64" style="157" customWidth="1"/>
    <col min="2037" max="2037" width="27.765625" style="157" customWidth="1"/>
    <col min="2038" max="2046" width="17.4609375" style="157" customWidth="1"/>
    <col min="2047" max="2058" width="18.07421875" style="157" customWidth="1"/>
    <col min="2059" max="2059" width="15.3828125" style="157" customWidth="1"/>
    <col min="2060" max="2061" width="12" style="157" bestFit="1" customWidth="1"/>
    <col min="2062" max="2062" width="15.3828125" style="157" customWidth="1"/>
    <col min="2063" max="2291" width="9.69140625" style="157"/>
    <col min="2292" max="2292" width="64" style="157" customWidth="1"/>
    <col min="2293" max="2293" width="27.765625" style="157" customWidth="1"/>
    <col min="2294" max="2302" width="17.4609375" style="157" customWidth="1"/>
    <col min="2303" max="2314" width="18.07421875" style="157" customWidth="1"/>
    <col min="2315" max="2315" width="15.3828125" style="157" customWidth="1"/>
    <col min="2316" max="2317" width="12" style="157" bestFit="1" customWidth="1"/>
    <col min="2318" max="2318" width="15.3828125" style="157" customWidth="1"/>
    <col min="2319" max="2547" width="9.69140625" style="157"/>
    <col min="2548" max="2548" width="64" style="157" customWidth="1"/>
    <col min="2549" max="2549" width="27.765625" style="157" customWidth="1"/>
    <col min="2550" max="2558" width="17.4609375" style="157" customWidth="1"/>
    <col min="2559" max="2570" width="18.07421875" style="157" customWidth="1"/>
    <col min="2571" max="2571" width="15.3828125" style="157" customWidth="1"/>
    <col min="2572" max="2573" width="12" style="157" bestFit="1" customWidth="1"/>
    <col min="2574" max="2574" width="15.3828125" style="157" customWidth="1"/>
    <col min="2575" max="2803" width="9.69140625" style="157"/>
    <col min="2804" max="2804" width="64" style="157" customWidth="1"/>
    <col min="2805" max="2805" width="27.765625" style="157" customWidth="1"/>
    <col min="2806" max="2814" width="17.4609375" style="157" customWidth="1"/>
    <col min="2815" max="2826" width="18.07421875" style="157" customWidth="1"/>
    <col min="2827" max="2827" width="15.3828125" style="157" customWidth="1"/>
    <col min="2828" max="2829" width="12" style="157" bestFit="1" customWidth="1"/>
    <col min="2830" max="2830" width="15.3828125" style="157" customWidth="1"/>
    <col min="2831" max="3059" width="9.69140625" style="157"/>
    <col min="3060" max="3060" width="64" style="157" customWidth="1"/>
    <col min="3061" max="3061" width="27.765625" style="157" customWidth="1"/>
    <col min="3062" max="3070" width="17.4609375" style="157" customWidth="1"/>
    <col min="3071" max="3082" width="18.07421875" style="157" customWidth="1"/>
    <col min="3083" max="3083" width="15.3828125" style="157" customWidth="1"/>
    <col min="3084" max="3085" width="12" style="157" bestFit="1" customWidth="1"/>
    <col min="3086" max="3086" width="15.3828125" style="157" customWidth="1"/>
    <col min="3087" max="3315" width="9.69140625" style="157"/>
    <col min="3316" max="3316" width="64" style="157" customWidth="1"/>
    <col min="3317" max="3317" width="27.765625" style="157" customWidth="1"/>
    <col min="3318" max="3326" width="17.4609375" style="157" customWidth="1"/>
    <col min="3327" max="3338" width="18.07421875" style="157" customWidth="1"/>
    <col min="3339" max="3339" width="15.3828125" style="157" customWidth="1"/>
    <col min="3340" max="3341" width="12" style="157" bestFit="1" customWidth="1"/>
    <col min="3342" max="3342" width="15.3828125" style="157" customWidth="1"/>
    <col min="3343" max="3571" width="9.69140625" style="157"/>
    <col min="3572" max="3572" width="64" style="157" customWidth="1"/>
    <col min="3573" max="3573" width="27.765625" style="157" customWidth="1"/>
    <col min="3574" max="3582" width="17.4609375" style="157" customWidth="1"/>
    <col min="3583" max="3594" width="18.07421875" style="157" customWidth="1"/>
    <col min="3595" max="3595" width="15.3828125" style="157" customWidth="1"/>
    <col min="3596" max="3597" width="12" style="157" bestFit="1" customWidth="1"/>
    <col min="3598" max="3598" width="15.3828125" style="157" customWidth="1"/>
    <col min="3599" max="3827" width="9.69140625" style="157"/>
    <col min="3828" max="3828" width="64" style="157" customWidth="1"/>
    <col min="3829" max="3829" width="27.765625" style="157" customWidth="1"/>
    <col min="3830" max="3838" width="17.4609375" style="157" customWidth="1"/>
    <col min="3839" max="3850" width="18.07421875" style="157" customWidth="1"/>
    <col min="3851" max="3851" width="15.3828125" style="157" customWidth="1"/>
    <col min="3852" max="3853" width="12" style="157" bestFit="1" customWidth="1"/>
    <col min="3854" max="3854" width="15.3828125" style="157" customWidth="1"/>
    <col min="3855" max="4083" width="9.69140625" style="157"/>
    <col min="4084" max="4084" width="64" style="157" customWidth="1"/>
    <col min="4085" max="4085" width="27.765625" style="157" customWidth="1"/>
    <col min="4086" max="4094" width="17.4609375" style="157" customWidth="1"/>
    <col min="4095" max="4106" width="18.07421875" style="157" customWidth="1"/>
    <col min="4107" max="4107" width="15.3828125" style="157" customWidth="1"/>
    <col min="4108" max="4109" width="12" style="157" bestFit="1" customWidth="1"/>
    <col min="4110" max="4110" width="15.3828125" style="157" customWidth="1"/>
    <col min="4111" max="4339" width="9.69140625" style="157"/>
    <col min="4340" max="4340" width="64" style="157" customWidth="1"/>
    <col min="4341" max="4341" width="27.765625" style="157" customWidth="1"/>
    <col min="4342" max="4350" width="17.4609375" style="157" customWidth="1"/>
    <col min="4351" max="4362" width="18.07421875" style="157" customWidth="1"/>
    <col min="4363" max="4363" width="15.3828125" style="157" customWidth="1"/>
    <col min="4364" max="4365" width="12" style="157" bestFit="1" customWidth="1"/>
    <col min="4366" max="4366" width="15.3828125" style="157" customWidth="1"/>
    <col min="4367" max="4595" width="9.69140625" style="157"/>
    <col min="4596" max="4596" width="64" style="157" customWidth="1"/>
    <col min="4597" max="4597" width="27.765625" style="157" customWidth="1"/>
    <col min="4598" max="4606" width="17.4609375" style="157" customWidth="1"/>
    <col min="4607" max="4618" width="18.07421875" style="157" customWidth="1"/>
    <col min="4619" max="4619" width="15.3828125" style="157" customWidth="1"/>
    <col min="4620" max="4621" width="12" style="157" bestFit="1" customWidth="1"/>
    <col min="4622" max="4622" width="15.3828125" style="157" customWidth="1"/>
    <col min="4623" max="4851" width="9.69140625" style="157"/>
    <col min="4852" max="4852" width="64" style="157" customWidth="1"/>
    <col min="4853" max="4853" width="27.765625" style="157" customWidth="1"/>
    <col min="4854" max="4862" width="17.4609375" style="157" customWidth="1"/>
    <col min="4863" max="4874" width="18.07421875" style="157" customWidth="1"/>
    <col min="4875" max="4875" width="15.3828125" style="157" customWidth="1"/>
    <col min="4876" max="4877" width="12" style="157" bestFit="1" customWidth="1"/>
    <col min="4878" max="4878" width="15.3828125" style="157" customWidth="1"/>
    <col min="4879" max="5107" width="9.69140625" style="157"/>
    <col min="5108" max="5108" width="64" style="157" customWidth="1"/>
    <col min="5109" max="5109" width="27.765625" style="157" customWidth="1"/>
    <col min="5110" max="5118" width="17.4609375" style="157" customWidth="1"/>
    <col min="5119" max="5130" width="18.07421875" style="157" customWidth="1"/>
    <col min="5131" max="5131" width="15.3828125" style="157" customWidth="1"/>
    <col min="5132" max="5133" width="12" style="157" bestFit="1" customWidth="1"/>
    <col min="5134" max="5134" width="15.3828125" style="157" customWidth="1"/>
    <col min="5135" max="5363" width="9.69140625" style="157"/>
    <col min="5364" max="5364" width="64" style="157" customWidth="1"/>
    <col min="5365" max="5365" width="27.765625" style="157" customWidth="1"/>
    <col min="5366" max="5374" width="17.4609375" style="157" customWidth="1"/>
    <col min="5375" max="5386" width="18.07421875" style="157" customWidth="1"/>
    <col min="5387" max="5387" width="15.3828125" style="157" customWidth="1"/>
    <col min="5388" max="5389" width="12" style="157" bestFit="1" customWidth="1"/>
    <col min="5390" max="5390" width="15.3828125" style="157" customWidth="1"/>
    <col min="5391" max="5619" width="9.69140625" style="157"/>
    <col min="5620" max="5620" width="64" style="157" customWidth="1"/>
    <col min="5621" max="5621" width="27.765625" style="157" customWidth="1"/>
    <col min="5622" max="5630" width="17.4609375" style="157" customWidth="1"/>
    <col min="5631" max="5642" width="18.07421875" style="157" customWidth="1"/>
    <col min="5643" max="5643" width="15.3828125" style="157" customWidth="1"/>
    <col min="5644" max="5645" width="12" style="157" bestFit="1" customWidth="1"/>
    <col min="5646" max="5646" width="15.3828125" style="157" customWidth="1"/>
    <col min="5647" max="5875" width="9.69140625" style="157"/>
    <col min="5876" max="5876" width="64" style="157" customWidth="1"/>
    <col min="5877" max="5877" width="27.765625" style="157" customWidth="1"/>
    <col min="5878" max="5886" width="17.4609375" style="157" customWidth="1"/>
    <col min="5887" max="5898" width="18.07421875" style="157" customWidth="1"/>
    <col min="5899" max="5899" width="15.3828125" style="157" customWidth="1"/>
    <col min="5900" max="5901" width="12" style="157" bestFit="1" customWidth="1"/>
    <col min="5902" max="5902" width="15.3828125" style="157" customWidth="1"/>
    <col min="5903" max="6131" width="9.69140625" style="157"/>
    <col min="6132" max="6132" width="64" style="157" customWidth="1"/>
    <col min="6133" max="6133" width="27.765625" style="157" customWidth="1"/>
    <col min="6134" max="6142" width="17.4609375" style="157" customWidth="1"/>
    <col min="6143" max="6154" width="18.07421875" style="157" customWidth="1"/>
    <col min="6155" max="6155" width="15.3828125" style="157" customWidth="1"/>
    <col min="6156" max="6157" width="12" style="157" bestFit="1" customWidth="1"/>
    <col min="6158" max="6158" width="15.3828125" style="157" customWidth="1"/>
    <col min="6159" max="6387" width="9.69140625" style="157"/>
    <col min="6388" max="6388" width="64" style="157" customWidth="1"/>
    <col min="6389" max="6389" width="27.765625" style="157" customWidth="1"/>
    <col min="6390" max="6398" width="17.4609375" style="157" customWidth="1"/>
    <col min="6399" max="6410" width="18.07421875" style="157" customWidth="1"/>
    <col min="6411" max="6411" width="15.3828125" style="157" customWidth="1"/>
    <col min="6412" max="6413" width="12" style="157" bestFit="1" customWidth="1"/>
    <col min="6414" max="6414" width="15.3828125" style="157" customWidth="1"/>
    <col min="6415" max="6643" width="9.69140625" style="157"/>
    <col min="6644" max="6644" width="64" style="157" customWidth="1"/>
    <col min="6645" max="6645" width="27.765625" style="157" customWidth="1"/>
    <col min="6646" max="6654" width="17.4609375" style="157" customWidth="1"/>
    <col min="6655" max="6666" width="18.07421875" style="157" customWidth="1"/>
    <col min="6667" max="6667" width="15.3828125" style="157" customWidth="1"/>
    <col min="6668" max="6669" width="12" style="157" bestFit="1" customWidth="1"/>
    <col min="6670" max="6670" width="15.3828125" style="157" customWidth="1"/>
    <col min="6671" max="6899" width="9.69140625" style="157"/>
    <col min="6900" max="6900" width="64" style="157" customWidth="1"/>
    <col min="6901" max="6901" width="27.765625" style="157" customWidth="1"/>
    <col min="6902" max="6910" width="17.4609375" style="157" customWidth="1"/>
    <col min="6911" max="6922" width="18.07421875" style="157" customWidth="1"/>
    <col min="6923" max="6923" width="15.3828125" style="157" customWidth="1"/>
    <col min="6924" max="6925" width="12" style="157" bestFit="1" customWidth="1"/>
    <col min="6926" max="6926" width="15.3828125" style="157" customWidth="1"/>
    <col min="6927" max="7155" width="9.69140625" style="157"/>
    <col min="7156" max="7156" width="64" style="157" customWidth="1"/>
    <col min="7157" max="7157" width="27.765625" style="157" customWidth="1"/>
    <col min="7158" max="7166" width="17.4609375" style="157" customWidth="1"/>
    <col min="7167" max="7178" width="18.07421875" style="157" customWidth="1"/>
    <col min="7179" max="7179" width="15.3828125" style="157" customWidth="1"/>
    <col min="7180" max="7181" width="12" style="157" bestFit="1" customWidth="1"/>
    <col min="7182" max="7182" width="15.3828125" style="157" customWidth="1"/>
    <col min="7183" max="7411" width="9.69140625" style="157"/>
    <col min="7412" max="7412" width="64" style="157" customWidth="1"/>
    <col min="7413" max="7413" width="27.765625" style="157" customWidth="1"/>
    <col min="7414" max="7422" width="17.4609375" style="157" customWidth="1"/>
    <col min="7423" max="7434" width="18.07421875" style="157" customWidth="1"/>
    <col min="7435" max="7435" width="15.3828125" style="157" customWidth="1"/>
    <col min="7436" max="7437" width="12" style="157" bestFit="1" customWidth="1"/>
    <col min="7438" max="7438" width="15.3828125" style="157" customWidth="1"/>
    <col min="7439" max="7667" width="9.69140625" style="157"/>
    <col min="7668" max="7668" width="64" style="157" customWidth="1"/>
    <col min="7669" max="7669" width="27.765625" style="157" customWidth="1"/>
    <col min="7670" max="7678" width="17.4609375" style="157" customWidth="1"/>
    <col min="7679" max="7690" width="18.07421875" style="157" customWidth="1"/>
    <col min="7691" max="7691" width="15.3828125" style="157" customWidth="1"/>
    <col min="7692" max="7693" width="12" style="157" bestFit="1" customWidth="1"/>
    <col min="7694" max="7694" width="15.3828125" style="157" customWidth="1"/>
    <col min="7695" max="7923" width="9.69140625" style="157"/>
    <col min="7924" max="7924" width="64" style="157" customWidth="1"/>
    <col min="7925" max="7925" width="27.765625" style="157" customWidth="1"/>
    <col min="7926" max="7934" width="17.4609375" style="157" customWidth="1"/>
    <col min="7935" max="7946" width="18.07421875" style="157" customWidth="1"/>
    <col min="7947" max="7947" width="15.3828125" style="157" customWidth="1"/>
    <col min="7948" max="7949" width="12" style="157" bestFit="1" customWidth="1"/>
    <col min="7950" max="7950" width="15.3828125" style="157" customWidth="1"/>
    <col min="7951" max="8179" width="9.69140625" style="157"/>
    <col min="8180" max="8180" width="64" style="157" customWidth="1"/>
    <col min="8181" max="8181" width="27.765625" style="157" customWidth="1"/>
    <col min="8182" max="8190" width="17.4609375" style="157" customWidth="1"/>
    <col min="8191" max="8202" width="18.07421875" style="157" customWidth="1"/>
    <col min="8203" max="8203" width="15.3828125" style="157" customWidth="1"/>
    <col min="8204" max="8205" width="12" style="157" bestFit="1" customWidth="1"/>
    <col min="8206" max="8206" width="15.3828125" style="157" customWidth="1"/>
    <col min="8207" max="8435" width="9.69140625" style="157"/>
    <col min="8436" max="8436" width="64" style="157" customWidth="1"/>
    <col min="8437" max="8437" width="27.765625" style="157" customWidth="1"/>
    <col min="8438" max="8446" width="17.4609375" style="157" customWidth="1"/>
    <col min="8447" max="8458" width="18.07421875" style="157" customWidth="1"/>
    <col min="8459" max="8459" width="15.3828125" style="157" customWidth="1"/>
    <col min="8460" max="8461" width="12" style="157" bestFit="1" customWidth="1"/>
    <col min="8462" max="8462" width="15.3828125" style="157" customWidth="1"/>
    <col min="8463" max="8691" width="9.69140625" style="157"/>
    <col min="8692" max="8692" width="64" style="157" customWidth="1"/>
    <col min="8693" max="8693" width="27.765625" style="157" customWidth="1"/>
    <col min="8694" max="8702" width="17.4609375" style="157" customWidth="1"/>
    <col min="8703" max="8714" width="18.07421875" style="157" customWidth="1"/>
    <col min="8715" max="8715" width="15.3828125" style="157" customWidth="1"/>
    <col min="8716" max="8717" width="12" style="157" bestFit="1" customWidth="1"/>
    <col min="8718" max="8718" width="15.3828125" style="157" customWidth="1"/>
    <col min="8719" max="8947" width="9.69140625" style="157"/>
    <col min="8948" max="8948" width="64" style="157" customWidth="1"/>
    <col min="8949" max="8949" width="27.765625" style="157" customWidth="1"/>
    <col min="8950" max="8958" width="17.4609375" style="157" customWidth="1"/>
    <col min="8959" max="8970" width="18.07421875" style="157" customWidth="1"/>
    <col min="8971" max="8971" width="15.3828125" style="157" customWidth="1"/>
    <col min="8972" max="8973" width="12" style="157" bestFit="1" customWidth="1"/>
    <col min="8974" max="8974" width="15.3828125" style="157" customWidth="1"/>
    <col min="8975" max="9203" width="9.69140625" style="157"/>
    <col min="9204" max="9204" width="64" style="157" customWidth="1"/>
    <col min="9205" max="9205" width="27.765625" style="157" customWidth="1"/>
    <col min="9206" max="9214" width="17.4609375" style="157" customWidth="1"/>
    <col min="9215" max="9226" width="18.07421875" style="157" customWidth="1"/>
    <col min="9227" max="9227" width="15.3828125" style="157" customWidth="1"/>
    <col min="9228" max="9229" width="12" style="157" bestFit="1" customWidth="1"/>
    <col min="9230" max="9230" width="15.3828125" style="157" customWidth="1"/>
    <col min="9231" max="9459" width="9.69140625" style="157"/>
    <col min="9460" max="9460" width="64" style="157" customWidth="1"/>
    <col min="9461" max="9461" width="27.765625" style="157" customWidth="1"/>
    <col min="9462" max="9470" width="17.4609375" style="157" customWidth="1"/>
    <col min="9471" max="9482" width="18.07421875" style="157" customWidth="1"/>
    <col min="9483" max="9483" width="15.3828125" style="157" customWidth="1"/>
    <col min="9484" max="9485" width="12" style="157" bestFit="1" customWidth="1"/>
    <col min="9486" max="9486" width="15.3828125" style="157" customWidth="1"/>
    <col min="9487" max="9715" width="9.69140625" style="157"/>
    <col min="9716" max="9716" width="64" style="157" customWidth="1"/>
    <col min="9717" max="9717" width="27.765625" style="157" customWidth="1"/>
    <col min="9718" max="9726" width="17.4609375" style="157" customWidth="1"/>
    <col min="9727" max="9738" width="18.07421875" style="157" customWidth="1"/>
    <col min="9739" max="9739" width="15.3828125" style="157" customWidth="1"/>
    <col min="9740" max="9741" width="12" style="157" bestFit="1" customWidth="1"/>
    <col min="9742" max="9742" width="15.3828125" style="157" customWidth="1"/>
    <col min="9743" max="9971" width="9.69140625" style="157"/>
    <col min="9972" max="9972" width="64" style="157" customWidth="1"/>
    <col min="9973" max="9973" width="27.765625" style="157" customWidth="1"/>
    <col min="9974" max="9982" width="17.4609375" style="157" customWidth="1"/>
    <col min="9983" max="9994" width="18.07421875" style="157" customWidth="1"/>
    <col min="9995" max="9995" width="15.3828125" style="157" customWidth="1"/>
    <col min="9996" max="9997" width="12" style="157" bestFit="1" customWidth="1"/>
    <col min="9998" max="9998" width="15.3828125" style="157" customWidth="1"/>
    <col min="9999" max="10227" width="9.69140625" style="157"/>
    <col min="10228" max="10228" width="64" style="157" customWidth="1"/>
    <col min="10229" max="10229" width="27.765625" style="157" customWidth="1"/>
    <col min="10230" max="10238" width="17.4609375" style="157" customWidth="1"/>
    <col min="10239" max="10250" width="18.07421875" style="157" customWidth="1"/>
    <col min="10251" max="10251" width="15.3828125" style="157" customWidth="1"/>
    <col min="10252" max="10253" width="12" style="157" bestFit="1" customWidth="1"/>
    <col min="10254" max="10254" width="15.3828125" style="157" customWidth="1"/>
    <col min="10255" max="10483" width="9.69140625" style="157"/>
    <col min="10484" max="10484" width="64" style="157" customWidth="1"/>
    <col min="10485" max="10485" width="27.765625" style="157" customWidth="1"/>
    <col min="10486" max="10494" width="17.4609375" style="157" customWidth="1"/>
    <col min="10495" max="10506" width="18.07421875" style="157" customWidth="1"/>
    <col min="10507" max="10507" width="15.3828125" style="157" customWidth="1"/>
    <col min="10508" max="10509" width="12" style="157" bestFit="1" customWidth="1"/>
    <col min="10510" max="10510" width="15.3828125" style="157" customWidth="1"/>
    <col min="10511" max="10739" width="9.69140625" style="157"/>
    <col min="10740" max="10740" width="64" style="157" customWidth="1"/>
    <col min="10741" max="10741" width="27.765625" style="157" customWidth="1"/>
    <col min="10742" max="10750" width="17.4609375" style="157" customWidth="1"/>
    <col min="10751" max="10762" width="18.07421875" style="157" customWidth="1"/>
    <col min="10763" max="10763" width="15.3828125" style="157" customWidth="1"/>
    <col min="10764" max="10765" width="12" style="157" bestFit="1" customWidth="1"/>
    <col min="10766" max="10766" width="15.3828125" style="157" customWidth="1"/>
    <col min="10767" max="10995" width="9.69140625" style="157"/>
    <col min="10996" max="10996" width="64" style="157" customWidth="1"/>
    <col min="10997" max="10997" width="27.765625" style="157" customWidth="1"/>
    <col min="10998" max="11006" width="17.4609375" style="157" customWidth="1"/>
    <col min="11007" max="11018" width="18.07421875" style="157" customWidth="1"/>
    <col min="11019" max="11019" width="15.3828125" style="157" customWidth="1"/>
    <col min="11020" max="11021" width="12" style="157" bestFit="1" customWidth="1"/>
    <col min="11022" max="11022" width="15.3828125" style="157" customWidth="1"/>
    <col min="11023" max="11251" width="9.69140625" style="157"/>
    <col min="11252" max="11252" width="64" style="157" customWidth="1"/>
    <col min="11253" max="11253" width="27.765625" style="157" customWidth="1"/>
    <col min="11254" max="11262" width="17.4609375" style="157" customWidth="1"/>
    <col min="11263" max="11274" width="18.07421875" style="157" customWidth="1"/>
    <col min="11275" max="11275" width="15.3828125" style="157" customWidth="1"/>
    <col min="11276" max="11277" width="12" style="157" bestFit="1" customWidth="1"/>
    <col min="11278" max="11278" width="15.3828125" style="157" customWidth="1"/>
    <col min="11279" max="11507" width="9.69140625" style="157"/>
    <col min="11508" max="11508" width="64" style="157" customWidth="1"/>
    <col min="11509" max="11509" width="27.765625" style="157" customWidth="1"/>
    <col min="11510" max="11518" width="17.4609375" style="157" customWidth="1"/>
    <col min="11519" max="11530" width="18.07421875" style="157" customWidth="1"/>
    <col min="11531" max="11531" width="15.3828125" style="157" customWidth="1"/>
    <col min="11532" max="11533" width="12" style="157" bestFit="1" customWidth="1"/>
    <col min="11534" max="11534" width="15.3828125" style="157" customWidth="1"/>
    <col min="11535" max="11763" width="9.69140625" style="157"/>
    <col min="11764" max="11764" width="64" style="157" customWidth="1"/>
    <col min="11765" max="11765" width="27.765625" style="157" customWidth="1"/>
    <col min="11766" max="11774" width="17.4609375" style="157" customWidth="1"/>
    <col min="11775" max="11786" width="18.07421875" style="157" customWidth="1"/>
    <col min="11787" max="11787" width="15.3828125" style="157" customWidth="1"/>
    <col min="11788" max="11789" width="12" style="157" bestFit="1" customWidth="1"/>
    <col min="11790" max="11790" width="15.3828125" style="157" customWidth="1"/>
    <col min="11791" max="12019" width="9.69140625" style="157"/>
    <col min="12020" max="12020" width="64" style="157" customWidth="1"/>
    <col min="12021" max="12021" width="27.765625" style="157" customWidth="1"/>
    <col min="12022" max="12030" width="17.4609375" style="157" customWidth="1"/>
    <col min="12031" max="12042" width="18.07421875" style="157" customWidth="1"/>
    <col min="12043" max="12043" width="15.3828125" style="157" customWidth="1"/>
    <col min="12044" max="12045" width="12" style="157" bestFit="1" customWidth="1"/>
    <col min="12046" max="12046" width="15.3828125" style="157" customWidth="1"/>
    <col min="12047" max="12275" width="9.69140625" style="157"/>
    <col min="12276" max="12276" width="64" style="157" customWidth="1"/>
    <col min="12277" max="12277" width="27.765625" style="157" customWidth="1"/>
    <col min="12278" max="12286" width="17.4609375" style="157" customWidth="1"/>
    <col min="12287" max="12298" width="18.07421875" style="157" customWidth="1"/>
    <col min="12299" max="12299" width="15.3828125" style="157" customWidth="1"/>
    <col min="12300" max="12301" width="12" style="157" bestFit="1" customWidth="1"/>
    <col min="12302" max="12302" width="15.3828125" style="157" customWidth="1"/>
    <col min="12303" max="12531" width="9.69140625" style="157"/>
    <col min="12532" max="12532" width="64" style="157" customWidth="1"/>
    <col min="12533" max="12533" width="27.765625" style="157" customWidth="1"/>
    <col min="12534" max="12542" width="17.4609375" style="157" customWidth="1"/>
    <col min="12543" max="12554" width="18.07421875" style="157" customWidth="1"/>
    <col min="12555" max="12555" width="15.3828125" style="157" customWidth="1"/>
    <col min="12556" max="12557" width="12" style="157" bestFit="1" customWidth="1"/>
    <col min="12558" max="12558" width="15.3828125" style="157" customWidth="1"/>
    <col min="12559" max="12787" width="9.69140625" style="157"/>
    <col min="12788" max="12788" width="64" style="157" customWidth="1"/>
    <col min="12789" max="12789" width="27.765625" style="157" customWidth="1"/>
    <col min="12790" max="12798" width="17.4609375" style="157" customWidth="1"/>
    <col min="12799" max="12810" width="18.07421875" style="157" customWidth="1"/>
    <col min="12811" max="12811" width="15.3828125" style="157" customWidth="1"/>
    <col min="12812" max="12813" width="12" style="157" bestFit="1" customWidth="1"/>
    <col min="12814" max="12814" width="15.3828125" style="157" customWidth="1"/>
    <col min="12815" max="13043" width="9.69140625" style="157"/>
    <col min="13044" max="13044" width="64" style="157" customWidth="1"/>
    <col min="13045" max="13045" width="27.765625" style="157" customWidth="1"/>
    <col min="13046" max="13054" width="17.4609375" style="157" customWidth="1"/>
    <col min="13055" max="13066" width="18.07421875" style="157" customWidth="1"/>
    <col min="13067" max="13067" width="15.3828125" style="157" customWidth="1"/>
    <col min="13068" max="13069" width="12" style="157" bestFit="1" customWidth="1"/>
    <col min="13070" max="13070" width="15.3828125" style="157" customWidth="1"/>
    <col min="13071" max="13299" width="9.69140625" style="157"/>
    <col min="13300" max="13300" width="64" style="157" customWidth="1"/>
    <col min="13301" max="13301" width="27.765625" style="157" customWidth="1"/>
    <col min="13302" max="13310" width="17.4609375" style="157" customWidth="1"/>
    <col min="13311" max="13322" width="18.07421875" style="157" customWidth="1"/>
    <col min="13323" max="13323" width="15.3828125" style="157" customWidth="1"/>
    <col min="13324" max="13325" width="12" style="157" bestFit="1" customWidth="1"/>
    <col min="13326" max="13326" width="15.3828125" style="157" customWidth="1"/>
    <col min="13327" max="13555" width="9.69140625" style="157"/>
    <col min="13556" max="13556" width="64" style="157" customWidth="1"/>
    <col min="13557" max="13557" width="27.765625" style="157" customWidth="1"/>
    <col min="13558" max="13566" width="17.4609375" style="157" customWidth="1"/>
    <col min="13567" max="13578" width="18.07421875" style="157" customWidth="1"/>
    <col min="13579" max="13579" width="15.3828125" style="157" customWidth="1"/>
    <col min="13580" max="13581" width="12" style="157" bestFit="1" customWidth="1"/>
    <col min="13582" max="13582" width="15.3828125" style="157" customWidth="1"/>
    <col min="13583" max="13811" width="9.69140625" style="157"/>
    <col min="13812" max="13812" width="64" style="157" customWidth="1"/>
    <col min="13813" max="13813" width="27.765625" style="157" customWidth="1"/>
    <col min="13814" max="13822" width="17.4609375" style="157" customWidth="1"/>
    <col min="13823" max="13834" width="18.07421875" style="157" customWidth="1"/>
    <col min="13835" max="13835" width="15.3828125" style="157" customWidth="1"/>
    <col min="13836" max="13837" width="12" style="157" bestFit="1" customWidth="1"/>
    <col min="13838" max="13838" width="15.3828125" style="157" customWidth="1"/>
    <col min="13839" max="14067" width="9.69140625" style="157"/>
    <col min="14068" max="14068" width="64" style="157" customWidth="1"/>
    <col min="14069" max="14069" width="27.765625" style="157" customWidth="1"/>
    <col min="14070" max="14078" width="17.4609375" style="157" customWidth="1"/>
    <col min="14079" max="14090" width="18.07421875" style="157" customWidth="1"/>
    <col min="14091" max="14091" width="15.3828125" style="157" customWidth="1"/>
    <col min="14092" max="14093" width="12" style="157" bestFit="1" customWidth="1"/>
    <col min="14094" max="14094" width="15.3828125" style="157" customWidth="1"/>
    <col min="14095" max="14323" width="9.69140625" style="157"/>
    <col min="14324" max="14324" width="64" style="157" customWidth="1"/>
    <col min="14325" max="14325" width="27.765625" style="157" customWidth="1"/>
    <col min="14326" max="14334" width="17.4609375" style="157" customWidth="1"/>
    <col min="14335" max="14346" width="18.07421875" style="157" customWidth="1"/>
    <col min="14347" max="14347" width="15.3828125" style="157" customWidth="1"/>
    <col min="14348" max="14349" width="12" style="157" bestFit="1" customWidth="1"/>
    <col min="14350" max="14350" width="15.3828125" style="157" customWidth="1"/>
    <col min="14351" max="14579" width="9.69140625" style="157"/>
    <col min="14580" max="14580" width="64" style="157" customWidth="1"/>
    <col min="14581" max="14581" width="27.765625" style="157" customWidth="1"/>
    <col min="14582" max="14590" width="17.4609375" style="157" customWidth="1"/>
    <col min="14591" max="14602" width="18.07421875" style="157" customWidth="1"/>
    <col min="14603" max="14603" width="15.3828125" style="157" customWidth="1"/>
    <col min="14604" max="14605" width="12" style="157" bestFit="1" customWidth="1"/>
    <col min="14606" max="14606" width="15.3828125" style="157" customWidth="1"/>
    <col min="14607" max="14835" width="9.69140625" style="157"/>
    <col min="14836" max="14836" width="64" style="157" customWidth="1"/>
    <col min="14837" max="14837" width="27.765625" style="157" customWidth="1"/>
    <col min="14838" max="14846" width="17.4609375" style="157" customWidth="1"/>
    <col min="14847" max="14858" width="18.07421875" style="157" customWidth="1"/>
    <col min="14859" max="14859" width="15.3828125" style="157" customWidth="1"/>
    <col min="14860" max="14861" width="12" style="157" bestFit="1" customWidth="1"/>
    <col min="14862" max="14862" width="15.3828125" style="157" customWidth="1"/>
    <col min="14863" max="15091" width="9.69140625" style="157"/>
    <col min="15092" max="15092" width="64" style="157" customWidth="1"/>
    <col min="15093" max="15093" width="27.765625" style="157" customWidth="1"/>
    <col min="15094" max="15102" width="17.4609375" style="157" customWidth="1"/>
    <col min="15103" max="15114" width="18.07421875" style="157" customWidth="1"/>
    <col min="15115" max="15115" width="15.3828125" style="157" customWidth="1"/>
    <col min="15116" max="15117" width="12" style="157" bestFit="1" customWidth="1"/>
    <col min="15118" max="15118" width="15.3828125" style="157" customWidth="1"/>
    <col min="15119" max="15347" width="9.69140625" style="157"/>
    <col min="15348" max="15348" width="64" style="157" customWidth="1"/>
    <col min="15349" max="15349" width="27.765625" style="157" customWidth="1"/>
    <col min="15350" max="15358" width="17.4609375" style="157" customWidth="1"/>
    <col min="15359" max="15370" width="18.07421875" style="157" customWidth="1"/>
    <col min="15371" max="15371" width="15.3828125" style="157" customWidth="1"/>
    <col min="15372" max="15373" width="12" style="157" bestFit="1" customWidth="1"/>
    <col min="15374" max="15374" width="15.3828125" style="157" customWidth="1"/>
    <col min="15375" max="15603" width="9.69140625" style="157"/>
    <col min="15604" max="15604" width="64" style="157" customWidth="1"/>
    <col min="15605" max="15605" width="27.765625" style="157" customWidth="1"/>
    <col min="15606" max="15614" width="17.4609375" style="157" customWidth="1"/>
    <col min="15615" max="15626" width="18.07421875" style="157" customWidth="1"/>
    <col min="15627" max="15627" width="15.3828125" style="157" customWidth="1"/>
    <col min="15628" max="15629" width="12" style="157" bestFit="1" customWidth="1"/>
    <col min="15630" max="15630" width="15.3828125" style="157" customWidth="1"/>
    <col min="15631" max="15859" width="9.69140625" style="157"/>
    <col min="15860" max="15860" width="64" style="157" customWidth="1"/>
    <col min="15861" max="15861" width="27.765625" style="157" customWidth="1"/>
    <col min="15862" max="15870" width="17.4609375" style="157" customWidth="1"/>
    <col min="15871" max="15882" width="18.07421875" style="157" customWidth="1"/>
    <col min="15883" max="15883" width="15.3828125" style="157" customWidth="1"/>
    <col min="15884" max="15885" width="12" style="157" bestFit="1" customWidth="1"/>
    <col min="15886" max="15886" width="15.3828125" style="157" customWidth="1"/>
    <col min="15887" max="16115" width="9.69140625" style="157"/>
    <col min="16116" max="16116" width="64" style="157" customWidth="1"/>
    <col min="16117" max="16117" width="27.765625" style="157" customWidth="1"/>
    <col min="16118" max="16126" width="17.4609375" style="157" customWidth="1"/>
    <col min="16127" max="16138" width="18.07421875" style="157" customWidth="1"/>
    <col min="16139" max="16139" width="15.3828125" style="157" customWidth="1"/>
    <col min="16140" max="16141" width="12" style="157" bestFit="1" customWidth="1"/>
    <col min="16142" max="16142" width="15.3828125" style="157" customWidth="1"/>
    <col min="16143" max="16384" width="9.69140625" style="157"/>
  </cols>
  <sheetData>
    <row r="1" spans="1:19" ht="17">
      <c r="A1" s="156" t="s">
        <v>69</v>
      </c>
    </row>
    <row r="2" spans="1:19" ht="18" thickBot="1">
      <c r="A2" s="158" t="s">
        <v>70</v>
      </c>
      <c r="B2" s="159">
        <v>45552</v>
      </c>
      <c r="L2" s="160"/>
      <c r="M2" s="160"/>
      <c r="N2" s="160"/>
      <c r="O2" s="160"/>
      <c r="P2" s="160"/>
      <c r="Q2" s="160"/>
      <c r="R2" s="160"/>
      <c r="S2" s="160"/>
    </row>
    <row r="3" spans="1:19" s="162" customFormat="1">
      <c r="A3" s="161"/>
      <c r="B3" s="760" t="s">
        <v>0</v>
      </c>
      <c r="C3" s="760" t="s">
        <v>71</v>
      </c>
      <c r="D3" s="760" t="s">
        <v>72</v>
      </c>
      <c r="E3" s="760" t="s">
        <v>73</v>
      </c>
      <c r="F3" s="760" t="s">
        <v>2</v>
      </c>
      <c r="G3" s="760" t="s">
        <v>3</v>
      </c>
      <c r="H3" s="759" t="s">
        <v>74</v>
      </c>
      <c r="I3" s="759"/>
      <c r="J3" s="759"/>
      <c r="K3" s="759"/>
    </row>
    <row r="4" spans="1:19" ht="15.5" thickBot="1">
      <c r="A4" s="163"/>
      <c r="B4" s="761"/>
      <c r="C4" s="761"/>
      <c r="D4" s="761"/>
      <c r="E4" s="761"/>
      <c r="F4" s="761"/>
      <c r="G4" s="761"/>
      <c r="H4" s="164" t="s">
        <v>75</v>
      </c>
      <c r="I4" s="164" t="s">
        <v>76</v>
      </c>
      <c r="J4" s="164">
        <v>13</v>
      </c>
      <c r="K4" s="165">
        <v>17</v>
      </c>
    </row>
    <row r="5" spans="1:19" ht="20.149999999999999" customHeight="1">
      <c r="A5" s="157" t="s">
        <v>77</v>
      </c>
    </row>
    <row r="6" spans="1:19" ht="20.149999999999999" customHeight="1">
      <c r="A6" s="166" t="s">
        <v>78</v>
      </c>
      <c r="B6" s="167">
        <v>49943.867132795705</v>
      </c>
      <c r="C6" s="167">
        <v>54846.571323569289</v>
      </c>
      <c r="D6" s="167">
        <v>67342.100461239999</v>
      </c>
      <c r="E6" s="167">
        <v>73132.039952612133</v>
      </c>
      <c r="F6" s="167">
        <v>73894.293009795714</v>
      </c>
      <c r="G6" s="167">
        <v>74347.483443679987</v>
      </c>
      <c r="H6" s="167">
        <v>74347.483443679987</v>
      </c>
      <c r="I6" s="167">
        <v>73984.158163407148</v>
      </c>
      <c r="J6" s="167">
        <v>73984.158163407148</v>
      </c>
      <c r="K6" s="167">
        <v>73984.158163407148</v>
      </c>
    </row>
    <row r="7" spans="1:19" ht="20.149999999999999" customHeight="1">
      <c r="A7" s="166" t="s">
        <v>79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</row>
    <row r="8" spans="1:19" ht="20.149999999999999" customHeight="1">
      <c r="A8" s="166" t="s">
        <v>80</v>
      </c>
      <c r="B8" s="167">
        <v>10.000000000000002</v>
      </c>
      <c r="C8" s="167">
        <v>10.000000000000002</v>
      </c>
      <c r="D8" s="167">
        <v>10</v>
      </c>
      <c r="E8" s="167">
        <v>10</v>
      </c>
      <c r="F8" s="167">
        <v>10</v>
      </c>
      <c r="G8" s="167">
        <v>10.000000000000002</v>
      </c>
      <c r="H8" s="167">
        <v>10.000000000000002</v>
      </c>
      <c r="I8" s="167">
        <v>10</v>
      </c>
      <c r="J8" s="167">
        <v>10</v>
      </c>
      <c r="K8" s="167">
        <v>10</v>
      </c>
    </row>
    <row r="9" spans="1:19" ht="20.149999999999999" customHeight="1">
      <c r="A9" s="168" t="s">
        <v>81</v>
      </c>
      <c r="B9" s="169">
        <v>4994.3867132795713</v>
      </c>
      <c r="C9" s="169">
        <v>5484.6571323569297</v>
      </c>
      <c r="D9" s="169">
        <v>6734.2100461239997</v>
      </c>
      <c r="E9" s="169">
        <v>7313.203995261214</v>
      </c>
      <c r="F9" s="169">
        <v>7389.429300979572</v>
      </c>
      <c r="G9" s="169">
        <v>7434.7483443680003</v>
      </c>
      <c r="H9" s="169">
        <v>7434.7483443680003</v>
      </c>
      <c r="I9" s="169">
        <v>7398.4158163407146</v>
      </c>
      <c r="J9" s="169">
        <v>7398.4158163407146</v>
      </c>
      <c r="K9" s="169">
        <v>7398.4158163407146</v>
      </c>
    </row>
    <row r="10" spans="1:19" ht="20.149999999999999" customHeight="1">
      <c r="A10" s="168" t="s">
        <v>82</v>
      </c>
      <c r="B10" s="169">
        <v>11039.42746852</v>
      </c>
      <c r="C10" s="169">
        <v>13917.09064538</v>
      </c>
      <c r="D10" s="169">
        <v>14360.62854964</v>
      </c>
      <c r="E10" s="169">
        <v>11784.24672538</v>
      </c>
      <c r="F10" s="169">
        <v>13159.095656720001</v>
      </c>
      <c r="G10" s="169">
        <v>12500.210518170001</v>
      </c>
      <c r="H10" s="169">
        <v>11949.254581539999</v>
      </c>
      <c r="I10" s="169">
        <v>10553.843547409999</v>
      </c>
      <c r="J10" s="169">
        <v>12012.99321812</v>
      </c>
      <c r="K10" s="169">
        <v>11161.78037463</v>
      </c>
      <c r="L10" s="170"/>
      <c r="M10" s="170"/>
    </row>
    <row r="11" spans="1:19" ht="20.149999999999999" customHeight="1">
      <c r="A11" s="166" t="s">
        <v>83</v>
      </c>
      <c r="B11" s="171">
        <v>22.103669784254542</v>
      </c>
      <c r="C11" s="171">
        <v>25.374586431803785</v>
      </c>
      <c r="D11" s="171">
        <v>21.324889558361086</v>
      </c>
      <c r="E11" s="171">
        <v>16.113657889231479</v>
      </c>
      <c r="F11" s="171">
        <v>17.807999942533559</v>
      </c>
      <c r="G11" s="171">
        <v>16.813226136482768</v>
      </c>
      <c r="H11" s="171">
        <v>16.072170876626711</v>
      </c>
      <c r="I11" s="171">
        <v>14.265004575844415</v>
      </c>
      <c r="J11" s="171">
        <v>16.237250671403427</v>
      </c>
      <c r="K11" s="171">
        <v>15.086716740058359</v>
      </c>
    </row>
    <row r="12" spans="1:19" ht="20.149999999999999" customHeight="1">
      <c r="A12" s="166" t="s">
        <v>84</v>
      </c>
      <c r="B12" s="167">
        <v>6045.0407552404286</v>
      </c>
      <c r="C12" s="167">
        <v>8432.4335130230702</v>
      </c>
      <c r="D12" s="167">
        <v>7626.4185035159999</v>
      </c>
      <c r="E12" s="167">
        <v>4471.0427301187865</v>
      </c>
      <c r="F12" s="167">
        <v>5769.666355740429</v>
      </c>
      <c r="G12" s="167">
        <v>5065.4621738020005</v>
      </c>
      <c r="H12" s="167">
        <v>4514.5062371719987</v>
      </c>
      <c r="I12" s="167">
        <v>3155.4277310692842</v>
      </c>
      <c r="J12" s="167">
        <v>4614.5774017792855</v>
      </c>
      <c r="K12" s="167">
        <v>3763.364558289285</v>
      </c>
      <c r="L12" s="170"/>
      <c r="M12" s="170"/>
    </row>
    <row r="13" spans="1:19" ht="20.149999999999999" customHeight="1">
      <c r="A13" s="166" t="s">
        <v>85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72"/>
      <c r="M13" s="172"/>
    </row>
    <row r="14" spans="1:19" ht="20.149999999999999" customHeight="1">
      <c r="A14" s="166" t="s">
        <v>86</v>
      </c>
      <c r="B14" s="167">
        <v>15</v>
      </c>
      <c r="C14" s="167">
        <v>15.000000000000002</v>
      </c>
      <c r="D14" s="167">
        <v>14.999999999999996</v>
      </c>
      <c r="E14" s="167">
        <v>15.000000000000002</v>
      </c>
      <c r="F14" s="167">
        <v>15.000000000000002</v>
      </c>
      <c r="G14" s="167">
        <v>15.000000000000005</v>
      </c>
      <c r="H14" s="167">
        <v>15.000000000000005</v>
      </c>
      <c r="I14" s="167">
        <v>14.999999999999996</v>
      </c>
      <c r="J14" s="167">
        <v>14.999999999999996</v>
      </c>
      <c r="K14" s="167">
        <v>14.999999999999996</v>
      </c>
      <c r="L14" s="172"/>
      <c r="M14" s="172"/>
    </row>
    <row r="15" spans="1:19" ht="20.149999999999999" customHeight="1">
      <c r="A15" s="168" t="s">
        <v>87</v>
      </c>
      <c r="B15" s="169">
        <v>7491.580069919356</v>
      </c>
      <c r="C15" s="169">
        <v>8226.9856985353945</v>
      </c>
      <c r="D15" s="169">
        <v>10101.315069185997</v>
      </c>
      <c r="E15" s="169">
        <v>10969.805992891821</v>
      </c>
      <c r="F15" s="169">
        <v>11084.143951469359</v>
      </c>
      <c r="G15" s="169">
        <v>11152.122516552001</v>
      </c>
      <c r="H15" s="169">
        <v>11152.122516552001</v>
      </c>
      <c r="I15" s="169">
        <v>11097.62372451107</v>
      </c>
      <c r="J15" s="169">
        <v>11097.62372451107</v>
      </c>
      <c r="K15" s="169">
        <v>11097.62372451107</v>
      </c>
      <c r="L15" s="172"/>
      <c r="M15" s="172"/>
      <c r="O15" s="157" t="s">
        <v>88</v>
      </c>
    </row>
    <row r="16" spans="1:19" ht="20.149999999999999" customHeight="1">
      <c r="A16" s="168" t="s">
        <v>89</v>
      </c>
      <c r="B16" s="169">
        <v>9870.0711867949994</v>
      </c>
      <c r="C16" s="169">
        <v>10526.604151563572</v>
      </c>
      <c r="D16" s="169">
        <v>11515.772722819998</v>
      </c>
      <c r="E16" s="169">
        <v>11463.026319833572</v>
      </c>
      <c r="F16" s="169">
        <v>13077.141512725</v>
      </c>
      <c r="G16" s="169">
        <v>12286.406242278572</v>
      </c>
      <c r="H16" s="169">
        <v>12076.038862548181</v>
      </c>
      <c r="I16" s="169">
        <v>11324.496073390001</v>
      </c>
      <c r="J16" s="169">
        <v>11668.744645755</v>
      </c>
      <c r="K16" s="169">
        <v>11612.415282296666</v>
      </c>
    </row>
    <row r="17" spans="1:11" ht="20.149999999999999" customHeight="1">
      <c r="A17" s="166" t="s">
        <v>90</v>
      </c>
      <c r="B17" s="171">
        <v>19.762328697037969</v>
      </c>
      <c r="C17" s="171">
        <v>19.192820804533977</v>
      </c>
      <c r="D17" s="171">
        <v>17.100406200498774</v>
      </c>
      <c r="E17" s="171">
        <v>15.674424407224723</v>
      </c>
      <c r="F17" s="171">
        <v>17.697092671272248</v>
      </c>
      <c r="G17" s="171">
        <v>16.525651808491702</v>
      </c>
      <c r="H17" s="171">
        <v>16.242700227635911</v>
      </c>
      <c r="I17" s="171">
        <v>15.30664990250729</v>
      </c>
      <c r="J17" s="171">
        <v>15.771950286955358</v>
      </c>
      <c r="K17" s="171">
        <v>15.695813226189026</v>
      </c>
    </row>
    <row r="18" spans="1:11" ht="20.149999999999999" customHeight="1">
      <c r="A18" s="166" t="s">
        <v>91</v>
      </c>
      <c r="B18" s="173">
        <v>2378.4911168756435</v>
      </c>
      <c r="C18" s="173">
        <v>2299.6184530281771</v>
      </c>
      <c r="D18" s="173">
        <v>1414.457653634001</v>
      </c>
      <c r="E18" s="173">
        <v>493.22032694175141</v>
      </c>
      <c r="F18" s="173">
        <v>1992.9975612556409</v>
      </c>
      <c r="G18" s="173">
        <v>1134.283725726571</v>
      </c>
      <c r="H18" s="173">
        <v>923.9163459961801</v>
      </c>
      <c r="I18" s="173">
        <v>226.87234887893101</v>
      </c>
      <c r="J18" s="173">
        <v>571.12092124392984</v>
      </c>
      <c r="K18" s="173">
        <v>514.79155778559652</v>
      </c>
    </row>
    <row r="19" spans="1:11" ht="20.149999999999999" customHeight="1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7"/>
    </row>
    <row r="20" spans="1:11" ht="20.149999999999999" customHeight="1">
      <c r="A20" s="157" t="s">
        <v>92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</row>
    <row r="21" spans="1:11" ht="20.149999999999999" customHeight="1">
      <c r="A21" s="166" t="s">
        <v>93</v>
      </c>
      <c r="B21" s="167">
        <v>3313.4397661077146</v>
      </c>
      <c r="C21" s="167">
        <v>3704.2413592412977</v>
      </c>
      <c r="D21" s="167">
        <v>4144.4626942036011</v>
      </c>
      <c r="E21" s="167">
        <v>4369.3686770615341</v>
      </c>
      <c r="F21" s="167">
        <v>4400.7293132188797</v>
      </c>
      <c r="G21" s="167">
        <v>4456.2273953913473</v>
      </c>
      <c r="H21" s="167">
        <v>4456.2273953913473</v>
      </c>
      <c r="I21" s="167">
        <v>4463.3474750828482</v>
      </c>
      <c r="J21" s="167">
        <v>4463.3474750828482</v>
      </c>
      <c r="K21" s="167">
        <v>4463.3474750828482</v>
      </c>
    </row>
    <row r="22" spans="1:11" ht="20.149999999999999" customHeight="1">
      <c r="A22" s="166" t="s">
        <v>79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</row>
    <row r="23" spans="1:11" ht="20.149999999999999" customHeight="1">
      <c r="A23" s="166" t="s">
        <v>94</v>
      </c>
      <c r="B23" s="167">
        <v>10</v>
      </c>
      <c r="C23" s="167">
        <v>10</v>
      </c>
      <c r="D23" s="167">
        <v>10</v>
      </c>
      <c r="E23" s="167">
        <v>10</v>
      </c>
      <c r="F23" s="167">
        <v>10</v>
      </c>
      <c r="G23" s="167">
        <v>10.000000000000002</v>
      </c>
      <c r="H23" s="167">
        <v>10.000000000000002</v>
      </c>
      <c r="I23" s="167">
        <v>9.9999999999999982</v>
      </c>
      <c r="J23" s="167">
        <v>9.9999999999999982</v>
      </c>
      <c r="K23" s="167">
        <v>9.9999999999999982</v>
      </c>
    </row>
    <row r="24" spans="1:11" ht="20.149999999999999" customHeight="1">
      <c r="A24" s="168" t="s">
        <v>95</v>
      </c>
      <c r="B24" s="169">
        <v>331.34397661077145</v>
      </c>
      <c r="C24" s="169">
        <v>370.42413592412976</v>
      </c>
      <c r="D24" s="169">
        <v>414.44626942036012</v>
      </c>
      <c r="E24" s="169">
        <v>436.93686770615335</v>
      </c>
      <c r="F24" s="169">
        <v>440.07293132188801</v>
      </c>
      <c r="G24" s="169">
        <v>445.62273953913484</v>
      </c>
      <c r="H24" s="169">
        <v>445.62273953913484</v>
      </c>
      <c r="I24" s="169">
        <v>446.33474750828475</v>
      </c>
      <c r="J24" s="169">
        <v>446.33474750828475</v>
      </c>
      <c r="K24" s="169">
        <v>446.33474750828475</v>
      </c>
    </row>
    <row r="25" spans="1:11" ht="20.149999999999999" customHeight="1">
      <c r="A25" s="168" t="s">
        <v>96</v>
      </c>
      <c r="B25" s="169">
        <v>695.91903703652395</v>
      </c>
      <c r="C25" s="169">
        <v>589.72263476137402</v>
      </c>
      <c r="D25" s="169">
        <v>789.34351840381396</v>
      </c>
      <c r="E25" s="169">
        <v>687.29368232430375</v>
      </c>
      <c r="F25" s="169">
        <v>691.97596478548792</v>
      </c>
      <c r="G25" s="169">
        <v>711.73717936708215</v>
      </c>
      <c r="H25" s="169">
        <v>636.45347687230503</v>
      </c>
      <c r="I25" s="169">
        <v>718.23137117916497</v>
      </c>
      <c r="J25" s="169">
        <v>708.21738039258594</v>
      </c>
      <c r="K25" s="169">
        <v>677.79932275556121</v>
      </c>
    </row>
    <row r="26" spans="1:11" ht="20.149999999999999" customHeight="1">
      <c r="A26" s="166" t="s">
        <v>97</v>
      </c>
      <c r="B26" s="171">
        <v>21.002917999442538</v>
      </c>
      <c r="C26" s="171">
        <v>15.920200050953509</v>
      </c>
      <c r="D26" s="171">
        <v>19.0457382933566</v>
      </c>
      <c r="E26" s="171">
        <v>15.729816665105014</v>
      </c>
      <c r="F26" s="171">
        <v>15.724120152242389</v>
      </c>
      <c r="G26" s="171">
        <v>15.971742826749916</v>
      </c>
      <c r="H26" s="171">
        <v>14.282338408729508</v>
      </c>
      <c r="I26" s="171">
        <v>16.091764649487285</v>
      </c>
      <c r="J26" s="171">
        <v>15.867404103003208</v>
      </c>
      <c r="K26" s="171">
        <v>15.18589638246751</v>
      </c>
    </row>
    <row r="27" spans="1:11" ht="20.149999999999999" customHeight="1">
      <c r="A27" s="166" t="s">
        <v>98</v>
      </c>
      <c r="B27" s="167">
        <v>364.5750604257525</v>
      </c>
      <c r="C27" s="167">
        <v>219.29849883724427</v>
      </c>
      <c r="D27" s="167">
        <v>374.89724898345384</v>
      </c>
      <c r="E27" s="167">
        <v>250.35681461815039</v>
      </c>
      <c r="F27" s="167">
        <v>251.90303346359991</v>
      </c>
      <c r="G27" s="167">
        <v>266.11443982794731</v>
      </c>
      <c r="H27" s="167">
        <v>190.83073733317019</v>
      </c>
      <c r="I27" s="167">
        <v>271.89662367088022</v>
      </c>
      <c r="J27" s="167">
        <v>261.88263288430119</v>
      </c>
      <c r="K27" s="167">
        <v>231.46457524727646</v>
      </c>
    </row>
    <row r="28" spans="1:11" ht="20.149999999999999" customHeight="1">
      <c r="A28" s="166" t="s">
        <v>85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</row>
    <row r="29" spans="1:11" ht="20.149999999999999" customHeight="1">
      <c r="A29" s="175" t="s">
        <v>99</v>
      </c>
      <c r="B29" s="167">
        <v>15</v>
      </c>
      <c r="C29" s="167">
        <v>15.000000000000002</v>
      </c>
      <c r="D29" s="167">
        <v>15</v>
      </c>
      <c r="E29" s="167">
        <v>14.999999999999996</v>
      </c>
      <c r="F29" s="167">
        <v>15.000000000000005</v>
      </c>
      <c r="G29" s="167">
        <v>15</v>
      </c>
      <c r="H29" s="167">
        <v>15</v>
      </c>
      <c r="I29" s="167">
        <v>15</v>
      </c>
      <c r="J29" s="167">
        <v>15</v>
      </c>
      <c r="K29" s="167">
        <v>15</v>
      </c>
    </row>
    <row r="30" spans="1:11" ht="20.149999999999999" customHeight="1">
      <c r="A30" s="168" t="s">
        <v>100</v>
      </c>
      <c r="B30" s="169">
        <v>497.01596491615715</v>
      </c>
      <c r="C30" s="169">
        <v>555.63620388619472</v>
      </c>
      <c r="D30" s="169">
        <v>621.6694041305401</v>
      </c>
      <c r="E30" s="169">
        <v>655.40530155923</v>
      </c>
      <c r="F30" s="169">
        <v>660.10939698283221</v>
      </c>
      <c r="G30" s="169">
        <v>668.43410930870209</v>
      </c>
      <c r="H30" s="169">
        <v>668.43410930870209</v>
      </c>
      <c r="I30" s="169">
        <v>669.50212126242718</v>
      </c>
      <c r="J30" s="169">
        <v>669.50212126242718</v>
      </c>
      <c r="K30" s="169">
        <v>669.50212126242718</v>
      </c>
    </row>
    <row r="31" spans="1:11" ht="20.149999999999999" customHeight="1">
      <c r="A31" s="168" t="s">
        <v>101</v>
      </c>
      <c r="B31" s="169">
        <v>584.77931343866237</v>
      </c>
      <c r="C31" s="169">
        <v>594.9056610199118</v>
      </c>
      <c r="D31" s="169">
        <v>678.1409703094057</v>
      </c>
      <c r="E31" s="169">
        <v>678.63264270301329</v>
      </c>
      <c r="F31" s="169">
        <v>691.97421784185212</v>
      </c>
      <c r="G31" s="169">
        <v>710.33865899714306</v>
      </c>
      <c r="H31" s="169">
        <v>701.63181528222844</v>
      </c>
      <c r="I31" s="169">
        <v>710.95523896634268</v>
      </c>
      <c r="J31" s="169">
        <v>709.58630967946442</v>
      </c>
      <c r="K31" s="169">
        <v>706.05442224347519</v>
      </c>
    </row>
    <row r="32" spans="1:11" ht="20.149999999999999" customHeight="1">
      <c r="A32" s="166" t="s">
        <v>102</v>
      </c>
      <c r="B32" s="171">
        <v>17.648708131658612</v>
      </c>
      <c r="C32" s="171">
        <v>16.060121447965265</v>
      </c>
      <c r="D32" s="171">
        <v>16.362578706712601</v>
      </c>
      <c r="E32" s="171">
        <v>15.531594902158815</v>
      </c>
      <c r="F32" s="171">
        <v>15.724080455557782</v>
      </c>
      <c r="G32" s="171">
        <v>15.940359321245115</v>
      </c>
      <c r="H32" s="171">
        <v>15.744973337937369</v>
      </c>
      <c r="I32" s="171">
        <v>15.928745026806276</v>
      </c>
      <c r="J32" s="171">
        <v>15.898074564904743</v>
      </c>
      <c r="K32" s="171">
        <v>15.818943655745052</v>
      </c>
    </row>
    <row r="33" spans="1:11" ht="20.149999999999999" customHeight="1">
      <c r="A33" s="166" t="s">
        <v>103</v>
      </c>
      <c r="B33" s="167">
        <v>87.763348522505225</v>
      </c>
      <c r="C33" s="167">
        <v>39.269457133717083</v>
      </c>
      <c r="D33" s="167">
        <v>56.471566178865601</v>
      </c>
      <c r="E33" s="167">
        <v>23.227341143783292</v>
      </c>
      <c r="F33" s="167">
        <v>31.864820859019915</v>
      </c>
      <c r="G33" s="167">
        <v>41.904549688440966</v>
      </c>
      <c r="H33" s="167">
        <v>33.197705973526354</v>
      </c>
      <c r="I33" s="167">
        <v>41.453117703915495</v>
      </c>
      <c r="J33" s="167">
        <v>40.08418841703724</v>
      </c>
      <c r="K33" s="167">
        <v>36.552300981048006</v>
      </c>
    </row>
    <row r="34" spans="1:11" ht="20.149999999999999" customHeight="1" thickBot="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5" spans="1:11" ht="15" customHeight="1">
      <c r="A35" s="178" t="s">
        <v>104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>
      <c r="A36" s="180" t="s">
        <v>105</v>
      </c>
      <c r="B36" s="180"/>
      <c r="C36" s="180"/>
      <c r="D36" s="180"/>
      <c r="E36" s="181"/>
      <c r="F36" s="181"/>
      <c r="G36" s="174"/>
      <c r="H36" s="174"/>
      <c r="I36" s="174"/>
      <c r="J36" s="174"/>
      <c r="K36" s="174"/>
    </row>
    <row r="37" spans="1:11">
      <c r="A37" s="180" t="s">
        <v>106</v>
      </c>
      <c r="B37" s="180"/>
      <c r="C37" s="180"/>
      <c r="D37" s="167"/>
      <c r="E37" s="167"/>
      <c r="F37" s="167"/>
      <c r="G37" s="174"/>
      <c r="H37" s="174"/>
      <c r="I37" s="174"/>
      <c r="J37" s="174"/>
      <c r="K37" s="174"/>
    </row>
    <row r="38" spans="1:11">
      <c r="A38" s="182" t="s">
        <v>107</v>
      </c>
      <c r="G38" s="174"/>
      <c r="H38" s="174"/>
      <c r="I38" s="174"/>
      <c r="J38" s="174"/>
      <c r="K38" s="174"/>
    </row>
    <row r="39" spans="1:11">
      <c r="A39" s="182" t="s">
        <v>108</v>
      </c>
      <c r="G39" s="174"/>
      <c r="H39" s="174"/>
      <c r="I39" s="174"/>
      <c r="J39" s="174"/>
      <c r="K39" s="174"/>
    </row>
    <row r="40" spans="1:11">
      <c r="A40" s="182" t="s">
        <v>109</v>
      </c>
    </row>
    <row r="41" spans="1:11">
      <c r="A41" s="180" t="s">
        <v>106</v>
      </c>
      <c r="B41" s="180"/>
      <c r="C41" s="180"/>
      <c r="D41" s="180"/>
      <c r="E41" s="180"/>
      <c r="F41" s="180"/>
      <c r="G41" s="174"/>
      <c r="H41" s="174"/>
      <c r="I41" s="174"/>
      <c r="J41" s="174"/>
      <c r="K41" s="174"/>
    </row>
    <row r="42" spans="1:11">
      <c r="A42" s="183" t="s">
        <v>1</v>
      </c>
      <c r="G42" s="174"/>
      <c r="H42" s="174"/>
      <c r="I42" s="174"/>
      <c r="J42" s="174"/>
      <c r="K42" s="174"/>
    </row>
    <row r="44" spans="1:11">
      <c r="G44" s="167"/>
      <c r="H44" s="167"/>
      <c r="I44" s="167"/>
      <c r="J44" s="167"/>
      <c r="K44" s="167"/>
    </row>
    <row r="46" spans="1:11">
      <c r="G46" s="167"/>
      <c r="H46" s="167"/>
      <c r="I46" s="167"/>
      <c r="J46" s="167"/>
      <c r="K46" s="167"/>
    </row>
  </sheetData>
  <mergeCells count="7">
    <mergeCell ref="H3:K3"/>
    <mergeCell ref="B3:B4"/>
    <mergeCell ref="C3:C4"/>
    <mergeCell ref="D3:D4"/>
    <mergeCell ref="E3:E4"/>
    <mergeCell ref="F3:F4"/>
    <mergeCell ref="G3:G4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40</vt:i4>
      </vt:variant>
    </vt:vector>
  </HeadingPairs>
  <TitlesOfParts>
    <vt:vector size="51" baseType="lpstr">
      <vt:lpstr>Cuadro #1</vt:lpstr>
      <vt:lpstr>Cuadro #2</vt:lpstr>
      <vt:lpstr>Cuadro #3</vt:lpstr>
      <vt:lpstr>Cuadro #4 </vt:lpstr>
      <vt:lpstr>Cuadro #5</vt:lpstr>
      <vt:lpstr>Cuadro #6</vt:lpstr>
      <vt:lpstr>Cuadro #7 </vt:lpstr>
      <vt:lpstr>Cuadro #8</vt:lpstr>
      <vt:lpstr>Cuadro #9</vt:lpstr>
      <vt:lpstr>Cuadro #10</vt:lpstr>
      <vt:lpstr>Cuadro #11 </vt:lpstr>
      <vt:lpstr>'Cuadro #1'!Área_de_impresión</vt:lpstr>
      <vt:lpstr>'Cuadro #10'!Área_de_impresión</vt:lpstr>
      <vt:lpstr>'Cuadro #11 '!Área_de_impresión</vt:lpstr>
      <vt:lpstr>'Cuadro #2'!Área_de_impresión</vt:lpstr>
      <vt:lpstr>'Cuadro #3'!Área_de_impresión</vt:lpstr>
      <vt:lpstr>'Cuadro #4 '!Área_de_impresión</vt:lpstr>
      <vt:lpstr>'Cuadro #5'!Área_de_impresión</vt:lpstr>
      <vt:lpstr>'Cuadro #6'!Área_de_impresión</vt:lpstr>
      <vt:lpstr>'Cuadro #7 '!Área_de_impresión</vt:lpstr>
      <vt:lpstr>'Cuadro #8'!Área_de_impresión</vt:lpstr>
      <vt:lpstr>'Cuadro #9'!Área_de_impresión</vt:lpstr>
      <vt:lpstr>'Cuadro #2'!Cuadro02Conceptos</vt:lpstr>
      <vt:lpstr>'Cuadro #2'!Cuadro02Esquina</vt:lpstr>
      <vt:lpstr>'Cuadro #2'!Cuadro02Titulos</vt:lpstr>
      <vt:lpstr>'Cuadro #6'!Cuadro06Conceptos</vt:lpstr>
      <vt:lpstr>'Cuadro #6'!Cuadro06Datos</vt:lpstr>
      <vt:lpstr>'Cuadro #6'!Cuadro06Encabezados</vt:lpstr>
      <vt:lpstr>'Cuadro #6'!Cuadro06Esquina</vt:lpstr>
      <vt:lpstr>'Cuadro #6'!Cuadro06Titulos</vt:lpstr>
      <vt:lpstr>'Cuadro #7 '!Cuadro07encabezados</vt:lpstr>
      <vt:lpstr>'Cuadro #7 '!Cuadro07esquina</vt:lpstr>
      <vt:lpstr>'Cuadro #7 '!Cuadro07Titulos</vt:lpstr>
      <vt:lpstr>'Cuadro #8'!Cuadro08Conceptos</vt:lpstr>
      <vt:lpstr>'Cuadro #8'!Cuadro08Datos</vt:lpstr>
      <vt:lpstr>'Cuadro #8'!Cuadro08Encabezados</vt:lpstr>
      <vt:lpstr>'Cuadro #8'!Cuadro08Esquina</vt:lpstr>
      <vt:lpstr>'Cuadro #8'!Cuadro08Notas</vt:lpstr>
      <vt:lpstr>'Cuadro #8'!Cuadro08Titulos</vt:lpstr>
      <vt:lpstr>'Cuadro #9'!Cuadro09Conceptos</vt:lpstr>
      <vt:lpstr>'Cuadro #9'!Cuadro09Datos</vt:lpstr>
      <vt:lpstr>'Cuadro #9'!Cuadro09Encabezados</vt:lpstr>
      <vt:lpstr>'Cuadro #9'!Cuadro09Esquina</vt:lpstr>
      <vt:lpstr>'Cuadro #9'!Cuadro09Notas</vt:lpstr>
      <vt:lpstr>'Cuadro #9'!Cuadro09Titulos</vt:lpstr>
      <vt:lpstr>'Cuadro #10'!Cuadro10Conceptos</vt:lpstr>
      <vt:lpstr>'Cuadro #10'!Cuadro10Datos</vt:lpstr>
      <vt:lpstr>'Cuadro #10'!Cuadro10Encabezados</vt:lpstr>
      <vt:lpstr>'Cuadro #10'!Cuadro10Esquina</vt:lpstr>
      <vt:lpstr>'Cuadro #10'!Cuadro10Notas</vt:lpstr>
      <vt:lpstr>'Cuadro #10'!Cuadro10Titulos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Corea Reyes, María Eugenia</dc:creator>
  <cp:lastModifiedBy>Aráuz Angulo, Elisa Javiera</cp:lastModifiedBy>
  <cp:lastPrinted>2024-10-29T14:16:41Z</cp:lastPrinted>
  <dcterms:created xsi:type="dcterms:W3CDTF">2022-07-15T18:05:40Z</dcterms:created>
  <dcterms:modified xsi:type="dcterms:W3CDTF">2024-11-06T17:47:49Z</dcterms:modified>
</cp:coreProperties>
</file>