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CNN2006\Publicación\Marzo 2023\Marzo 2023 valores\"/>
    </mc:Choice>
  </mc:AlternateContent>
  <xr:revisionPtr revIDLastSave="0" documentId="13_ncr:1_{3FC345DE-0C65-497D-ABD8-0A595EF4E0D9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portada" sheetId="18" r:id="rId1"/>
    <sheet name="1" sheetId="2" r:id="rId2"/>
    <sheet name="2" sheetId="3" r:id="rId3"/>
    <sheet name="3" sheetId="4" r:id="rId4"/>
    <sheet name="4" sheetId="5" r:id="rId5"/>
    <sheet name="5" sheetId="6" r:id="rId6"/>
  </sheets>
  <calcPr calcId="191029"/>
</workbook>
</file>

<file path=xl/calcChain.xml><?xml version="1.0" encoding="utf-8"?>
<calcChain xmlns="http://schemas.openxmlformats.org/spreadsheetml/2006/main">
  <c r="C20" i="5" l="1"/>
  <c r="R27" i="5" l="1"/>
  <c r="Q26" i="5"/>
  <c r="R26" i="5"/>
  <c r="R32" i="5"/>
  <c r="R25" i="5"/>
  <c r="Q22" i="5"/>
  <c r="R31" i="5"/>
  <c r="R30" i="5"/>
  <c r="R29" i="5"/>
  <c r="Q28" i="5"/>
  <c r="R24" i="5"/>
  <c r="R23" i="5"/>
  <c r="R20" i="5"/>
  <c r="Q17" i="5"/>
  <c r="P17" i="5"/>
  <c r="Q20" i="5"/>
  <c r="Q24" i="5"/>
  <c r="P25" i="5"/>
  <c r="Q27" i="5"/>
  <c r="P28" i="5"/>
  <c r="Q30" i="5"/>
  <c r="P31" i="5"/>
  <c r="P32" i="5"/>
  <c r="P29" i="5"/>
  <c r="Q25" i="5"/>
  <c r="P23" i="5"/>
  <c r="Q23" i="5"/>
  <c r="Q29" i="5"/>
  <c r="Q32" i="5"/>
  <c r="P30" i="5"/>
  <c r="P26" i="5"/>
  <c r="P22" i="5"/>
  <c r="P27" i="5"/>
  <c r="M17" i="5"/>
  <c r="O17" i="5"/>
  <c r="O22" i="5"/>
  <c r="M23" i="5"/>
  <c r="O24" i="5"/>
  <c r="N26" i="5"/>
  <c r="O27" i="5"/>
  <c r="N29" i="5"/>
  <c r="O29" i="5"/>
  <c r="O31" i="5"/>
  <c r="M32" i="5"/>
  <c r="O32" i="5"/>
  <c r="O23" i="5"/>
  <c r="N20" i="5"/>
  <c r="O20" i="5"/>
  <c r="N30" i="5"/>
  <c r="O26" i="5"/>
  <c r="O30" i="5"/>
  <c r="N28" i="5"/>
  <c r="N24" i="5"/>
  <c r="N22" i="5"/>
  <c r="N25" i="5"/>
  <c r="N31" i="5"/>
  <c r="N27" i="5"/>
  <c r="C28" i="5"/>
  <c r="M20" i="5"/>
  <c r="K22" i="5"/>
  <c r="L22" i="5"/>
  <c r="M24" i="5"/>
  <c r="M25" i="5"/>
  <c r="L27" i="5"/>
  <c r="M27" i="5"/>
  <c r="M28" i="5"/>
  <c r="K30" i="5"/>
  <c r="L30" i="5"/>
  <c r="M31" i="5"/>
  <c r="L26" i="5"/>
  <c r="L32" i="5"/>
  <c r="L28" i="5"/>
  <c r="L24" i="5"/>
  <c r="L17" i="5"/>
  <c r="L31" i="5"/>
  <c r="L25" i="5"/>
  <c r="L20" i="5"/>
  <c r="L29" i="5"/>
  <c r="L23" i="5"/>
  <c r="K17" i="5"/>
  <c r="J20" i="5"/>
  <c r="K20" i="5"/>
  <c r="K23" i="5"/>
  <c r="K24" i="5"/>
  <c r="J25" i="5"/>
  <c r="K25" i="5"/>
  <c r="K26" i="5"/>
  <c r="K27" i="5"/>
  <c r="K28" i="5"/>
  <c r="J29" i="5"/>
  <c r="K29" i="5"/>
  <c r="K31" i="5"/>
  <c r="K32" i="5"/>
  <c r="C23" i="5"/>
  <c r="D26" i="5"/>
  <c r="C30" i="5"/>
  <c r="C29" i="5"/>
  <c r="C24" i="5"/>
  <c r="C31" i="5"/>
  <c r="C22" i="5"/>
  <c r="C17" i="5"/>
  <c r="C32" i="5"/>
  <c r="C25" i="5"/>
  <c r="C27" i="5"/>
  <c r="D32" i="5"/>
  <c r="D20" i="5"/>
  <c r="D23" i="5"/>
  <c r="E20" i="5"/>
  <c r="D31" i="5"/>
  <c r="E30" i="5"/>
  <c r="D29" i="5"/>
  <c r="D28" i="5"/>
  <c r="D25" i="5"/>
  <c r="E23" i="5"/>
  <c r="D22" i="5"/>
  <c r="D24" i="5"/>
  <c r="D27" i="5"/>
  <c r="F26" i="5"/>
  <c r="E29" i="5"/>
  <c r="E28" i="5"/>
  <c r="F25" i="5"/>
  <c r="D17" i="5"/>
  <c r="F28" i="5"/>
  <c r="F30" i="5"/>
  <c r="F29" i="5"/>
  <c r="F23" i="5"/>
  <c r="E32" i="5"/>
  <c r="E31" i="5"/>
  <c r="E27" i="5"/>
  <c r="F27" i="5"/>
  <c r="F32" i="5"/>
  <c r="E22" i="5"/>
  <c r="E24" i="5"/>
  <c r="E17" i="5"/>
  <c r="F24" i="5"/>
  <c r="G22" i="5"/>
  <c r="F31" i="5"/>
  <c r="G30" i="5"/>
  <c r="G28" i="5"/>
  <c r="G24" i="5"/>
  <c r="G27" i="5"/>
  <c r="G29" i="5"/>
  <c r="G26" i="5"/>
  <c r="G32" i="5"/>
  <c r="G25" i="5"/>
  <c r="G23" i="5"/>
  <c r="H29" i="5"/>
  <c r="H24" i="5"/>
  <c r="I30" i="5"/>
  <c r="H30" i="5"/>
  <c r="H26" i="5"/>
  <c r="H28" i="5"/>
  <c r="H22" i="5"/>
  <c r="H32" i="5"/>
  <c r="H27" i="5"/>
  <c r="H23" i="5"/>
  <c r="I28" i="5"/>
  <c r="J28" i="5"/>
  <c r="J30" i="5"/>
  <c r="I25" i="5"/>
  <c r="I29" i="5"/>
  <c r="I26" i="5"/>
  <c r="J26" i="5"/>
  <c r="I22" i="5"/>
  <c r="J22" i="5"/>
  <c r="J24" i="5"/>
  <c r="I32" i="5"/>
  <c r="J27" i="5"/>
  <c r="I23" i="5"/>
  <c r="J23" i="5"/>
  <c r="G31" i="5"/>
  <c r="H31" i="5"/>
  <c r="I31" i="5"/>
  <c r="F20" i="5"/>
  <c r="F17" i="5"/>
  <c r="G20" i="5"/>
  <c r="G17" i="5"/>
  <c r="H20" i="5"/>
  <c r="I17" i="5"/>
  <c r="I20" i="5"/>
  <c r="J17" i="5"/>
  <c r="O25" i="5" l="1"/>
  <c r="H17" i="5"/>
  <c r="I27" i="5"/>
  <c r="I24" i="5"/>
  <c r="F22" i="5"/>
  <c r="E25" i="5"/>
  <c r="E26" i="5"/>
  <c r="D30" i="5"/>
  <c r="C26" i="5"/>
  <c r="M30" i="5"/>
  <c r="M22" i="5"/>
  <c r="N17" i="5"/>
  <c r="Q31" i="5"/>
  <c r="R17" i="5"/>
  <c r="R28" i="5"/>
  <c r="R22" i="5"/>
  <c r="O28" i="5"/>
  <c r="H25" i="5"/>
  <c r="M29" i="5"/>
  <c r="N32" i="5"/>
  <c r="N23" i="5"/>
  <c r="J31" i="5"/>
  <c r="M26" i="5"/>
  <c r="P24" i="5"/>
  <c r="J32" i="5"/>
  <c r="P20" i="5"/>
</calcChain>
</file>

<file path=xl/sharedStrings.xml><?xml version="1.0" encoding="utf-8"?>
<sst xmlns="http://schemas.openxmlformats.org/spreadsheetml/2006/main" count="127" uniqueCount="45">
  <si>
    <t>PIB enfoque de la producción, estructura porcentual</t>
  </si>
  <si>
    <t>PIB enfoque de la producción, tasa de crecimiento</t>
  </si>
  <si>
    <t>PIB enfoque de la producción, deflatores</t>
  </si>
  <si>
    <t>Producto Interno Bruto: enfoque de la producción</t>
  </si>
  <si>
    <t>Estructura porcentual</t>
  </si>
  <si>
    <t>Conceptos</t>
  </si>
  <si>
    <t>Producto interno bruto</t>
  </si>
  <si>
    <t>más: Impuestos netos a los productos</t>
  </si>
  <si>
    <t>Servicios del gobierno general</t>
  </si>
  <si>
    <t>Agricultura, ganadería, silvicultura y pesca</t>
  </si>
  <si>
    <t>Explotación de minas y canteras</t>
  </si>
  <si>
    <t>Industrias manufactureras</t>
  </si>
  <si>
    <t>Electricidad, agua y alcantarillado</t>
  </si>
  <si>
    <t>Construcción</t>
  </si>
  <si>
    <t>Comercio, hoteles y restaurantes</t>
  </si>
  <si>
    <t>Transporte y comunicaciones</t>
  </si>
  <si>
    <t>Servicios de intermediación financiera y conexos</t>
  </si>
  <si>
    <t>Propiedad de vivienda</t>
  </si>
  <si>
    <t xml:space="preserve">Producto Interno Bruto: enfoque de la producción, </t>
  </si>
  <si>
    <t>(millones de córdobas)</t>
  </si>
  <si>
    <t>p/: Preliminar</t>
  </si>
  <si>
    <t>e/: Estimado</t>
  </si>
  <si>
    <t>Impuestos netos a los productos (+)</t>
  </si>
  <si>
    <r>
      <t xml:space="preserve">Producto interno bruto </t>
    </r>
    <r>
      <rPr>
        <b/>
        <vertAlign val="superscript"/>
        <sz val="10"/>
        <rFont val="Verdana"/>
        <family val="2"/>
      </rPr>
      <t>1/</t>
    </r>
  </si>
  <si>
    <t xml:space="preserve">Fuente: BCN </t>
  </si>
  <si>
    <t>(millones de córdobas constantes, a precios de 2006)</t>
  </si>
  <si>
    <t>Tasas de crecimiento</t>
  </si>
  <si>
    <t>Tasas de crecimiento del deflator</t>
  </si>
  <si>
    <t xml:space="preserve">Producto interno bruto </t>
  </si>
  <si>
    <t xml:space="preserve">PIB enfoque de la producción, millones de córdobas </t>
  </si>
  <si>
    <t>PIB enfoque de la producción, millones de córdobas constantes, a precios de 2006</t>
  </si>
  <si>
    <t>Producto Interno Bruto, enfoque de la producción</t>
  </si>
  <si>
    <t>2/: Incluye educación y salud de mercado y no mercado (realizada por instituciones sin fines de lucro que sirven a los hogares) y otros servicios.</t>
  </si>
  <si>
    <t>1/: Incluye educación y salud de mercado y no mercado (realizada por instituciones sin fines de lucro que sirven a los hogares) y otros servicios.</t>
  </si>
  <si>
    <t>Imputaciones bancarias (-)</t>
  </si>
  <si>
    <r>
      <t>Servicios personales y empresariales</t>
    </r>
    <r>
      <rPr>
        <vertAlign val="superscript"/>
        <sz val="10"/>
        <rFont val="Verdana"/>
        <family val="2"/>
      </rPr>
      <t xml:space="preserve"> 1</t>
    </r>
    <r>
      <rPr>
        <vertAlign val="superscript"/>
        <sz val="10"/>
        <color indexed="8"/>
        <rFont val="Verdana"/>
        <family val="2"/>
      </rPr>
      <t>/</t>
    </r>
  </si>
  <si>
    <t xml:space="preserve">Imputaciones bancarias (-) </t>
  </si>
  <si>
    <r>
      <t>Servicios personales y empresariales</t>
    </r>
    <r>
      <rPr>
        <vertAlign val="superscript"/>
        <sz val="10"/>
        <rFont val="Verdana"/>
        <family val="2"/>
      </rPr>
      <t xml:space="preserve"> 2</t>
    </r>
    <r>
      <rPr>
        <vertAlign val="superscript"/>
        <sz val="10"/>
        <color indexed="8"/>
        <rFont val="Verdana"/>
        <family val="2"/>
      </rPr>
      <t>/</t>
    </r>
  </si>
  <si>
    <r>
      <t xml:space="preserve">Servicios personales y empresariales </t>
    </r>
    <r>
      <rPr>
        <vertAlign val="superscript"/>
        <sz val="10"/>
        <rFont val="Verdana"/>
        <family val="2"/>
      </rPr>
      <t>1</t>
    </r>
    <r>
      <rPr>
        <vertAlign val="superscript"/>
        <sz val="10"/>
        <color indexed="8"/>
        <rFont val="Verdana"/>
        <family val="2"/>
      </rPr>
      <t>/</t>
    </r>
  </si>
  <si>
    <r>
      <t xml:space="preserve">Servicios personales y empresariales </t>
    </r>
    <r>
      <rPr>
        <vertAlign val="superscript"/>
        <sz val="10"/>
        <rFont val="Verdana"/>
        <family val="2"/>
      </rPr>
      <t>1/</t>
    </r>
  </si>
  <si>
    <r>
      <t>Servicios personales y empresariales</t>
    </r>
    <r>
      <rPr>
        <vertAlign val="superscript"/>
        <sz val="10"/>
        <rFont val="Verdana"/>
        <family val="2"/>
      </rPr>
      <t xml:space="preserve"> 1/</t>
    </r>
  </si>
  <si>
    <r>
      <t>2020</t>
    </r>
    <r>
      <rPr>
        <b/>
        <vertAlign val="superscript"/>
        <sz val="10"/>
        <rFont val="Verdana"/>
        <family val="2"/>
      </rPr>
      <t xml:space="preserve"> p</t>
    </r>
    <r>
      <rPr>
        <vertAlign val="superscript"/>
        <sz val="12"/>
        <rFont val="Verdana"/>
        <family val="2"/>
      </rPr>
      <t>/</t>
    </r>
  </si>
  <si>
    <r>
      <t>2021</t>
    </r>
    <r>
      <rPr>
        <b/>
        <vertAlign val="superscript"/>
        <sz val="10"/>
        <rFont val="Verdana"/>
        <family val="2"/>
      </rPr>
      <t xml:space="preserve"> p</t>
    </r>
    <r>
      <rPr>
        <vertAlign val="superscript"/>
        <sz val="12"/>
        <rFont val="Verdana"/>
        <family val="2"/>
      </rPr>
      <t>/</t>
    </r>
  </si>
  <si>
    <r>
      <t>2022</t>
    </r>
    <r>
      <rPr>
        <b/>
        <vertAlign val="superscript"/>
        <sz val="10"/>
        <rFont val="Verdana"/>
        <family val="2"/>
      </rPr>
      <t xml:space="preserve"> e</t>
    </r>
    <r>
      <rPr>
        <vertAlign val="superscript"/>
        <sz val="12"/>
        <rFont val="Verdana"/>
        <family val="2"/>
      </rPr>
      <t>/</t>
    </r>
  </si>
  <si>
    <t>1/: 2008-2022, la diferencia entre la sumatoria de los componentes y el PIB total es la discrepancia estadística debido a la aplicación de la metodología de encadenamiento para obtener los valores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</si>
</sst>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.0_-;\-* #,##0.0_-;_-* &quot;-&quot;?_-;_-@_-"/>
  </numFmts>
  <fonts count="24" x14ac:knownFonts="1">
    <font>
      <sz val="11"/>
      <color theme="1"/>
      <name val="Calibri"/>
      <family val="2"/>
      <scheme val="minor"/>
    </font>
    <font>
      <sz val="12"/>
      <color rgb="FFFFC000"/>
      <name val="Garamond"/>
      <family val="1"/>
    </font>
    <font>
      <sz val="14"/>
      <color rgb="FFFFC000"/>
      <name val="Garamond"/>
      <family val="1"/>
    </font>
    <font>
      <sz val="14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vertAlign val="superscript"/>
      <sz val="10"/>
      <color indexed="8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vertAlign val="superscript"/>
      <sz val="10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sz val="13"/>
      <color theme="3"/>
      <name val="Garamond"/>
      <family val="1"/>
    </font>
    <font>
      <b/>
      <sz val="16"/>
      <color theme="3"/>
      <name val="Garamond"/>
      <family val="1"/>
    </font>
    <font>
      <vertAlign val="superscript"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19800"/>
      </top>
      <bottom style="medium">
        <color rgb="FFD19800"/>
      </bottom>
      <diagonal/>
    </border>
    <border>
      <left/>
      <right/>
      <top/>
      <bottom style="medium">
        <color rgb="FFD19800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</cellStyleXfs>
  <cellXfs count="51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3" fillId="2" borderId="0" xfId="0" applyFont="1" applyFill="1"/>
    <xf numFmtId="0" fontId="0" fillId="2" borderId="0" xfId="0" applyFill="1" applyBorder="1"/>
    <xf numFmtId="0" fontId="1" fillId="2" borderId="0" xfId="0" applyFont="1" applyFill="1" applyBorder="1"/>
    <xf numFmtId="2" fontId="1" fillId="2" borderId="0" xfId="0" applyNumberFormat="1" applyFont="1" applyFill="1" applyBorder="1"/>
    <xf numFmtId="0" fontId="4" fillId="0" borderId="0" xfId="0" applyFont="1"/>
    <xf numFmtId="0" fontId="5" fillId="3" borderId="0" xfId="0" applyFont="1" applyFill="1"/>
    <xf numFmtId="0" fontId="8" fillId="3" borderId="0" xfId="0" applyFont="1" applyFill="1"/>
    <xf numFmtId="0" fontId="4" fillId="3" borderId="0" xfId="0" applyFont="1" applyFill="1"/>
    <xf numFmtId="0" fontId="9" fillId="3" borderId="0" xfId="0" applyFont="1" applyFill="1"/>
    <xf numFmtId="0" fontId="10" fillId="3" borderId="1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66" fontId="12" fillId="3" borderId="0" xfId="1" applyNumberFormat="1" applyFont="1" applyFill="1" applyBorder="1" applyAlignment="1">
      <alignment vertical="center"/>
    </xf>
    <xf numFmtId="166" fontId="13" fillId="3" borderId="0" xfId="1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166" fontId="11" fillId="3" borderId="0" xfId="1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 wrapText="1"/>
    </xf>
    <xf numFmtId="166" fontId="13" fillId="3" borderId="0" xfId="1" applyNumberFormat="1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/>
    </xf>
    <xf numFmtId="166" fontId="11" fillId="3" borderId="2" xfId="0" applyNumberFormat="1" applyFont="1" applyFill="1" applyBorder="1" applyAlignment="1">
      <alignment vertical="center"/>
    </xf>
    <xf numFmtId="165" fontId="11" fillId="3" borderId="2" xfId="0" applyNumberFormat="1" applyFont="1" applyFill="1" applyBorder="1" applyAlignment="1">
      <alignment vertical="center"/>
    </xf>
    <xf numFmtId="0" fontId="6" fillId="3" borderId="0" xfId="0" applyFont="1" applyFill="1"/>
    <xf numFmtId="165" fontId="9" fillId="3" borderId="0" xfId="0" applyNumberFormat="1" applyFont="1" applyFill="1"/>
    <xf numFmtId="0" fontId="10" fillId="3" borderId="1" xfId="0" applyFont="1" applyFill="1" applyBorder="1" applyAlignment="1">
      <alignment horizontal="center" vertical="center"/>
    </xf>
    <xf numFmtId="166" fontId="11" fillId="3" borderId="0" xfId="1" applyNumberFormat="1" applyFont="1" applyFill="1" applyAlignment="1">
      <alignment vertical="center"/>
    </xf>
    <xf numFmtId="0" fontId="13" fillId="0" borderId="0" xfId="3" applyFont="1"/>
    <xf numFmtId="3" fontId="13" fillId="0" borderId="0" xfId="3" applyNumberFormat="1" applyFont="1"/>
    <xf numFmtId="0" fontId="16" fillId="3" borderId="0" xfId="3" applyFont="1" applyFill="1" applyAlignment="1">
      <alignment horizontal="centerContinuous" vertical="center"/>
    </xf>
    <xf numFmtId="3" fontId="13" fillId="3" borderId="0" xfId="3" applyNumberFormat="1" applyFont="1" applyFill="1" applyAlignment="1">
      <alignment horizontal="centerContinuous" vertical="center"/>
    </xf>
    <xf numFmtId="0" fontId="18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3" fillId="5" borderId="0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166" fontId="11" fillId="5" borderId="0" xfId="1" applyNumberFormat="1" applyFont="1" applyFill="1" applyBorder="1" applyAlignment="1">
      <alignment vertical="center"/>
    </xf>
    <xf numFmtId="166" fontId="13" fillId="5" borderId="0" xfId="1" applyNumberFormat="1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indent="3"/>
    </xf>
    <xf numFmtId="0" fontId="18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Alignment="1">
      <alignment vertical="center"/>
    </xf>
    <xf numFmtId="167" fontId="9" fillId="3" borderId="0" xfId="0" applyNumberFormat="1" applyFont="1" applyFill="1"/>
    <xf numFmtId="43" fontId="4" fillId="0" borderId="0" xfId="0" applyNumberFormat="1" applyFont="1"/>
  </cellXfs>
  <cellStyles count="4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D19800"/>
      <color rgb="FF800000"/>
      <color rgb="FF99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image" Target="../media/image1.emf"/><Relationship Id="rId5" Type="http://schemas.openxmlformats.org/officeDocument/2006/relationships/hyperlink" Target="#'5'!A1"/><Relationship Id="rId4" Type="http://schemas.openxmlformats.org/officeDocument/2006/relationships/hyperlink" Target="#'4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309296</xdr:colOff>
      <xdr:row>12</xdr:row>
      <xdr:rowOff>25188</xdr:rowOff>
    </xdr:from>
    <xdr:ext cx="324000" cy="251031"/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95296" y="234928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</a:t>
          </a:r>
        </a:p>
      </xdr:txBody>
    </xdr:sp>
    <xdr:clientData/>
  </xdr:oneCellAnchor>
  <xdr:oneCellAnchor>
    <xdr:from>
      <xdr:col>3</xdr:col>
      <xdr:colOff>309296</xdr:colOff>
      <xdr:row>13</xdr:row>
      <xdr:rowOff>24043</xdr:rowOff>
    </xdr:from>
    <xdr:ext cx="324000" cy="251031"/>
    <xdr:sp macro="" textlink="">
      <xdr:nvSpPr>
        <xdr:cNvPr id="3" name="2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95296" y="262436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</a:t>
          </a:r>
        </a:p>
      </xdr:txBody>
    </xdr:sp>
    <xdr:clientData/>
  </xdr:oneCellAnchor>
  <xdr:oneCellAnchor>
    <xdr:from>
      <xdr:col>3</xdr:col>
      <xdr:colOff>309296</xdr:colOff>
      <xdr:row>14</xdr:row>
      <xdr:rowOff>22898</xdr:rowOff>
    </xdr:from>
    <xdr:ext cx="324000" cy="251031"/>
    <xdr:sp macro="" textlink="">
      <xdr:nvSpPr>
        <xdr:cNvPr id="4" name="3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95296" y="289944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</a:t>
          </a:r>
        </a:p>
      </xdr:txBody>
    </xdr:sp>
    <xdr:clientData/>
  </xdr:oneCellAnchor>
  <xdr:oneCellAnchor>
    <xdr:from>
      <xdr:col>3</xdr:col>
      <xdr:colOff>309296</xdr:colOff>
      <xdr:row>15</xdr:row>
      <xdr:rowOff>21753</xdr:rowOff>
    </xdr:from>
    <xdr:ext cx="324000" cy="251031"/>
    <xdr:sp macro="" textlink="">
      <xdr:nvSpPr>
        <xdr:cNvPr id="5" name="4 CuadroTex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95296" y="317452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</a:t>
          </a:r>
        </a:p>
      </xdr:txBody>
    </xdr:sp>
    <xdr:clientData/>
  </xdr:oneCellAnchor>
  <xdr:oneCellAnchor>
    <xdr:from>
      <xdr:col>3</xdr:col>
      <xdr:colOff>309296</xdr:colOff>
      <xdr:row>16</xdr:row>
      <xdr:rowOff>20608</xdr:rowOff>
    </xdr:from>
    <xdr:ext cx="324000" cy="251031"/>
    <xdr:sp macro="" textlink="">
      <xdr:nvSpPr>
        <xdr:cNvPr id="6" name="5 CuadroText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95296" y="344960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</a:t>
          </a: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14</xdr:col>
      <xdr:colOff>723901</xdr:colOff>
      <xdr:row>9</xdr:row>
      <xdr:rowOff>104774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24000" y="0"/>
          <a:ext cx="9286876" cy="17525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4</xdr:col>
      <xdr:colOff>1041772</xdr:colOff>
      <xdr:row>9</xdr:row>
      <xdr:rowOff>91729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447458" cy="160619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5" name="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169333</xdr:colOff>
      <xdr:row>9</xdr:row>
      <xdr:rowOff>91729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7814732" cy="158397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609600</xdr:colOff>
      <xdr:row>0</xdr:row>
      <xdr:rowOff>9</xdr:rowOff>
    </xdr:from>
    <xdr:to>
      <xdr:col>6</xdr:col>
      <xdr:colOff>569118</xdr:colOff>
      <xdr:row>9</xdr:row>
      <xdr:rowOff>91729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"/>
          <a:ext cx="6276975" cy="160619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7</xdr:col>
      <xdr:colOff>433387</xdr:colOff>
      <xdr:row>9</xdr:row>
      <xdr:rowOff>91729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124573" cy="160619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9</xdr:row>
      <xdr:rowOff>91729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447458" cy="16061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O51"/>
  <sheetViews>
    <sheetView showGridLines="0" tabSelected="1" topLeftCell="A7" zoomScaleNormal="100" workbookViewId="0">
      <selection activeCell="E14" sqref="E14"/>
    </sheetView>
  </sheetViews>
  <sheetFormatPr baseColWidth="10" defaultRowHeight="15" x14ac:dyDescent="0.25"/>
  <cols>
    <col min="5" max="5" width="11.42578125" customWidth="1"/>
    <col min="11" max="11" width="2.7109375" customWidth="1"/>
  </cols>
  <sheetData>
    <row r="1" spans="3:15" ht="9.75" customHeight="1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3: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15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15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3:15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3:15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21" x14ac:dyDescent="0.35">
      <c r="C12" s="1"/>
      <c r="D12" s="2"/>
      <c r="E12" s="45" t="s">
        <v>31</v>
      </c>
      <c r="F12" s="1"/>
      <c r="G12" s="3"/>
      <c r="H12" s="1"/>
      <c r="I12" s="1"/>
      <c r="J12" s="1"/>
      <c r="K12" s="1"/>
      <c r="L12" s="1"/>
      <c r="M12" s="1"/>
      <c r="N12" s="1"/>
      <c r="O12" s="1"/>
    </row>
    <row r="13" spans="3:15" ht="21.95" customHeight="1" x14ac:dyDescent="0.25">
      <c r="C13" s="4"/>
      <c r="D13" s="5"/>
      <c r="E13" s="44" t="s">
        <v>29</v>
      </c>
      <c r="F13" s="44"/>
      <c r="G13" s="44"/>
      <c r="H13" s="44"/>
      <c r="I13" s="44"/>
      <c r="J13" s="44"/>
      <c r="K13" s="44"/>
      <c r="L13" s="44"/>
      <c r="M13" s="44"/>
      <c r="N13" s="1"/>
      <c r="O13" s="1"/>
    </row>
    <row r="14" spans="3:15" ht="21.95" customHeight="1" x14ac:dyDescent="0.25">
      <c r="C14" s="4"/>
      <c r="D14" s="5"/>
      <c r="E14" s="44" t="s">
        <v>30</v>
      </c>
      <c r="F14" s="44"/>
      <c r="G14" s="44"/>
      <c r="H14" s="44"/>
      <c r="I14" s="44"/>
      <c r="J14" s="44"/>
      <c r="K14" s="44"/>
      <c r="L14" s="44"/>
      <c r="M14" s="44"/>
      <c r="N14" s="1"/>
      <c r="O14" s="1"/>
    </row>
    <row r="15" spans="3:15" ht="21.95" customHeight="1" x14ac:dyDescent="0.25">
      <c r="C15" s="4"/>
      <c r="D15" s="5"/>
      <c r="E15" s="44" t="s">
        <v>0</v>
      </c>
      <c r="F15" s="44"/>
      <c r="G15" s="44"/>
      <c r="H15" s="44"/>
      <c r="I15" s="44"/>
      <c r="J15" s="44"/>
      <c r="K15" s="44"/>
      <c r="L15" s="44"/>
      <c r="M15" s="44"/>
      <c r="N15" s="1"/>
      <c r="O15" s="1"/>
    </row>
    <row r="16" spans="3:15" ht="21.95" customHeight="1" x14ac:dyDescent="0.25">
      <c r="C16" s="4"/>
      <c r="D16" s="5"/>
      <c r="E16" s="44" t="s">
        <v>1</v>
      </c>
      <c r="F16" s="44"/>
      <c r="G16" s="44"/>
      <c r="H16" s="44"/>
      <c r="I16" s="44"/>
      <c r="J16" s="44"/>
      <c r="K16" s="44"/>
      <c r="L16" s="44"/>
      <c r="M16" s="44"/>
      <c r="N16" s="1"/>
      <c r="O16" s="1"/>
    </row>
    <row r="17" spans="3:15" ht="21.95" customHeight="1" x14ac:dyDescent="0.25">
      <c r="C17" s="4"/>
      <c r="D17" s="5"/>
      <c r="E17" s="44" t="s">
        <v>2</v>
      </c>
      <c r="F17" s="44"/>
      <c r="G17" s="44"/>
      <c r="H17" s="44"/>
      <c r="I17" s="44"/>
      <c r="J17" s="44"/>
      <c r="K17" s="44"/>
      <c r="L17" s="44"/>
      <c r="M17" s="44"/>
      <c r="N17" s="1"/>
      <c r="O17" s="1"/>
    </row>
    <row r="18" spans="3:15" ht="21.95" customHeight="1" x14ac:dyDescent="0.25">
      <c r="C18" s="4"/>
      <c r="D18" s="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21.95" customHeight="1" x14ac:dyDescent="0.25">
      <c r="C19" s="4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21.95" customHeight="1" x14ac:dyDescent="0.25">
      <c r="C20" s="4"/>
      <c r="D20" s="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ht="21.95" customHeight="1" x14ac:dyDescent="0.25">
      <c r="C21" s="4"/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ht="21.95" customHeight="1" x14ac:dyDescent="0.25">
      <c r="C22" s="4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21.95" customHeight="1" x14ac:dyDescent="0.25">
      <c r="C23" s="4"/>
      <c r="D23" s="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21.95" customHeight="1" x14ac:dyDescent="0.25">
      <c r="C24" s="4"/>
      <c r="D24" s="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50" ht="13.5" customHeight="1" x14ac:dyDescent="0.25"/>
    <row r="51" hidden="1" x14ac:dyDescent="0.25"/>
  </sheetData>
  <sheetProtection selectLockedCells="1" selectUnlockedCells="1"/>
  <pageMargins left="0.82677165354330717" right="7.874015748031496E-2" top="0.74803149606299213" bottom="0.74803149606299213" header="0.31496062992125984" footer="0.31496062992125984"/>
  <pageSetup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8"/>
  <sheetViews>
    <sheetView showGridLines="0" topLeftCell="G13" zoomScale="80" zoomScaleNormal="80" workbookViewId="0">
      <selection activeCell="S31" sqref="S31:S32"/>
    </sheetView>
  </sheetViews>
  <sheetFormatPr baseColWidth="10" defaultRowHeight="14.25" x14ac:dyDescent="0.2"/>
  <cols>
    <col min="1" max="1" width="11.42578125" style="7" customWidth="1"/>
    <col min="2" max="2" width="44.85546875" style="7" customWidth="1"/>
    <col min="3" max="10" width="16.28515625" style="7" customWidth="1"/>
    <col min="11" max="19" width="14.85546875" style="7" bestFit="1" customWidth="1"/>
    <col min="20" max="16384" width="11.42578125" style="7"/>
  </cols>
  <sheetData>
    <row r="1" spans="1:19" s="31" customFormat="1" ht="12.75" x14ac:dyDescent="0.2">
      <c r="C1" s="32"/>
      <c r="D1" s="32"/>
      <c r="E1" s="32"/>
      <c r="F1" s="32"/>
      <c r="G1" s="32"/>
      <c r="H1" s="32"/>
      <c r="I1" s="32"/>
      <c r="J1" s="32"/>
    </row>
    <row r="2" spans="1:19" s="31" customFormat="1" ht="12.75" x14ac:dyDescent="0.2">
      <c r="C2" s="32"/>
      <c r="D2" s="32"/>
      <c r="E2" s="32"/>
      <c r="F2" s="32"/>
      <c r="G2" s="32"/>
      <c r="H2" s="32"/>
      <c r="I2" s="32"/>
      <c r="J2" s="32"/>
    </row>
    <row r="3" spans="1:19" s="31" customFormat="1" ht="12.75" x14ac:dyDescent="0.2">
      <c r="C3" s="32"/>
      <c r="D3" s="32"/>
      <c r="E3" s="32"/>
      <c r="F3" s="32"/>
      <c r="G3" s="32"/>
      <c r="H3" s="32"/>
      <c r="I3" s="32"/>
      <c r="J3" s="32"/>
    </row>
    <row r="4" spans="1:19" s="31" customFormat="1" ht="12.75" x14ac:dyDescent="0.2">
      <c r="C4" s="32"/>
      <c r="D4" s="32"/>
      <c r="E4" s="32"/>
      <c r="F4" s="32"/>
      <c r="G4" s="32"/>
      <c r="H4" s="32"/>
      <c r="I4" s="32"/>
      <c r="J4" s="32"/>
    </row>
    <row r="5" spans="1:19" s="31" customFormat="1" ht="12.75" x14ac:dyDescent="0.2">
      <c r="C5" s="32"/>
      <c r="D5" s="32"/>
      <c r="E5" s="32"/>
      <c r="F5" s="32"/>
      <c r="G5" s="32"/>
      <c r="H5" s="32"/>
      <c r="I5" s="32"/>
      <c r="J5" s="32"/>
    </row>
    <row r="6" spans="1:19" s="31" customFormat="1" ht="12.75" x14ac:dyDescent="0.2">
      <c r="C6" s="32"/>
      <c r="D6" s="32"/>
      <c r="E6" s="32"/>
      <c r="F6" s="32"/>
      <c r="G6" s="32"/>
      <c r="H6" s="32"/>
      <c r="I6" s="32"/>
      <c r="J6" s="32"/>
    </row>
    <row r="7" spans="1:19" s="31" customFormat="1" ht="12.75" x14ac:dyDescent="0.2">
      <c r="C7" s="32"/>
      <c r="D7" s="32"/>
      <c r="E7" s="32"/>
      <c r="F7" s="32"/>
      <c r="G7" s="32"/>
      <c r="H7" s="32"/>
      <c r="I7" s="32"/>
      <c r="J7" s="32"/>
    </row>
    <row r="8" spans="1:19" s="31" customFormat="1" ht="15" x14ac:dyDescent="0.2">
      <c r="A8" s="7"/>
      <c r="B8" s="33"/>
      <c r="C8" s="34"/>
      <c r="D8" s="34"/>
      <c r="E8" s="34"/>
      <c r="F8" s="34"/>
      <c r="G8" s="34"/>
      <c r="H8" s="34"/>
      <c r="I8" s="34"/>
      <c r="J8" s="34"/>
    </row>
    <row r="9" spans="1:19" s="31" customFormat="1" ht="15" x14ac:dyDescent="0.2">
      <c r="A9" s="7"/>
      <c r="B9" s="33"/>
      <c r="C9" s="34"/>
      <c r="D9" s="34"/>
      <c r="E9" s="34"/>
      <c r="F9" s="34"/>
      <c r="G9" s="34"/>
      <c r="H9" s="34"/>
      <c r="I9" s="34"/>
      <c r="J9" s="34"/>
    </row>
    <row r="10" spans="1:19" s="31" customFormat="1" ht="15" x14ac:dyDescent="0.2">
      <c r="A10" s="7"/>
      <c r="B10" s="33"/>
      <c r="C10" s="34"/>
      <c r="D10" s="34"/>
      <c r="E10" s="34"/>
      <c r="F10" s="34"/>
      <c r="G10" s="34"/>
      <c r="H10" s="34"/>
      <c r="I10" s="34"/>
      <c r="J10" s="34"/>
    </row>
    <row r="12" spans="1:19" ht="18" x14ac:dyDescent="0.25">
      <c r="B12" s="8" t="s">
        <v>3</v>
      </c>
      <c r="C12" s="9"/>
      <c r="D12" s="9"/>
      <c r="E12" s="9"/>
      <c r="F12" s="9"/>
      <c r="G12" s="9"/>
      <c r="H12" s="9"/>
      <c r="I12" s="9"/>
      <c r="J12" s="9"/>
    </row>
    <row r="13" spans="1:19" x14ac:dyDescent="0.2">
      <c r="B13" s="27" t="s">
        <v>19</v>
      </c>
      <c r="C13" s="11"/>
      <c r="D13" s="11"/>
      <c r="E13" s="11"/>
      <c r="F13" s="11"/>
      <c r="G13" s="11"/>
      <c r="H13" s="11"/>
      <c r="I13" s="11"/>
      <c r="J13" s="11"/>
    </row>
    <row r="14" spans="1:19" ht="15" thickBot="1" x14ac:dyDescent="0.25">
      <c r="B14" s="10"/>
      <c r="C14" s="11"/>
      <c r="D14" s="11"/>
      <c r="E14" s="11"/>
      <c r="F14" s="11"/>
      <c r="G14" s="11"/>
      <c r="H14" s="11"/>
      <c r="I14" s="11"/>
      <c r="J14" s="11"/>
    </row>
    <row r="15" spans="1:19" ht="27" customHeight="1" thickBot="1" x14ac:dyDescent="0.25">
      <c r="B15" s="12" t="s">
        <v>5</v>
      </c>
      <c r="C15" s="29">
        <v>2006</v>
      </c>
      <c r="D15" s="29">
        <v>2007</v>
      </c>
      <c r="E15" s="29">
        <v>2008</v>
      </c>
      <c r="F15" s="29">
        <v>2009</v>
      </c>
      <c r="G15" s="29">
        <v>2010</v>
      </c>
      <c r="H15" s="29">
        <v>2011</v>
      </c>
      <c r="I15" s="29">
        <v>2012</v>
      </c>
      <c r="J15" s="29">
        <v>2013</v>
      </c>
      <c r="K15" s="29">
        <v>2014</v>
      </c>
      <c r="L15" s="29">
        <v>2015</v>
      </c>
      <c r="M15" s="29">
        <v>2016</v>
      </c>
      <c r="N15" s="29">
        <v>2017</v>
      </c>
      <c r="O15" s="29">
        <v>2018</v>
      </c>
      <c r="P15" s="29">
        <v>2019</v>
      </c>
      <c r="Q15" s="29" t="s">
        <v>41</v>
      </c>
      <c r="R15" s="29" t="s">
        <v>42</v>
      </c>
      <c r="S15" s="29" t="s">
        <v>43</v>
      </c>
    </row>
    <row r="16" spans="1:19" x14ac:dyDescent="0.2">
      <c r="B16" s="13"/>
      <c r="C16" s="13"/>
      <c r="D16" s="13"/>
      <c r="E16" s="13"/>
      <c r="F16" s="13"/>
      <c r="G16" s="13"/>
      <c r="H16" s="13"/>
      <c r="I16" s="13"/>
      <c r="J16" s="13"/>
    </row>
    <row r="17" spans="2:19" x14ac:dyDescent="0.2">
      <c r="B17" s="15" t="s">
        <v>28</v>
      </c>
      <c r="C17" s="16">
        <v>118837.71020623946</v>
      </c>
      <c r="D17" s="16">
        <v>136950.17846523022</v>
      </c>
      <c r="E17" s="16">
        <v>164602.37264969363</v>
      </c>
      <c r="F17" s="16">
        <v>168791.30992791438</v>
      </c>
      <c r="G17" s="16">
        <v>187052.64185212343</v>
      </c>
      <c r="H17" s="16">
        <v>219182.20980837505</v>
      </c>
      <c r="I17" s="16">
        <v>247993.87096504043</v>
      </c>
      <c r="J17" s="16">
        <v>271529.82645248133</v>
      </c>
      <c r="K17" s="16">
        <v>308403.12336471048</v>
      </c>
      <c r="L17" s="16">
        <v>347707.29272307293</v>
      </c>
      <c r="M17" s="16">
        <v>380260.77398346446</v>
      </c>
      <c r="N17" s="16">
        <v>414279.05738018861</v>
      </c>
      <c r="O17" s="16">
        <v>410987.59030519164</v>
      </c>
      <c r="P17" s="16">
        <v>420613.82188838691</v>
      </c>
      <c r="Q17" s="16">
        <v>435395.32350890024</v>
      </c>
      <c r="R17" s="16">
        <v>497523.77120544494</v>
      </c>
      <c r="S17" s="16">
        <v>562208.42851407116</v>
      </c>
    </row>
    <row r="18" spans="2:19" x14ac:dyDescent="0.2">
      <c r="B18" s="13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2:19" x14ac:dyDescent="0.2">
      <c r="B19" s="18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2:19" x14ac:dyDescent="0.2">
      <c r="B20" s="19" t="s">
        <v>22</v>
      </c>
      <c r="C20" s="20">
        <v>11247.959640659958</v>
      </c>
      <c r="D20" s="20">
        <v>12988.144239979918</v>
      </c>
      <c r="E20" s="20">
        <v>14611.129777654402</v>
      </c>
      <c r="F20" s="20">
        <v>14610.87567716</v>
      </c>
      <c r="G20" s="20">
        <v>17424.012699669998</v>
      </c>
      <c r="H20" s="20">
        <v>20836.948618488208</v>
      </c>
      <c r="I20" s="20">
        <v>24296.485615833888</v>
      </c>
      <c r="J20" s="20">
        <v>26491.162148730946</v>
      </c>
      <c r="K20" s="20">
        <v>29738.547660696368</v>
      </c>
      <c r="L20" s="20">
        <v>33314.749622198884</v>
      </c>
      <c r="M20" s="20">
        <v>37359.900094091703</v>
      </c>
      <c r="N20" s="20">
        <v>41047.685329886845</v>
      </c>
      <c r="O20" s="20">
        <v>35634.092542319544</v>
      </c>
      <c r="P20" s="20">
        <v>40889.831620124685</v>
      </c>
      <c r="Q20" s="20">
        <v>42482.668009618552</v>
      </c>
      <c r="R20" s="20">
        <v>54261.557782104152</v>
      </c>
      <c r="S20" s="20">
        <v>61597.331772291604</v>
      </c>
    </row>
    <row r="21" spans="2:19" x14ac:dyDescent="0.2">
      <c r="B21" s="1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2:19" ht="15.75" customHeight="1" x14ac:dyDescent="0.2">
      <c r="B22" s="38" t="s">
        <v>9</v>
      </c>
      <c r="C22" s="40">
        <v>18894.794890103236</v>
      </c>
      <c r="D22" s="40">
        <v>22543.832182857161</v>
      </c>
      <c r="E22" s="40">
        <v>26768.938009276233</v>
      </c>
      <c r="F22" s="40">
        <v>27120.798557066097</v>
      </c>
      <c r="G22" s="40">
        <v>31766.470796957125</v>
      </c>
      <c r="H22" s="40">
        <v>41392.096548491965</v>
      </c>
      <c r="I22" s="40">
        <v>43675.647641293806</v>
      </c>
      <c r="J22" s="40">
        <v>44777.742588180663</v>
      </c>
      <c r="K22" s="40">
        <v>51531.131461427962</v>
      </c>
      <c r="L22" s="40">
        <v>56015.398755121569</v>
      </c>
      <c r="M22" s="40">
        <v>56717.18439088585</v>
      </c>
      <c r="N22" s="40">
        <v>62126.980242087622</v>
      </c>
      <c r="O22" s="40">
        <v>62972.387083601963</v>
      </c>
      <c r="P22" s="40">
        <v>65320.418301549129</v>
      </c>
      <c r="Q22" s="40">
        <v>68515.643518644851</v>
      </c>
      <c r="R22" s="40">
        <v>77261.359969834972</v>
      </c>
      <c r="S22" s="40">
        <v>94362.891661681599</v>
      </c>
    </row>
    <row r="23" spans="2:19" ht="15.75" customHeight="1" x14ac:dyDescent="0.2">
      <c r="B23" s="38" t="s">
        <v>10</v>
      </c>
      <c r="C23" s="40">
        <v>1089.1300592563521</v>
      </c>
      <c r="D23" s="40">
        <v>1282.1980756656201</v>
      </c>
      <c r="E23" s="40">
        <v>1912.3190568891143</v>
      </c>
      <c r="F23" s="40">
        <v>1897.0131226180581</v>
      </c>
      <c r="G23" s="40">
        <v>3821.7859916745938</v>
      </c>
      <c r="H23" s="40">
        <v>6706.6982157193097</v>
      </c>
      <c r="I23" s="40">
        <v>8384.0092033261171</v>
      </c>
      <c r="J23" s="40">
        <v>8681.6837891514642</v>
      </c>
      <c r="K23" s="40">
        <v>8017.0656339245079</v>
      </c>
      <c r="L23" s="40">
        <v>8188.6676650925783</v>
      </c>
      <c r="M23" s="40">
        <v>10269.546085055386</v>
      </c>
      <c r="N23" s="40">
        <v>9642.8826154599865</v>
      </c>
      <c r="O23" s="40">
        <v>10369.876136371939</v>
      </c>
      <c r="P23" s="40">
        <v>13628.468344300871</v>
      </c>
      <c r="Q23" s="40">
        <v>20858.826360021852</v>
      </c>
      <c r="R23" s="40">
        <v>27381.841664071093</v>
      </c>
      <c r="S23" s="40">
        <v>29161.88383966374</v>
      </c>
    </row>
    <row r="24" spans="2:19" ht="15.75" customHeight="1" x14ac:dyDescent="0.2">
      <c r="B24" s="38" t="s">
        <v>11</v>
      </c>
      <c r="C24" s="40">
        <v>16153.725253328661</v>
      </c>
      <c r="D24" s="40">
        <v>19159.290876741863</v>
      </c>
      <c r="E24" s="40">
        <v>23052.959098591742</v>
      </c>
      <c r="F24" s="40">
        <v>22980.180948820336</v>
      </c>
      <c r="G24" s="40">
        <v>26683.665326735951</v>
      </c>
      <c r="H24" s="40">
        <v>30798.660577073082</v>
      </c>
      <c r="I24" s="40">
        <v>35231.900839669135</v>
      </c>
      <c r="J24" s="40">
        <v>39356.977285928806</v>
      </c>
      <c r="K24" s="40">
        <v>45436.765393012596</v>
      </c>
      <c r="L24" s="40">
        <v>49367.253523962951</v>
      </c>
      <c r="M24" s="40">
        <v>53786.937924197548</v>
      </c>
      <c r="N24" s="40">
        <v>56518.142628644557</v>
      </c>
      <c r="O24" s="40">
        <v>56904.294729507288</v>
      </c>
      <c r="P24" s="40">
        <v>59051.49586355358</v>
      </c>
      <c r="Q24" s="40">
        <v>58507.961562160395</v>
      </c>
      <c r="R24" s="40">
        <v>69254.75600409336</v>
      </c>
      <c r="S24" s="40">
        <v>78007.262855335895</v>
      </c>
    </row>
    <row r="25" spans="2:19" ht="15.75" customHeight="1" x14ac:dyDescent="0.2">
      <c r="B25" s="21" t="s">
        <v>12</v>
      </c>
      <c r="C25" s="20">
        <v>1774.1609640784163</v>
      </c>
      <c r="D25" s="20">
        <v>1740.7739701099476</v>
      </c>
      <c r="E25" s="20">
        <v>2378.3727803044867</v>
      </c>
      <c r="F25" s="20">
        <v>3722.0250277947853</v>
      </c>
      <c r="G25" s="20">
        <v>4029.7214412801327</v>
      </c>
      <c r="H25" s="20">
        <v>4833.3731691879402</v>
      </c>
      <c r="I25" s="20">
        <v>5808.5387654205024</v>
      </c>
      <c r="J25" s="20">
        <v>7498.7108534837653</v>
      </c>
      <c r="K25" s="20">
        <v>9541.3649777136834</v>
      </c>
      <c r="L25" s="20">
        <v>11388.008552727144</v>
      </c>
      <c r="M25" s="20">
        <v>12729.151394151881</v>
      </c>
      <c r="N25" s="20">
        <v>13184.221791206919</v>
      </c>
      <c r="O25" s="20">
        <v>13753.991376948437</v>
      </c>
      <c r="P25" s="20">
        <v>13439.644228559369</v>
      </c>
      <c r="Q25" s="20">
        <v>12964.616998925791</v>
      </c>
      <c r="R25" s="20">
        <v>14306.302262731078</v>
      </c>
      <c r="S25" s="20">
        <v>15012.058607327177</v>
      </c>
    </row>
    <row r="26" spans="2:19" ht="15.75" customHeight="1" x14ac:dyDescent="0.2">
      <c r="B26" s="21" t="s">
        <v>13</v>
      </c>
      <c r="C26" s="20">
        <v>5791.6680639809783</v>
      </c>
      <c r="D26" s="20">
        <v>6203.4806721075311</v>
      </c>
      <c r="E26" s="20">
        <v>8809.998045449558</v>
      </c>
      <c r="F26" s="20">
        <v>6974.6620672102636</v>
      </c>
      <c r="G26" s="20">
        <v>6557.8861505066343</v>
      </c>
      <c r="H26" s="20">
        <v>8417.5147813602089</v>
      </c>
      <c r="I26" s="20">
        <v>11452.329424486355</v>
      </c>
      <c r="J26" s="20">
        <v>13397.574090401333</v>
      </c>
      <c r="K26" s="20">
        <v>14409.204645350361</v>
      </c>
      <c r="L26" s="20">
        <v>20537.491612040863</v>
      </c>
      <c r="M26" s="20">
        <v>21302.157346011318</v>
      </c>
      <c r="N26" s="20">
        <v>23467.776446018368</v>
      </c>
      <c r="O26" s="20">
        <v>21700.974376121441</v>
      </c>
      <c r="P26" s="20">
        <v>16009.29762150788</v>
      </c>
      <c r="Q26" s="20">
        <v>18352.669592003585</v>
      </c>
      <c r="R26" s="20">
        <v>23783.964070620921</v>
      </c>
      <c r="S26" s="20">
        <v>23931.020563664428</v>
      </c>
    </row>
    <row r="27" spans="2:19" ht="15.75" customHeight="1" x14ac:dyDescent="0.2">
      <c r="B27" s="21" t="s">
        <v>14</v>
      </c>
      <c r="C27" s="20">
        <v>16250.088374815479</v>
      </c>
      <c r="D27" s="20">
        <v>19557.39226173293</v>
      </c>
      <c r="E27" s="20">
        <v>26227.052984214984</v>
      </c>
      <c r="F27" s="20">
        <v>25590.175148766382</v>
      </c>
      <c r="G27" s="20">
        <v>26414.906036581113</v>
      </c>
      <c r="H27" s="20">
        <v>30750.494577463716</v>
      </c>
      <c r="I27" s="20">
        <v>34916.491765730447</v>
      </c>
      <c r="J27" s="20">
        <v>37189.872913375293</v>
      </c>
      <c r="K27" s="20">
        <v>42596.311371049167</v>
      </c>
      <c r="L27" s="20">
        <v>47907.164776044083</v>
      </c>
      <c r="M27" s="20">
        <v>53523.84345537168</v>
      </c>
      <c r="N27" s="20">
        <v>60047.261800685657</v>
      </c>
      <c r="O27" s="20">
        <v>56510.642996388277</v>
      </c>
      <c r="P27" s="20">
        <v>56031.954504919064</v>
      </c>
      <c r="Q27" s="20">
        <v>56567.862858994573</v>
      </c>
      <c r="R27" s="20">
        <v>67113.850266630558</v>
      </c>
      <c r="S27" s="20">
        <v>81855.870424746914</v>
      </c>
    </row>
    <row r="28" spans="2:19" ht="15.75" customHeight="1" x14ac:dyDescent="0.2">
      <c r="B28" s="38" t="s">
        <v>15</v>
      </c>
      <c r="C28" s="40">
        <v>7128.1346449049297</v>
      </c>
      <c r="D28" s="40">
        <v>8179.0542742014213</v>
      </c>
      <c r="E28" s="40">
        <v>8665.9633779929609</v>
      </c>
      <c r="F28" s="40">
        <v>9654.7507922169734</v>
      </c>
      <c r="G28" s="40">
        <v>10558.768965223708</v>
      </c>
      <c r="H28" s="40">
        <v>11198.276758725806</v>
      </c>
      <c r="I28" s="40">
        <v>12131.595836252274</v>
      </c>
      <c r="J28" s="40">
        <v>13235.804202542033</v>
      </c>
      <c r="K28" s="40">
        <v>14450.595126249875</v>
      </c>
      <c r="L28" s="40">
        <v>18082.78346475244</v>
      </c>
      <c r="M28" s="40">
        <v>19734.200325323567</v>
      </c>
      <c r="N28" s="40">
        <v>21256.952978463138</v>
      </c>
      <c r="O28" s="40">
        <v>20854.450484468769</v>
      </c>
      <c r="P28" s="40">
        <v>21162.960996632202</v>
      </c>
      <c r="Q28" s="40">
        <v>19955.556046121037</v>
      </c>
      <c r="R28" s="40">
        <v>22548.974140274553</v>
      </c>
      <c r="S28" s="40">
        <v>26309.111136572767</v>
      </c>
    </row>
    <row r="29" spans="2:19" ht="33" customHeight="1" x14ac:dyDescent="0.2">
      <c r="B29" s="38" t="s">
        <v>16</v>
      </c>
      <c r="C29" s="40">
        <v>5796.7479998530162</v>
      </c>
      <c r="D29" s="40">
        <v>6863.2426052148166</v>
      </c>
      <c r="E29" s="40">
        <v>8004.8197741956164</v>
      </c>
      <c r="F29" s="40">
        <v>7991.1936531140518</v>
      </c>
      <c r="G29" s="40">
        <v>7798.9252872845009</v>
      </c>
      <c r="H29" s="40">
        <v>7994.9620805988397</v>
      </c>
      <c r="I29" s="40">
        <v>9181.9753357713362</v>
      </c>
      <c r="J29" s="40">
        <v>11183.718472481009</v>
      </c>
      <c r="K29" s="40">
        <v>13528.231668013854</v>
      </c>
      <c r="L29" s="40">
        <v>15699.84607432568</v>
      </c>
      <c r="M29" s="40">
        <v>18942.489281912654</v>
      </c>
      <c r="N29" s="40">
        <v>21746.770413435348</v>
      </c>
      <c r="O29" s="40">
        <v>23078.558455659644</v>
      </c>
      <c r="P29" s="40">
        <v>21234.004458681713</v>
      </c>
      <c r="Q29" s="40">
        <v>20221.274669014841</v>
      </c>
      <c r="R29" s="40">
        <v>20978.236750621832</v>
      </c>
      <c r="S29" s="40">
        <v>23161.794646425751</v>
      </c>
    </row>
    <row r="30" spans="2:19" ht="15.75" customHeight="1" x14ac:dyDescent="0.2">
      <c r="B30" s="21" t="s">
        <v>17</v>
      </c>
      <c r="C30" s="20">
        <v>9881.6452578868266</v>
      </c>
      <c r="D30" s="20">
        <v>10795.923789517274</v>
      </c>
      <c r="E30" s="20">
        <v>11852.571880297835</v>
      </c>
      <c r="F30" s="20">
        <v>12992.47587379471</v>
      </c>
      <c r="G30" s="20">
        <v>13714.303852766829</v>
      </c>
      <c r="H30" s="20">
        <v>14729.589640931586</v>
      </c>
      <c r="I30" s="20">
        <v>15878.518264158696</v>
      </c>
      <c r="J30" s="20">
        <v>17279.800741112118</v>
      </c>
      <c r="K30" s="20">
        <v>18705.430086055487</v>
      </c>
      <c r="L30" s="20">
        <v>20048.394443151396</v>
      </c>
      <c r="M30" s="20">
        <v>21583.881045391092</v>
      </c>
      <c r="N30" s="20">
        <v>23418.440509833566</v>
      </c>
      <c r="O30" s="20">
        <v>24460.919542649088</v>
      </c>
      <c r="P30" s="20">
        <v>25398.222680328774</v>
      </c>
      <c r="Q30" s="20">
        <v>25862.609359807946</v>
      </c>
      <c r="R30" s="20">
        <v>26451.488299893881</v>
      </c>
      <c r="S30" s="20">
        <v>27780.148205277859</v>
      </c>
    </row>
    <row r="31" spans="2:19" x14ac:dyDescent="0.2">
      <c r="B31" s="21" t="s">
        <v>8</v>
      </c>
      <c r="C31" s="20">
        <v>10999.507943911731</v>
      </c>
      <c r="D31" s="20">
        <v>12076.28110450301</v>
      </c>
      <c r="E31" s="20">
        <v>14131.723285170614</v>
      </c>
      <c r="F31" s="20">
        <v>15768.781589116305</v>
      </c>
      <c r="G31" s="20">
        <v>16786.307862022815</v>
      </c>
      <c r="H31" s="20">
        <v>18914.978208880759</v>
      </c>
      <c r="I31" s="20">
        <v>21441.186074990368</v>
      </c>
      <c r="J31" s="20">
        <v>24135.175690432032</v>
      </c>
      <c r="K31" s="20">
        <v>28679.642835215083</v>
      </c>
      <c r="L31" s="20">
        <v>32023.676057441477</v>
      </c>
      <c r="M31" s="20">
        <v>35059.22448017072</v>
      </c>
      <c r="N31" s="20">
        <v>39564.524529681403</v>
      </c>
      <c r="O31" s="20">
        <v>41764.10394065734</v>
      </c>
      <c r="P31" s="20">
        <v>43903.469036125884</v>
      </c>
      <c r="Q31" s="20">
        <v>44725.235147558924</v>
      </c>
      <c r="R31" s="20">
        <v>46207.387561678472</v>
      </c>
      <c r="S31" s="20">
        <v>49103.355617731839</v>
      </c>
    </row>
    <row r="32" spans="2:19" ht="15.75" customHeight="1" x14ac:dyDescent="0.2">
      <c r="B32" s="21" t="s">
        <v>35</v>
      </c>
      <c r="C32" s="20">
        <v>13830.147113459878</v>
      </c>
      <c r="D32" s="20">
        <v>15560.564412598722</v>
      </c>
      <c r="E32" s="20">
        <v>18186.52457965607</v>
      </c>
      <c r="F32" s="20">
        <v>19488.377470236424</v>
      </c>
      <c r="G32" s="20">
        <v>21495.887441420022</v>
      </c>
      <c r="H32" s="20">
        <v>22608.616631453628</v>
      </c>
      <c r="I32" s="20">
        <v>25595.192198107507</v>
      </c>
      <c r="J32" s="20">
        <v>28301.603676661853</v>
      </c>
      <c r="K32" s="20">
        <v>31768.832506001516</v>
      </c>
      <c r="L32" s="20">
        <v>35133.858176213951</v>
      </c>
      <c r="M32" s="20">
        <v>39252.258160901089</v>
      </c>
      <c r="N32" s="20">
        <v>42257.418094785193</v>
      </c>
      <c r="O32" s="20">
        <v>42983.29864049788</v>
      </c>
      <c r="P32" s="20">
        <v>44544.054232103823</v>
      </c>
      <c r="Q32" s="20">
        <v>46380.399386027973</v>
      </c>
      <c r="R32" s="20">
        <v>47974.052432890101</v>
      </c>
      <c r="S32" s="20">
        <v>51925.699183351571</v>
      </c>
    </row>
    <row r="33" spans="2:19" ht="15" thickBot="1" x14ac:dyDescent="0.25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2:19" ht="7.5" customHeight="1" x14ac:dyDescent="0.2">
      <c r="B34" s="11"/>
      <c r="C34" s="28"/>
      <c r="D34" s="28"/>
      <c r="E34" s="28"/>
      <c r="F34" s="28"/>
      <c r="G34" s="28"/>
      <c r="H34" s="28"/>
      <c r="I34" s="28"/>
      <c r="J34" s="28"/>
    </row>
    <row r="35" spans="2:19" x14ac:dyDescent="0.2">
      <c r="B35" s="35" t="s">
        <v>20</v>
      </c>
    </row>
    <row r="36" spans="2:19" x14ac:dyDescent="0.2">
      <c r="B36" s="35" t="s">
        <v>21</v>
      </c>
    </row>
    <row r="37" spans="2:19" x14ac:dyDescent="0.2">
      <c r="B37" s="36" t="s">
        <v>33</v>
      </c>
    </row>
    <row r="38" spans="2:19" x14ac:dyDescent="0.2">
      <c r="B38" s="37" t="s">
        <v>24</v>
      </c>
    </row>
    <row r="39" spans="2:19" x14ac:dyDescent="0.2">
      <c r="B39" s="10"/>
    </row>
    <row r="40" spans="2:19" x14ac:dyDescent="0.2">
      <c r="B40" s="10"/>
    </row>
    <row r="41" spans="2:19" x14ac:dyDescent="0.2">
      <c r="B41" s="47"/>
    </row>
    <row r="42" spans="2:19" x14ac:dyDescent="0.2">
      <c r="B42" s="47"/>
    </row>
    <row r="43" spans="2:19" x14ac:dyDescent="0.2">
      <c r="B43" s="10"/>
    </row>
    <row r="44" spans="2:19" x14ac:dyDescent="0.2">
      <c r="B44" s="10"/>
    </row>
    <row r="45" spans="2:19" x14ac:dyDescent="0.2">
      <c r="B45" s="46"/>
    </row>
    <row r="46" spans="2:19" x14ac:dyDescent="0.2">
      <c r="B46" s="48"/>
    </row>
    <row r="47" spans="2:19" x14ac:dyDescent="0.2">
      <c r="B47" s="10"/>
    </row>
    <row r="48" spans="2:19" x14ac:dyDescent="0.2">
      <c r="B48" s="1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9"/>
  <sheetViews>
    <sheetView showGridLines="0" topLeftCell="G17" zoomScale="90" zoomScaleNormal="90" workbookViewId="0">
      <selection activeCell="S28" sqref="S28"/>
    </sheetView>
  </sheetViews>
  <sheetFormatPr baseColWidth="10" defaultRowHeight="14.25" x14ac:dyDescent="0.2"/>
  <cols>
    <col min="1" max="1" width="11.42578125" style="7"/>
    <col min="2" max="2" width="43.85546875" style="7" customWidth="1"/>
    <col min="3" max="8" width="17.140625" style="7" customWidth="1"/>
    <col min="9" max="10" width="15.28515625" style="7" customWidth="1"/>
    <col min="11" max="19" width="14.85546875" style="7" bestFit="1" customWidth="1"/>
    <col min="20" max="16384" width="11.42578125" style="7"/>
  </cols>
  <sheetData>
    <row r="1" spans="1:19" s="31" customFormat="1" ht="12.75" x14ac:dyDescent="0.2">
      <c r="C1" s="32"/>
      <c r="D1" s="32"/>
      <c r="E1" s="32"/>
      <c r="F1" s="32"/>
      <c r="G1" s="32"/>
      <c r="H1" s="32"/>
    </row>
    <row r="2" spans="1:19" s="31" customFormat="1" ht="12.75" x14ac:dyDescent="0.2">
      <c r="C2" s="32"/>
      <c r="D2" s="32"/>
      <c r="E2" s="32"/>
      <c r="F2" s="32"/>
      <c r="G2" s="32"/>
      <c r="H2" s="32"/>
    </row>
    <row r="3" spans="1:19" s="31" customFormat="1" ht="12.75" x14ac:dyDescent="0.2">
      <c r="C3" s="32"/>
      <c r="D3" s="32"/>
      <c r="E3" s="32"/>
      <c r="F3" s="32"/>
      <c r="G3" s="32"/>
      <c r="H3" s="32"/>
    </row>
    <row r="4" spans="1:19" s="31" customFormat="1" ht="12.75" x14ac:dyDescent="0.2">
      <c r="C4" s="32"/>
      <c r="D4" s="32"/>
      <c r="E4" s="32"/>
      <c r="F4" s="32"/>
      <c r="G4" s="32"/>
      <c r="H4" s="32"/>
    </row>
    <row r="5" spans="1:19" s="31" customFormat="1" ht="12.75" x14ac:dyDescent="0.2">
      <c r="C5" s="32"/>
      <c r="D5" s="32"/>
      <c r="E5" s="32"/>
      <c r="F5" s="32"/>
      <c r="G5" s="32"/>
      <c r="H5" s="32"/>
    </row>
    <row r="6" spans="1:19" s="31" customFormat="1" ht="12.75" x14ac:dyDescent="0.2">
      <c r="C6" s="32"/>
      <c r="D6" s="32"/>
      <c r="E6" s="32"/>
      <c r="F6" s="32"/>
      <c r="G6" s="32"/>
      <c r="H6" s="32"/>
    </row>
    <row r="7" spans="1:19" s="31" customFormat="1" ht="12.75" x14ac:dyDescent="0.2">
      <c r="C7" s="32"/>
      <c r="D7" s="32"/>
      <c r="E7" s="32"/>
      <c r="F7" s="32"/>
      <c r="G7" s="32"/>
      <c r="H7" s="32"/>
    </row>
    <row r="8" spans="1:19" s="31" customFormat="1" ht="15" x14ac:dyDescent="0.2">
      <c r="A8" s="7"/>
      <c r="B8" s="33"/>
      <c r="C8" s="34"/>
      <c r="D8" s="34"/>
      <c r="E8" s="34"/>
      <c r="F8" s="34"/>
      <c r="G8" s="34"/>
      <c r="H8" s="34"/>
    </row>
    <row r="9" spans="1:19" s="31" customFormat="1" ht="15" x14ac:dyDescent="0.2">
      <c r="A9" s="7"/>
      <c r="B9" s="33"/>
      <c r="C9" s="34"/>
      <c r="D9" s="34"/>
      <c r="E9" s="34"/>
      <c r="F9" s="34"/>
      <c r="G9" s="34"/>
      <c r="H9" s="34"/>
    </row>
    <row r="10" spans="1:19" s="31" customFormat="1" ht="15" x14ac:dyDescent="0.2">
      <c r="A10" s="7"/>
      <c r="B10" s="33"/>
      <c r="C10" s="34"/>
      <c r="D10" s="34"/>
      <c r="E10" s="34"/>
      <c r="F10" s="34"/>
      <c r="G10" s="34"/>
      <c r="H10" s="34"/>
    </row>
    <row r="12" spans="1:19" ht="18" x14ac:dyDescent="0.25">
      <c r="B12" s="8" t="s">
        <v>3</v>
      </c>
      <c r="C12" s="9"/>
      <c r="D12" s="9"/>
      <c r="E12" s="9"/>
      <c r="F12" s="9"/>
      <c r="G12" s="9"/>
      <c r="H12" s="9"/>
      <c r="I12" s="10"/>
      <c r="J12" s="10"/>
      <c r="K12" s="10"/>
    </row>
    <row r="13" spans="1:19" x14ac:dyDescent="0.2">
      <c r="B13" s="27" t="s">
        <v>25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O13" s="50"/>
      <c r="P13" s="50"/>
      <c r="Q13" s="50"/>
      <c r="R13" s="50"/>
      <c r="S13" s="50"/>
    </row>
    <row r="14" spans="1:19" ht="15" thickBot="1" x14ac:dyDescent="0.25">
      <c r="B14" s="11"/>
      <c r="C14" s="11"/>
      <c r="D14" s="11"/>
      <c r="E14" s="11"/>
      <c r="F14" s="11"/>
      <c r="G14" s="11"/>
      <c r="H14" s="11"/>
      <c r="I14" s="11"/>
      <c r="J14" s="10"/>
      <c r="K14" s="10"/>
    </row>
    <row r="15" spans="1:19" ht="18.75" thickBot="1" x14ac:dyDescent="0.25">
      <c r="B15" s="12" t="s">
        <v>5</v>
      </c>
      <c r="C15" s="29">
        <v>2006</v>
      </c>
      <c r="D15" s="29">
        <v>2007</v>
      </c>
      <c r="E15" s="29">
        <v>2008</v>
      </c>
      <c r="F15" s="29">
        <v>2009</v>
      </c>
      <c r="G15" s="29">
        <v>2010</v>
      </c>
      <c r="H15" s="29">
        <v>2011</v>
      </c>
      <c r="I15" s="29">
        <v>2012</v>
      </c>
      <c r="J15" s="29">
        <v>2013</v>
      </c>
      <c r="K15" s="29">
        <v>2014</v>
      </c>
      <c r="L15" s="29">
        <v>2015</v>
      </c>
      <c r="M15" s="29">
        <v>2016</v>
      </c>
      <c r="N15" s="29">
        <v>2017</v>
      </c>
      <c r="O15" s="29">
        <v>2018</v>
      </c>
      <c r="P15" s="29">
        <v>2019</v>
      </c>
      <c r="Q15" s="29" t="s">
        <v>41</v>
      </c>
      <c r="R15" s="29" t="s">
        <v>42</v>
      </c>
      <c r="S15" s="29" t="s">
        <v>43</v>
      </c>
    </row>
    <row r="16" spans="1:19" x14ac:dyDescent="0.2">
      <c r="B16" s="13"/>
      <c r="C16" s="13"/>
      <c r="D16" s="13"/>
      <c r="E16" s="13"/>
      <c r="F16" s="13"/>
      <c r="G16" s="13"/>
      <c r="H16" s="13"/>
      <c r="I16" s="11"/>
      <c r="J16" s="10"/>
      <c r="K16" s="10"/>
    </row>
    <row r="17" spans="2:19" ht="15" x14ac:dyDescent="0.2">
      <c r="B17" s="15" t="s">
        <v>23</v>
      </c>
      <c r="C17" s="16">
        <v>118837.71020623946</v>
      </c>
      <c r="D17" s="16">
        <v>124870.3306932571</v>
      </c>
      <c r="E17" s="16">
        <v>129160.52176717656</v>
      </c>
      <c r="F17" s="16">
        <v>124907.69831022843</v>
      </c>
      <c r="G17" s="16">
        <v>130416.25156696486</v>
      </c>
      <c r="H17" s="16">
        <v>138654.23609998252</v>
      </c>
      <c r="I17" s="16">
        <v>147661.40453022928</v>
      </c>
      <c r="J17" s="16">
        <v>154936.8208907847</v>
      </c>
      <c r="K17" s="16">
        <v>162351.26072703113</v>
      </c>
      <c r="L17" s="16">
        <v>170131.56774805149</v>
      </c>
      <c r="M17" s="16">
        <v>177894.9219154701</v>
      </c>
      <c r="N17" s="16">
        <v>186133.60497784731</v>
      </c>
      <c r="O17" s="16">
        <v>179873.26799133178</v>
      </c>
      <c r="P17" s="16">
        <v>174662.57351679436</v>
      </c>
      <c r="Q17" s="16">
        <v>171577.5986110878</v>
      </c>
      <c r="R17" s="16">
        <v>189331.12172777805</v>
      </c>
      <c r="S17" s="16">
        <v>196432.50595877119</v>
      </c>
    </row>
    <row r="18" spans="2:19" x14ac:dyDescent="0.2">
      <c r="B18" s="13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2:19" x14ac:dyDescent="0.2">
      <c r="B19" s="18" t="s">
        <v>34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2:19" x14ac:dyDescent="0.2">
      <c r="B20" s="19" t="s">
        <v>22</v>
      </c>
      <c r="C20" s="20">
        <v>11247.959640659958</v>
      </c>
      <c r="D20" s="20">
        <v>12069.119818057567</v>
      </c>
      <c r="E20" s="20">
        <v>12352.633329224795</v>
      </c>
      <c r="F20" s="20">
        <v>12049.284410029893</v>
      </c>
      <c r="G20" s="20">
        <v>12186.840696043779</v>
      </c>
      <c r="H20" s="20">
        <v>13385.663054272087</v>
      </c>
      <c r="I20" s="20">
        <v>14561.377239119724</v>
      </c>
      <c r="J20" s="20">
        <v>14973.422575808925</v>
      </c>
      <c r="K20" s="20">
        <v>15643.040352271553</v>
      </c>
      <c r="L20" s="20">
        <v>16986.262832022061</v>
      </c>
      <c r="M20" s="20">
        <v>17884.314574564927</v>
      </c>
      <c r="N20" s="20">
        <v>18455.61432404536</v>
      </c>
      <c r="O20" s="20">
        <v>16882.459726359833</v>
      </c>
      <c r="P20" s="20">
        <v>16393.46918551315</v>
      </c>
      <c r="Q20" s="20">
        <v>16171.652067861736</v>
      </c>
      <c r="R20" s="20">
        <v>18365.894976187043</v>
      </c>
      <c r="S20" s="20">
        <v>19538.953154360352</v>
      </c>
    </row>
    <row r="21" spans="2:19" x14ac:dyDescent="0.2">
      <c r="B21" s="1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2:19" ht="17.25" customHeight="1" x14ac:dyDescent="0.2">
      <c r="B22" s="38" t="s">
        <v>9</v>
      </c>
      <c r="C22" s="40">
        <v>18894.79489010324</v>
      </c>
      <c r="D22" s="40">
        <v>21119.852974944752</v>
      </c>
      <c r="E22" s="40">
        <v>21358.761497099451</v>
      </c>
      <c r="F22" s="40">
        <v>21586.285904468314</v>
      </c>
      <c r="G22" s="40">
        <v>22128.925608967034</v>
      </c>
      <c r="H22" s="40">
        <v>23393.33591116477</v>
      </c>
      <c r="I22" s="40">
        <v>23289.968480110983</v>
      </c>
      <c r="J22" s="40">
        <v>22810.915182771452</v>
      </c>
      <c r="K22" s="40">
        <v>23291.301633244573</v>
      </c>
      <c r="L22" s="40">
        <v>23139.840078800331</v>
      </c>
      <c r="M22" s="40">
        <v>24250.198940570262</v>
      </c>
      <c r="N22" s="40">
        <v>26482.248661969614</v>
      </c>
      <c r="O22" s="40">
        <v>26757.546818198054</v>
      </c>
      <c r="P22" s="40">
        <v>27816.963977893742</v>
      </c>
      <c r="Q22" s="40">
        <v>27814.661622474061</v>
      </c>
      <c r="R22" s="40">
        <v>29621.831032389124</v>
      </c>
      <c r="S22" s="40">
        <v>30106.429099137647</v>
      </c>
    </row>
    <row r="23" spans="2:19" ht="17.25" customHeight="1" x14ac:dyDescent="0.2">
      <c r="B23" s="38" t="s">
        <v>10</v>
      </c>
      <c r="C23" s="40">
        <v>1089.1300592563521</v>
      </c>
      <c r="D23" s="40">
        <v>1048.868123028474</v>
      </c>
      <c r="E23" s="40">
        <v>1013.02443041084</v>
      </c>
      <c r="F23" s="40">
        <v>978.65777627149748</v>
      </c>
      <c r="G23" s="40">
        <v>1483.4786606743783</v>
      </c>
      <c r="H23" s="40">
        <v>1864.5655805466236</v>
      </c>
      <c r="I23" s="40">
        <v>2068.4320697944877</v>
      </c>
      <c r="J23" s="40">
        <v>2531.6415553772335</v>
      </c>
      <c r="K23" s="40">
        <v>2541.1165793180658</v>
      </c>
      <c r="L23" s="40">
        <v>2533.7562031317548</v>
      </c>
      <c r="M23" s="40">
        <v>2740.8103513186566</v>
      </c>
      <c r="N23" s="40">
        <v>2535.7564060976265</v>
      </c>
      <c r="O23" s="40">
        <v>2731.1791582179017</v>
      </c>
      <c r="P23" s="40">
        <v>3163.7338762457971</v>
      </c>
      <c r="Q23" s="40">
        <v>3281.3907679793306</v>
      </c>
      <c r="R23" s="40">
        <v>4533.6731228449325</v>
      </c>
      <c r="S23" s="40">
        <v>4688.3543779446927</v>
      </c>
    </row>
    <row r="24" spans="2:19" ht="17.25" customHeight="1" x14ac:dyDescent="0.2">
      <c r="B24" s="38" t="s">
        <v>11</v>
      </c>
      <c r="C24" s="40">
        <v>16153.725253328661</v>
      </c>
      <c r="D24" s="40">
        <v>16757.999007488357</v>
      </c>
      <c r="E24" s="40">
        <v>16988.283577782331</v>
      </c>
      <c r="F24" s="40">
        <v>16057.340956833206</v>
      </c>
      <c r="G24" s="40">
        <v>17486.184356188012</v>
      </c>
      <c r="H24" s="40">
        <v>19207.717888892166</v>
      </c>
      <c r="I24" s="40">
        <v>21170.607010993572</v>
      </c>
      <c r="J24" s="40">
        <v>22553.979241288191</v>
      </c>
      <c r="K24" s="40">
        <v>24260.940427638314</v>
      </c>
      <c r="L24" s="40">
        <v>24863.155238605847</v>
      </c>
      <c r="M24" s="40">
        <v>25774.870663989295</v>
      </c>
      <c r="N24" s="40">
        <v>26511.354514645933</v>
      </c>
      <c r="O24" s="40">
        <v>26915.065591913874</v>
      </c>
      <c r="P24" s="40">
        <v>26325.52789339823</v>
      </c>
      <c r="Q24" s="40">
        <v>25731.128291318295</v>
      </c>
      <c r="R24" s="40">
        <v>29392.116081835677</v>
      </c>
      <c r="S24" s="40">
        <v>30902.002380811198</v>
      </c>
    </row>
    <row r="25" spans="2:19" ht="17.25" customHeight="1" x14ac:dyDescent="0.2">
      <c r="B25" s="21" t="s">
        <v>12</v>
      </c>
      <c r="C25" s="20">
        <v>1774.1609640784166</v>
      </c>
      <c r="D25" s="20">
        <v>1725.8415004417468</v>
      </c>
      <c r="E25" s="20">
        <v>2260.2610789376631</v>
      </c>
      <c r="F25" s="20">
        <v>2370.399505375553</v>
      </c>
      <c r="G25" s="20">
        <v>2456.5344298213349</v>
      </c>
      <c r="H25" s="20">
        <v>2501.030060146888</v>
      </c>
      <c r="I25" s="20">
        <v>2982.7421884830796</v>
      </c>
      <c r="J25" s="20">
        <v>3622.5049464847739</v>
      </c>
      <c r="K25" s="20">
        <v>4047.8549689820711</v>
      </c>
      <c r="L25" s="20">
        <v>4125.1888065095154</v>
      </c>
      <c r="M25" s="20">
        <v>4177.465370838243</v>
      </c>
      <c r="N25" s="20">
        <v>4014.5702202711313</v>
      </c>
      <c r="O25" s="20">
        <v>4154.2367869764175</v>
      </c>
      <c r="P25" s="20">
        <v>4057.8840831667535</v>
      </c>
      <c r="Q25" s="20">
        <v>3444.4708012456467</v>
      </c>
      <c r="R25" s="20">
        <v>3790.1523900802858</v>
      </c>
      <c r="S25" s="20">
        <v>3866.2033179651617</v>
      </c>
    </row>
    <row r="26" spans="2:19" ht="17.25" customHeight="1" x14ac:dyDescent="0.2">
      <c r="B26" s="21" t="s">
        <v>13</v>
      </c>
      <c r="C26" s="20">
        <v>5791.6680639809783</v>
      </c>
      <c r="D26" s="20">
        <v>5304.5526214535985</v>
      </c>
      <c r="E26" s="20">
        <v>4486.4374130657507</v>
      </c>
      <c r="F26" s="20">
        <v>3179.1944434372099</v>
      </c>
      <c r="G26" s="20">
        <v>2632.6199705159984</v>
      </c>
      <c r="H26" s="20">
        <v>2917.0369983929399</v>
      </c>
      <c r="I26" s="20">
        <v>3706.1786746806897</v>
      </c>
      <c r="J26" s="20">
        <v>4113.2398120772386</v>
      </c>
      <c r="K26" s="20">
        <v>4186.630469067406</v>
      </c>
      <c r="L26" s="20">
        <v>5251.2143892693211</v>
      </c>
      <c r="M26" s="20">
        <v>5179.0137253493604</v>
      </c>
      <c r="N26" s="20">
        <v>5623.4046545728188</v>
      </c>
      <c r="O26" s="20">
        <v>4850.2750252751703</v>
      </c>
      <c r="P26" s="20">
        <v>3277.1580270334093</v>
      </c>
      <c r="Q26" s="20">
        <v>3676.444953816153</v>
      </c>
      <c r="R26" s="20">
        <v>4900.7925978272706</v>
      </c>
      <c r="S26" s="20">
        <v>4300.8077685255075</v>
      </c>
    </row>
    <row r="27" spans="2:19" ht="17.25" customHeight="1" x14ac:dyDescent="0.2">
      <c r="B27" s="21" t="s">
        <v>14</v>
      </c>
      <c r="C27" s="20">
        <v>16250.088374815479</v>
      </c>
      <c r="D27" s="20">
        <v>17041.804975967825</v>
      </c>
      <c r="E27" s="20">
        <v>17755.596360860465</v>
      </c>
      <c r="F27" s="20">
        <v>17156.627634954937</v>
      </c>
      <c r="G27" s="20">
        <v>18400.91589935248</v>
      </c>
      <c r="H27" s="20">
        <v>20038.254710007404</v>
      </c>
      <c r="I27" s="20">
        <v>21477.746248293861</v>
      </c>
      <c r="J27" s="20">
        <v>22244.36373437785</v>
      </c>
      <c r="K27" s="20">
        <v>23035.796515478189</v>
      </c>
      <c r="L27" s="20">
        <v>24350.547054596711</v>
      </c>
      <c r="M27" s="20">
        <v>25604.373823901897</v>
      </c>
      <c r="N27" s="20">
        <v>27444.762872108597</v>
      </c>
      <c r="O27" s="20">
        <v>24358.02497876867</v>
      </c>
      <c r="P27" s="20">
        <v>24340.817071123638</v>
      </c>
      <c r="Q27" s="20">
        <v>23559.07916012864</v>
      </c>
      <c r="R27" s="20">
        <v>27041.151190136508</v>
      </c>
      <c r="S27" s="20">
        <v>29864.468467638064</v>
      </c>
    </row>
    <row r="28" spans="2:19" ht="17.25" customHeight="1" x14ac:dyDescent="0.2">
      <c r="B28" s="38" t="s">
        <v>15</v>
      </c>
      <c r="C28" s="40">
        <v>7128.1346449049297</v>
      </c>
      <c r="D28" s="40">
        <v>8326.68324774344</v>
      </c>
      <c r="E28" s="40">
        <v>8836.0201460508561</v>
      </c>
      <c r="F28" s="40">
        <v>8764.4984160241347</v>
      </c>
      <c r="G28" s="40">
        <v>10299.467426302146</v>
      </c>
      <c r="H28" s="40">
        <v>11600.986138879833</v>
      </c>
      <c r="I28" s="40">
        <v>12294.174952668893</v>
      </c>
      <c r="J28" s="40">
        <v>12962.782529801354</v>
      </c>
      <c r="K28" s="40">
        <v>13517.558891852335</v>
      </c>
      <c r="L28" s="40">
        <v>14560.044821595957</v>
      </c>
      <c r="M28" s="40">
        <v>15586.633717782961</v>
      </c>
      <c r="N28" s="40">
        <v>16488.302655736366</v>
      </c>
      <c r="O28" s="40">
        <v>15392.834471236119</v>
      </c>
      <c r="P28" s="40">
        <v>14606.467413966064</v>
      </c>
      <c r="Q28" s="40">
        <v>13588.169947342736</v>
      </c>
      <c r="R28" s="40">
        <v>14742.595477700961</v>
      </c>
      <c r="S28" s="40">
        <v>15984.024161152791</v>
      </c>
    </row>
    <row r="29" spans="2:19" ht="30.75" customHeight="1" x14ac:dyDescent="0.2">
      <c r="B29" s="38" t="s">
        <v>16</v>
      </c>
      <c r="C29" s="40">
        <v>5796.7479998530162</v>
      </c>
      <c r="D29" s="40">
        <v>5467.6786471039732</v>
      </c>
      <c r="E29" s="40">
        <v>5807.540330828976</v>
      </c>
      <c r="F29" s="40">
        <v>4985.0637389435196</v>
      </c>
      <c r="G29" s="40">
        <v>4613.3203946922222</v>
      </c>
      <c r="H29" s="40">
        <v>4425.0687405278586</v>
      </c>
      <c r="I29" s="40">
        <v>4612.9309411391287</v>
      </c>
      <c r="J29" s="40">
        <v>5011.4024140401443</v>
      </c>
      <c r="K29" s="40">
        <v>5592.826897779325</v>
      </c>
      <c r="L29" s="40">
        <v>5981.0441301300079</v>
      </c>
      <c r="M29" s="40">
        <v>6490.2658307859756</v>
      </c>
      <c r="N29" s="40">
        <v>6771.1731169004242</v>
      </c>
      <c r="O29" s="40">
        <v>6311.67200083438</v>
      </c>
      <c r="P29" s="40">
        <v>5107.5900925600208</v>
      </c>
      <c r="Q29" s="40">
        <v>4527.2095205767346</v>
      </c>
      <c r="R29" s="40">
        <v>4433.9090219605032</v>
      </c>
      <c r="S29" s="40">
        <v>4595.3681316847869</v>
      </c>
    </row>
    <row r="30" spans="2:19" ht="17.25" customHeight="1" x14ac:dyDescent="0.2">
      <c r="B30" s="21" t="s">
        <v>17</v>
      </c>
      <c r="C30" s="20">
        <v>9881.6452578868266</v>
      </c>
      <c r="D30" s="20">
        <v>10042.537754923836</v>
      </c>
      <c r="E30" s="20">
        <v>10149.250581243326</v>
      </c>
      <c r="F30" s="20">
        <v>10324.993036240588</v>
      </c>
      <c r="G30" s="20">
        <v>10234.239679848733</v>
      </c>
      <c r="H30" s="20">
        <v>10378.950913111181</v>
      </c>
      <c r="I30" s="20">
        <v>10527.069767144872</v>
      </c>
      <c r="J30" s="20">
        <v>10853.671879061829</v>
      </c>
      <c r="K30" s="20">
        <v>11129.56840180074</v>
      </c>
      <c r="L30" s="20">
        <v>11479.757301856002</v>
      </c>
      <c r="M30" s="20">
        <v>11850.563157893133</v>
      </c>
      <c r="N30" s="20">
        <v>12268.143727608569</v>
      </c>
      <c r="O30" s="20">
        <v>12263.592718031226</v>
      </c>
      <c r="P30" s="20">
        <v>12244.713763663303</v>
      </c>
      <c r="Q30" s="20">
        <v>12217.368720835568</v>
      </c>
      <c r="R30" s="20">
        <v>12290.459863289321</v>
      </c>
      <c r="S30" s="20">
        <v>12425.928188057287</v>
      </c>
    </row>
    <row r="31" spans="2:19" ht="15" customHeight="1" x14ac:dyDescent="0.2">
      <c r="B31" s="21" t="s">
        <v>8</v>
      </c>
      <c r="C31" s="20">
        <v>10999.507943911731</v>
      </c>
      <c r="D31" s="20">
        <v>11330.050279643508</v>
      </c>
      <c r="E31" s="20">
        <v>12188.056026060884</v>
      </c>
      <c r="F31" s="20">
        <v>12641.745397347946</v>
      </c>
      <c r="G31" s="20">
        <v>12969.522881104913</v>
      </c>
      <c r="H31" s="20">
        <v>13458.554612119548</v>
      </c>
      <c r="I31" s="20">
        <v>13994.500135301952</v>
      </c>
      <c r="J31" s="20">
        <v>14906.538662246068</v>
      </c>
      <c r="K31" s="20">
        <v>15393.63502526007</v>
      </c>
      <c r="L31" s="20">
        <v>15954.564476623387</v>
      </c>
      <c r="M31" s="20">
        <v>16715.053391277565</v>
      </c>
      <c r="N31" s="20">
        <v>17468.751445235022</v>
      </c>
      <c r="O31" s="20">
        <v>17697.233800919814</v>
      </c>
      <c r="P31" s="20">
        <v>18061.026200983335</v>
      </c>
      <c r="Q31" s="20">
        <v>18296.810706277145</v>
      </c>
      <c r="R31" s="20">
        <v>18537.55656861034</v>
      </c>
      <c r="S31" s="20">
        <v>18654.020016525566</v>
      </c>
    </row>
    <row r="32" spans="2:19" ht="17.25" customHeight="1" x14ac:dyDescent="0.2">
      <c r="B32" s="21" t="s">
        <v>37</v>
      </c>
      <c r="C32" s="20">
        <v>13830.147113459878</v>
      </c>
      <c r="D32" s="20">
        <v>14635.341742460039</v>
      </c>
      <c r="E32" s="20">
        <v>16110.150469332213</v>
      </c>
      <c r="F32" s="20">
        <v>15924.493115854848</v>
      </c>
      <c r="G32" s="20">
        <v>17060.45528558092</v>
      </c>
      <c r="H32" s="20">
        <v>16824.590343679996</v>
      </c>
      <c r="I32" s="20">
        <v>17807.836126802526</v>
      </c>
      <c r="J32" s="20">
        <v>18612.895918174418</v>
      </c>
      <c r="K32" s="20">
        <v>20138.986991665588</v>
      </c>
      <c r="L32" s="20">
        <v>21084.720230954747</v>
      </c>
      <c r="M32" s="20">
        <v>22178.980887005451</v>
      </c>
      <c r="N32" s="20">
        <v>22713.912114208932</v>
      </c>
      <c r="O32" s="20">
        <v>22292.599323763417</v>
      </c>
      <c r="P32" s="20">
        <v>21401.425040552112</v>
      </c>
      <c r="Q32" s="20">
        <v>21021.126247894139</v>
      </c>
      <c r="R32" s="20">
        <v>21363.320767870122</v>
      </c>
      <c r="S32" s="20">
        <v>22170.369947446616</v>
      </c>
    </row>
    <row r="33" spans="2:19" ht="17.25" customHeight="1" thickBot="1" x14ac:dyDescent="0.25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2:19" ht="7.5" customHeight="1" x14ac:dyDescent="0.2">
      <c r="B34" s="11"/>
      <c r="C34" s="28"/>
      <c r="D34" s="28"/>
      <c r="E34" s="28"/>
      <c r="F34" s="28"/>
      <c r="G34" s="28"/>
      <c r="H34" s="28"/>
      <c r="I34" s="10"/>
      <c r="J34" s="10"/>
      <c r="K34" s="10"/>
    </row>
    <row r="35" spans="2:19" x14ac:dyDescent="0.2">
      <c r="B35" s="35" t="s">
        <v>20</v>
      </c>
      <c r="I35" s="10"/>
      <c r="J35" s="10"/>
      <c r="K35" s="10"/>
    </row>
    <row r="36" spans="2:19" x14ac:dyDescent="0.2">
      <c r="B36" s="35" t="s">
        <v>21</v>
      </c>
    </row>
    <row r="37" spans="2:19" x14ac:dyDescent="0.2">
      <c r="B37" s="36" t="s">
        <v>44</v>
      </c>
    </row>
    <row r="38" spans="2:19" x14ac:dyDescent="0.2">
      <c r="B38" s="36" t="s">
        <v>32</v>
      </c>
    </row>
    <row r="39" spans="2:19" x14ac:dyDescent="0.2">
      <c r="B39" s="37" t="s">
        <v>24</v>
      </c>
    </row>
  </sheetData>
  <pageMargins left="0.7" right="0.7" top="0.75" bottom="0.75" header="0.3" footer="0.3"/>
  <pageSetup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8"/>
  <sheetViews>
    <sheetView showGridLines="0" topLeftCell="A4" zoomScale="80" zoomScaleNormal="80" workbookViewId="0">
      <selection activeCell="C4" sqref="C1:K1048576"/>
    </sheetView>
  </sheetViews>
  <sheetFormatPr baseColWidth="10" defaultRowHeight="14.25" x14ac:dyDescent="0.2"/>
  <cols>
    <col min="1" max="1" width="11.42578125" style="7"/>
    <col min="2" max="2" width="43.85546875" style="7" customWidth="1"/>
    <col min="3" max="11" width="9.85546875" style="7" bestFit="1" customWidth="1"/>
    <col min="12" max="16384" width="11.42578125" style="7"/>
  </cols>
  <sheetData>
    <row r="1" spans="1:19" s="31" customFormat="1" ht="12.75" x14ac:dyDescent="0.2">
      <c r="C1" s="32"/>
      <c r="D1" s="32"/>
      <c r="E1" s="32"/>
      <c r="F1" s="32"/>
      <c r="G1" s="32"/>
      <c r="H1" s="32"/>
      <c r="I1" s="32"/>
      <c r="J1" s="32"/>
    </row>
    <row r="2" spans="1:19" s="31" customFormat="1" ht="12.75" x14ac:dyDescent="0.2">
      <c r="C2" s="32"/>
      <c r="D2" s="32"/>
      <c r="E2" s="32"/>
      <c r="F2" s="32"/>
      <c r="G2" s="32"/>
      <c r="H2" s="32"/>
      <c r="I2" s="32"/>
      <c r="J2" s="32"/>
    </row>
    <row r="3" spans="1:19" s="31" customFormat="1" ht="12.75" x14ac:dyDescent="0.2">
      <c r="C3" s="32"/>
      <c r="D3" s="32"/>
      <c r="E3" s="32"/>
      <c r="F3" s="32"/>
      <c r="G3" s="32"/>
      <c r="H3" s="32"/>
      <c r="I3" s="32"/>
      <c r="J3" s="32"/>
    </row>
    <row r="4" spans="1:19" s="31" customFormat="1" ht="12.75" x14ac:dyDescent="0.2">
      <c r="C4" s="32"/>
      <c r="D4" s="32"/>
      <c r="E4" s="32"/>
      <c r="F4" s="32"/>
      <c r="G4" s="32"/>
      <c r="H4" s="32"/>
      <c r="I4" s="32"/>
      <c r="J4" s="32"/>
    </row>
    <row r="5" spans="1:19" s="31" customFormat="1" ht="12.75" x14ac:dyDescent="0.2">
      <c r="C5" s="32"/>
      <c r="D5" s="32"/>
      <c r="E5" s="32"/>
      <c r="F5" s="32"/>
      <c r="G5" s="32"/>
      <c r="H5" s="32"/>
      <c r="I5" s="32"/>
      <c r="J5" s="32"/>
    </row>
    <row r="6" spans="1:19" s="31" customFormat="1" ht="12.75" x14ac:dyDescent="0.2">
      <c r="C6" s="32"/>
      <c r="D6" s="32"/>
      <c r="E6" s="32"/>
      <c r="F6" s="32"/>
      <c r="G6" s="32"/>
      <c r="H6" s="32"/>
      <c r="I6" s="32"/>
      <c r="J6" s="32"/>
    </row>
    <row r="7" spans="1:19" s="31" customFormat="1" ht="12.75" x14ac:dyDescent="0.2">
      <c r="C7" s="32"/>
      <c r="D7" s="32"/>
      <c r="E7" s="32"/>
      <c r="F7" s="32"/>
      <c r="G7" s="32"/>
      <c r="H7" s="32"/>
      <c r="I7" s="32"/>
      <c r="J7" s="32"/>
    </row>
    <row r="8" spans="1:19" s="31" customFormat="1" ht="15" x14ac:dyDescent="0.2">
      <c r="A8" s="7"/>
      <c r="B8" s="33"/>
      <c r="C8" s="34"/>
      <c r="D8" s="34"/>
      <c r="E8" s="34"/>
      <c r="F8" s="34"/>
      <c r="G8" s="34"/>
      <c r="H8" s="34"/>
      <c r="I8" s="34"/>
      <c r="J8" s="34"/>
    </row>
    <row r="9" spans="1:19" s="31" customFormat="1" ht="15" x14ac:dyDescent="0.2">
      <c r="A9" s="7"/>
      <c r="B9" s="33"/>
      <c r="C9" s="34"/>
      <c r="D9" s="34"/>
      <c r="E9" s="34"/>
      <c r="F9" s="34"/>
      <c r="G9" s="34"/>
      <c r="H9" s="34"/>
      <c r="I9" s="34"/>
      <c r="J9" s="34"/>
    </row>
    <row r="10" spans="1:19" s="31" customFormat="1" ht="15" x14ac:dyDescent="0.2">
      <c r="A10" s="7"/>
      <c r="B10" s="33"/>
      <c r="C10" s="34"/>
      <c r="D10" s="34"/>
      <c r="E10" s="34"/>
      <c r="F10" s="34"/>
      <c r="G10" s="34"/>
      <c r="H10" s="34"/>
      <c r="I10" s="34"/>
      <c r="J10" s="34"/>
    </row>
    <row r="12" spans="1:19" ht="18" x14ac:dyDescent="0.25">
      <c r="B12" s="8" t="s">
        <v>18</v>
      </c>
      <c r="C12" s="9"/>
      <c r="D12" s="9"/>
      <c r="E12" s="9"/>
      <c r="F12" s="9"/>
      <c r="G12" s="9"/>
      <c r="H12" s="9"/>
      <c r="I12" s="9"/>
      <c r="J12" s="9"/>
    </row>
    <row r="13" spans="1:19" x14ac:dyDescent="0.2">
      <c r="B13" s="27" t="s">
        <v>4</v>
      </c>
      <c r="C13" s="11"/>
      <c r="D13" s="11"/>
      <c r="E13" s="11"/>
      <c r="F13" s="11"/>
      <c r="G13" s="11"/>
      <c r="H13" s="11"/>
      <c r="I13" s="11"/>
      <c r="J13" s="11"/>
    </row>
    <row r="14" spans="1:19" ht="15" thickBot="1" x14ac:dyDescent="0.25">
      <c r="B14" s="11"/>
      <c r="C14" s="11"/>
      <c r="D14" s="11"/>
      <c r="E14" s="11"/>
      <c r="F14" s="11"/>
      <c r="G14" s="11"/>
      <c r="H14" s="11"/>
      <c r="I14" s="11"/>
      <c r="J14" s="11"/>
    </row>
    <row r="15" spans="1:19" ht="18.75" thickBot="1" x14ac:dyDescent="0.25">
      <c r="B15" s="12" t="s">
        <v>5</v>
      </c>
      <c r="C15" s="29">
        <v>2006</v>
      </c>
      <c r="D15" s="29">
        <v>2007</v>
      </c>
      <c r="E15" s="29">
        <v>2008</v>
      </c>
      <c r="F15" s="29">
        <v>2009</v>
      </c>
      <c r="G15" s="29">
        <v>2010</v>
      </c>
      <c r="H15" s="29">
        <v>2011</v>
      </c>
      <c r="I15" s="29">
        <v>2012</v>
      </c>
      <c r="J15" s="29">
        <v>2013</v>
      </c>
      <c r="K15" s="29">
        <v>2014</v>
      </c>
      <c r="L15" s="29">
        <v>2015</v>
      </c>
      <c r="M15" s="29">
        <v>2016</v>
      </c>
      <c r="N15" s="29">
        <v>2017</v>
      </c>
      <c r="O15" s="29">
        <v>2018</v>
      </c>
      <c r="P15" s="29">
        <v>2019</v>
      </c>
      <c r="Q15" s="29" t="s">
        <v>41</v>
      </c>
      <c r="R15" s="29" t="s">
        <v>42</v>
      </c>
      <c r="S15" s="29" t="s">
        <v>43</v>
      </c>
    </row>
    <row r="16" spans="1:19" x14ac:dyDescent="0.2">
      <c r="B16" s="13"/>
      <c r="C16" s="13"/>
      <c r="D16" s="13"/>
      <c r="E16" s="13"/>
      <c r="F16" s="13"/>
      <c r="G16" s="13"/>
      <c r="H16" s="13"/>
      <c r="I16" s="13"/>
      <c r="J16" s="13"/>
    </row>
    <row r="17" spans="2:19" x14ac:dyDescent="0.2">
      <c r="B17" s="15" t="s">
        <v>6</v>
      </c>
      <c r="C17" s="16">
        <v>100</v>
      </c>
      <c r="D17" s="16">
        <v>100.00000000000001</v>
      </c>
      <c r="E17" s="16">
        <v>100</v>
      </c>
      <c r="F17" s="16">
        <v>100.00000000000003</v>
      </c>
      <c r="G17" s="16">
        <v>99.999999999999986</v>
      </c>
      <c r="H17" s="16">
        <v>100</v>
      </c>
      <c r="I17" s="16">
        <v>100</v>
      </c>
      <c r="J17" s="16">
        <v>100</v>
      </c>
      <c r="K17" s="16">
        <v>99.999999999999972</v>
      </c>
      <c r="L17" s="16">
        <v>100.00000000000003</v>
      </c>
      <c r="M17" s="16">
        <v>100</v>
      </c>
      <c r="N17" s="16">
        <v>100</v>
      </c>
      <c r="O17" s="16">
        <v>100</v>
      </c>
      <c r="P17" s="16">
        <v>100.00000000000001</v>
      </c>
      <c r="Q17" s="16">
        <v>100.00000000000001</v>
      </c>
      <c r="R17" s="16">
        <v>100</v>
      </c>
      <c r="S17" s="16">
        <v>100</v>
      </c>
    </row>
    <row r="18" spans="2:19" x14ac:dyDescent="0.2">
      <c r="B18" s="13"/>
      <c r="C18" s="30"/>
      <c r="D18" s="30"/>
      <c r="E18" s="30"/>
      <c r="F18" s="30"/>
      <c r="G18" s="30"/>
      <c r="H18" s="30"/>
      <c r="I18" s="30"/>
      <c r="J18" s="30"/>
    </row>
    <row r="19" spans="2:19" x14ac:dyDescent="0.2">
      <c r="B19" s="18" t="s">
        <v>36</v>
      </c>
      <c r="C19" s="20"/>
      <c r="D19" s="20"/>
      <c r="E19" s="20"/>
      <c r="F19" s="20"/>
      <c r="G19" s="20"/>
      <c r="H19" s="20"/>
      <c r="I19" s="20"/>
      <c r="J19" s="20"/>
    </row>
    <row r="20" spans="2:19" x14ac:dyDescent="0.2">
      <c r="B20" s="18" t="s">
        <v>7</v>
      </c>
      <c r="C20" s="20">
        <v>9.4649750665335475</v>
      </c>
      <c r="D20" s="20">
        <v>9.4838461588988956</v>
      </c>
      <c r="E20" s="20">
        <v>8.876621607848735</v>
      </c>
      <c r="F20" s="20">
        <v>8.6561776689806251</v>
      </c>
      <c r="G20" s="20">
        <v>9.3150316013418006</v>
      </c>
      <c r="H20" s="20">
        <v>9.5066787750271242</v>
      </c>
      <c r="I20" s="20">
        <v>9.7972121332220148</v>
      </c>
      <c r="J20" s="20">
        <v>9.7562623210997383</v>
      </c>
      <c r="K20" s="20">
        <v>9.6427517776881402</v>
      </c>
      <c r="L20" s="20">
        <v>9.5812628378582776</v>
      </c>
      <c r="M20" s="20">
        <v>9.8248104064807613</v>
      </c>
      <c r="N20" s="20">
        <v>9.9082211853680349</v>
      </c>
      <c r="O20" s="20">
        <v>8.6703573010217507</v>
      </c>
      <c r="P20" s="20">
        <v>9.7214664597910225</v>
      </c>
      <c r="Q20" s="20">
        <v>9.7572632767954239</v>
      </c>
      <c r="R20" s="20">
        <v>10.906324666786155</v>
      </c>
      <c r="S20" s="20">
        <v>10.956315958317214</v>
      </c>
    </row>
    <row r="21" spans="2:19" x14ac:dyDescent="0.2">
      <c r="B21" s="1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2:19" x14ac:dyDescent="0.2">
      <c r="B22" s="39" t="s">
        <v>9</v>
      </c>
      <c r="C22" s="40">
        <v>15.89966253751596</v>
      </c>
      <c r="D22" s="40">
        <v>16.461338302367189</v>
      </c>
      <c r="E22" s="40">
        <v>16.262789884715588</v>
      </c>
      <c r="F22" s="40">
        <v>16.067650976017998</v>
      </c>
      <c r="G22" s="40">
        <v>16.982636803424818</v>
      </c>
      <c r="H22" s="40">
        <v>18.884788407179549</v>
      </c>
      <c r="I22" s="40">
        <v>17.611583492501207</v>
      </c>
      <c r="J22" s="40">
        <v>16.490911209718217</v>
      </c>
      <c r="K22" s="40">
        <v>16.709017372852099</v>
      </c>
      <c r="L22" s="40">
        <v>16.109929221339147</v>
      </c>
      <c r="M22" s="40">
        <v>14.915339228061471</v>
      </c>
      <c r="N22" s="40">
        <v>14.996408612823744</v>
      </c>
      <c r="O22" s="40">
        <v>15.322211319529103</v>
      </c>
      <c r="P22" s="40">
        <v>15.529784068504149</v>
      </c>
      <c r="Q22" s="40">
        <v>15.73642155052781</v>
      </c>
      <c r="R22" s="40">
        <v>15.529179597316379</v>
      </c>
      <c r="S22" s="40">
        <v>16.78432532772316</v>
      </c>
    </row>
    <row r="23" spans="2:19" x14ac:dyDescent="0.2">
      <c r="B23" s="38" t="s">
        <v>10</v>
      </c>
      <c r="C23" s="40">
        <v>0.91648522793496934</v>
      </c>
      <c r="D23" s="40">
        <v>0.93625148213381315</v>
      </c>
      <c r="E23" s="40">
        <v>1.1617809792808438</v>
      </c>
      <c r="F23" s="40">
        <v>1.1238807989749084</v>
      </c>
      <c r="G23" s="40">
        <v>2.0431606599258565</v>
      </c>
      <c r="H23" s="40">
        <v>3.0598734366182323</v>
      </c>
      <c r="I23" s="40">
        <v>3.3807324232250915</v>
      </c>
      <c r="J23" s="40">
        <v>3.1973223356627418</v>
      </c>
      <c r="K23" s="40">
        <v>2.5995409989553542</v>
      </c>
      <c r="L23" s="40">
        <v>2.3550462807273758</v>
      </c>
      <c r="M23" s="40">
        <v>2.7006588077638409</v>
      </c>
      <c r="N23" s="40">
        <v>2.3276297567247295</v>
      </c>
      <c r="O23" s="40">
        <v>2.5231604021599447</v>
      </c>
      <c r="P23" s="40">
        <v>3.2401380161770548</v>
      </c>
      <c r="Q23" s="40">
        <v>4.7907786863483528</v>
      </c>
      <c r="R23" s="40">
        <v>5.5036248012286784</v>
      </c>
      <c r="S23" s="40">
        <v>5.187023594921766</v>
      </c>
    </row>
    <row r="24" spans="2:19" x14ac:dyDescent="0.2">
      <c r="B24" s="38" t="s">
        <v>11</v>
      </c>
      <c r="C24" s="40">
        <v>13.593097027277226</v>
      </c>
      <c r="D24" s="40">
        <v>13.989971456376121</v>
      </c>
      <c r="E24" s="40">
        <v>14.005241071252961</v>
      </c>
      <c r="F24" s="40">
        <v>13.614552170152876</v>
      </c>
      <c r="G24" s="40">
        <v>14.265323955077323</v>
      </c>
      <c r="H24" s="40">
        <v>14.051624264578544</v>
      </c>
      <c r="I24" s="40">
        <v>14.206762732711148</v>
      </c>
      <c r="J24" s="40">
        <v>14.494531889967682</v>
      </c>
      <c r="K24" s="40">
        <v>14.732913498829944</v>
      </c>
      <c r="L24" s="40">
        <v>14.197934457268021</v>
      </c>
      <c r="M24" s="40">
        <v>14.144750551245778</v>
      </c>
      <c r="N24" s="40">
        <v>13.642529503193595</v>
      </c>
      <c r="O24" s="40">
        <v>13.84574524190651</v>
      </c>
      <c r="P24" s="40">
        <v>14.039361711518684</v>
      </c>
      <c r="Q24" s="40">
        <v>13.437893887016999</v>
      </c>
      <c r="R24" s="40">
        <v>13.919888860043162</v>
      </c>
      <c r="S24" s="40">
        <v>13.875150015361873</v>
      </c>
    </row>
    <row r="25" spans="2:19" x14ac:dyDescent="0.2">
      <c r="B25" s="21" t="s">
        <v>12</v>
      </c>
      <c r="C25" s="20">
        <v>1.4929275909131963</v>
      </c>
      <c r="D25" s="20">
        <v>1.2711001837444895</v>
      </c>
      <c r="E25" s="20">
        <v>1.4449201077837037</v>
      </c>
      <c r="F25" s="20">
        <v>2.2051046522385236</v>
      </c>
      <c r="G25" s="20">
        <v>2.1543247940148711</v>
      </c>
      <c r="H25" s="20">
        <v>2.2051849798455927</v>
      </c>
      <c r="I25" s="20">
        <v>2.3422106130354043</v>
      </c>
      <c r="J25" s="20">
        <v>2.7616527257627319</v>
      </c>
      <c r="K25" s="20">
        <v>3.0937964809228875</v>
      </c>
      <c r="L25" s="20">
        <v>3.2751710392790003</v>
      </c>
      <c r="M25" s="20">
        <v>3.3474794838305892</v>
      </c>
      <c r="N25" s="20">
        <v>3.1824495002429267</v>
      </c>
      <c r="O25" s="20">
        <v>3.3465709674433195</v>
      </c>
      <c r="P25" s="20">
        <v>3.195245502922555</v>
      </c>
      <c r="Q25" s="20">
        <v>2.9776656520888816</v>
      </c>
      <c r="R25" s="20">
        <v>2.8755012505369328</v>
      </c>
      <c r="S25" s="20">
        <v>2.6701945125590463</v>
      </c>
    </row>
    <row r="26" spans="2:19" x14ac:dyDescent="0.2">
      <c r="B26" s="21" t="s">
        <v>13</v>
      </c>
      <c r="C26" s="20">
        <v>4.8735944625066434</v>
      </c>
      <c r="D26" s="20">
        <v>4.5297353691893951</v>
      </c>
      <c r="E26" s="20">
        <v>5.352291041514313</v>
      </c>
      <c r="F26" s="20">
        <v>4.1321215352786407</v>
      </c>
      <c r="G26" s="20">
        <v>3.5059040522352229</v>
      </c>
      <c r="H26" s="20">
        <v>3.8404187952660069</v>
      </c>
      <c r="I26" s="20">
        <v>4.617988896225901</v>
      </c>
      <c r="J26" s="20">
        <v>4.9341077057499447</v>
      </c>
      <c r="K26" s="20">
        <v>4.6721980270966208</v>
      </c>
      <c r="L26" s="20">
        <v>5.9065461213658494</v>
      </c>
      <c r="M26" s="20">
        <v>5.6019865322573708</v>
      </c>
      <c r="N26" s="20">
        <v>5.6647267169196347</v>
      </c>
      <c r="O26" s="20">
        <v>5.2802018571915292</v>
      </c>
      <c r="P26" s="20">
        <v>3.806174877856503</v>
      </c>
      <c r="Q26" s="20">
        <v>4.2151737974807224</v>
      </c>
      <c r="R26" s="20">
        <v>4.7804678785488006</v>
      </c>
      <c r="S26" s="20">
        <v>4.25661006664639</v>
      </c>
    </row>
    <row r="27" spans="2:19" x14ac:dyDescent="0.2">
      <c r="B27" s="21" t="s">
        <v>14</v>
      </c>
      <c r="C27" s="20">
        <v>13.674185026465013</v>
      </c>
      <c r="D27" s="20">
        <v>14.280662121735229</v>
      </c>
      <c r="E27" s="20">
        <v>15.933581370683726</v>
      </c>
      <c r="F27" s="20">
        <v>15.160836869916563</v>
      </c>
      <c r="G27" s="20">
        <v>14.121642856808039</v>
      </c>
      <c r="H27" s="20">
        <v>14.029648941101572</v>
      </c>
      <c r="I27" s="20">
        <v>14.079578511298211</v>
      </c>
      <c r="J27" s="20">
        <v>13.696422746354772</v>
      </c>
      <c r="K27" s="20">
        <v>13.811893636588026</v>
      </c>
      <c r="L27" s="20">
        <v>13.778015525892101</v>
      </c>
      <c r="M27" s="20">
        <v>14.075562644728418</v>
      </c>
      <c r="N27" s="20">
        <v>14.494399543247875</v>
      </c>
      <c r="O27" s="20">
        <v>13.749963339385635</v>
      </c>
      <c r="P27" s="20">
        <v>13.321472474051879</v>
      </c>
      <c r="Q27" s="20">
        <v>12.992299137048088</v>
      </c>
      <c r="R27" s="20">
        <v>13.489576609379114</v>
      </c>
      <c r="S27" s="20">
        <v>14.559701753510476</v>
      </c>
    </row>
    <row r="28" spans="2:19" x14ac:dyDescent="0.2">
      <c r="B28" s="38" t="s">
        <v>15</v>
      </c>
      <c r="C28" s="40">
        <v>5.9982093499902138</v>
      </c>
      <c r="D28" s="40">
        <v>5.9722844948887532</v>
      </c>
      <c r="E28" s="40">
        <v>5.2647864295588516</v>
      </c>
      <c r="F28" s="40">
        <v>5.7199335655018162</v>
      </c>
      <c r="G28" s="40">
        <v>5.6448114609207503</v>
      </c>
      <c r="H28" s="40">
        <v>5.1091175549859402</v>
      </c>
      <c r="I28" s="40">
        <v>4.8918934121410036</v>
      </c>
      <c r="J28" s="40">
        <v>4.8745304983496336</v>
      </c>
      <c r="K28" s="40">
        <v>4.6856189290796939</v>
      </c>
      <c r="L28" s="40">
        <v>5.2005764167719786</v>
      </c>
      <c r="M28" s="40">
        <v>5.1896492290266316</v>
      </c>
      <c r="N28" s="40">
        <v>5.1310710980389702</v>
      </c>
      <c r="O28" s="40">
        <v>5.0742287544455165</v>
      </c>
      <c r="P28" s="40">
        <v>5.0314468748599417</v>
      </c>
      <c r="Q28" s="40">
        <v>4.5833188756592396</v>
      </c>
      <c r="R28" s="40">
        <v>4.5322405571980795</v>
      </c>
      <c r="S28" s="40">
        <v>4.6796009811002497</v>
      </c>
    </row>
    <row r="29" spans="2:19" ht="25.5" x14ac:dyDescent="0.2">
      <c r="B29" s="38" t="s">
        <v>16</v>
      </c>
      <c r="C29" s="40">
        <v>4.8778691459074102</v>
      </c>
      <c r="D29" s="40">
        <v>5.0114886173421826</v>
      </c>
      <c r="E29" s="40">
        <v>4.8631253883754484</v>
      </c>
      <c r="F29" s="40">
        <v>4.7343631947206566</v>
      </c>
      <c r="G29" s="40">
        <v>4.1693745728809484</v>
      </c>
      <c r="H29" s="40">
        <v>3.647632756138655</v>
      </c>
      <c r="I29" s="40">
        <v>3.7025009126397785</v>
      </c>
      <c r="J29" s="40">
        <v>4.1187808420885199</v>
      </c>
      <c r="K29" s="40">
        <v>4.3865417186503901</v>
      </c>
      <c r="L29" s="40">
        <v>4.5152478544157608</v>
      </c>
      <c r="M29" s="40">
        <v>4.9814470957597026</v>
      </c>
      <c r="N29" s="40">
        <v>5.2493047925128611</v>
      </c>
      <c r="O29" s="40">
        <v>5.615390586008191</v>
      </c>
      <c r="P29" s="40">
        <v>5.0483372998418288</v>
      </c>
      <c r="Q29" s="40">
        <v>4.6443481537765026</v>
      </c>
      <c r="R29" s="40">
        <v>4.2165295338138096</v>
      </c>
      <c r="S29" s="40">
        <v>4.1197878707800353</v>
      </c>
    </row>
    <row r="30" spans="2:19" x14ac:dyDescent="0.2">
      <c r="B30" s="23" t="s">
        <v>17</v>
      </c>
      <c r="C30" s="20">
        <v>8.3152437393294711</v>
      </c>
      <c r="D30" s="20">
        <v>7.8831031185974041</v>
      </c>
      <c r="E30" s="20">
        <v>7.200729667197721</v>
      </c>
      <c r="F30" s="20">
        <v>7.6973606516493058</v>
      </c>
      <c r="G30" s="20">
        <v>7.3317883762416063</v>
      </c>
      <c r="H30" s="20">
        <v>6.7202487162663704</v>
      </c>
      <c r="I30" s="20">
        <v>6.4027865698330437</v>
      </c>
      <c r="J30" s="20">
        <v>6.3638683701424394</v>
      </c>
      <c r="K30" s="20">
        <v>6.0652531277820012</v>
      </c>
      <c r="L30" s="20">
        <v>5.7658826440314801</v>
      </c>
      <c r="M30" s="20">
        <v>5.6760735058961567</v>
      </c>
      <c r="N30" s="20">
        <v>5.6528178513118021</v>
      </c>
      <c r="O30" s="20">
        <v>5.9517416388375297</v>
      </c>
      <c r="P30" s="20">
        <v>6.0383709137994961</v>
      </c>
      <c r="Q30" s="20">
        <v>5.9400292018247338</v>
      </c>
      <c r="R30" s="20">
        <v>5.316628034838387</v>
      </c>
      <c r="S30" s="20">
        <v>4.9412543100254442</v>
      </c>
    </row>
    <row r="31" spans="2:19" x14ac:dyDescent="0.2">
      <c r="B31" s="21" t="s">
        <v>8</v>
      </c>
      <c r="C31" s="20">
        <v>9.255907005295203</v>
      </c>
      <c r="D31" s="20">
        <v>8.8180104909969241</v>
      </c>
      <c r="E31" s="20">
        <v>8.5853703428964003</v>
      </c>
      <c r="F31" s="20">
        <v>9.3421762031769706</v>
      </c>
      <c r="G31" s="20">
        <v>8.9741089437771322</v>
      </c>
      <c r="H31" s="20">
        <v>8.6297962893145392</v>
      </c>
      <c r="I31" s="20">
        <v>8.6458532186922152</v>
      </c>
      <c r="J31" s="20">
        <v>8.888590990447149</v>
      </c>
      <c r="K31" s="20">
        <v>9.2994009017539021</v>
      </c>
      <c r="L31" s="20">
        <v>9.2099523730571651</v>
      </c>
      <c r="M31" s="20">
        <v>9.2197846527539173</v>
      </c>
      <c r="N31" s="20">
        <v>9.5502111016373661</v>
      </c>
      <c r="O31" s="20">
        <v>10.161889294429573</v>
      </c>
      <c r="P31" s="20">
        <v>10.437952048037072</v>
      </c>
      <c r="Q31" s="20">
        <v>10.272327866802332</v>
      </c>
      <c r="R31" s="20">
        <v>9.2874733301130696</v>
      </c>
      <c r="S31" s="20">
        <v>8.7340127126007427</v>
      </c>
    </row>
    <row r="32" spans="2:19" ht="15" x14ac:dyDescent="0.2">
      <c r="B32" s="21" t="s">
        <v>38</v>
      </c>
      <c r="C32" s="20">
        <v>11.637843820331149</v>
      </c>
      <c r="D32" s="20">
        <v>11.362208203729605</v>
      </c>
      <c r="E32" s="20">
        <v>11.048762108891703</v>
      </c>
      <c r="F32" s="20">
        <v>11.54584171339112</v>
      </c>
      <c r="G32" s="20">
        <v>11.491891923351631</v>
      </c>
      <c r="H32" s="20">
        <v>10.314987083677876</v>
      </c>
      <c r="I32" s="20">
        <v>10.320897084474982</v>
      </c>
      <c r="J32" s="20">
        <v>10.423018364656427</v>
      </c>
      <c r="K32" s="20">
        <v>10.301073529800936</v>
      </c>
      <c r="L32" s="20">
        <v>10.104435227993871</v>
      </c>
      <c r="M32" s="20">
        <v>10.322457862195369</v>
      </c>
      <c r="N32" s="20">
        <v>10.200230337978461</v>
      </c>
      <c r="O32" s="20">
        <v>10.458539297641394</v>
      </c>
      <c r="P32" s="20">
        <v>10.590249752639828</v>
      </c>
      <c r="Q32" s="20">
        <v>10.652479914630932</v>
      </c>
      <c r="R32" s="20">
        <v>9.6425648801974404</v>
      </c>
      <c r="S32" s="20">
        <v>9.2360228964535978</v>
      </c>
    </row>
    <row r="33" spans="2:19" ht="15" thickBot="1" x14ac:dyDescent="0.25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2:19" ht="9.75" customHeight="1" x14ac:dyDescent="0.2">
      <c r="B34" s="11"/>
      <c r="C34" s="28"/>
      <c r="D34" s="28"/>
      <c r="E34" s="28"/>
      <c r="F34" s="28"/>
      <c r="G34" s="28"/>
      <c r="H34" s="28"/>
      <c r="I34" s="28"/>
      <c r="J34" s="28"/>
    </row>
    <row r="35" spans="2:19" x14ac:dyDescent="0.2">
      <c r="B35" s="35" t="s">
        <v>20</v>
      </c>
    </row>
    <row r="36" spans="2:19" x14ac:dyDescent="0.2">
      <c r="B36" s="35" t="s">
        <v>21</v>
      </c>
    </row>
    <row r="37" spans="2:19" x14ac:dyDescent="0.2">
      <c r="B37" s="36" t="s">
        <v>33</v>
      </c>
    </row>
    <row r="38" spans="2:19" x14ac:dyDescent="0.2">
      <c r="B38" s="37" t="s">
        <v>24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8"/>
  <sheetViews>
    <sheetView showGridLines="0" topLeftCell="A16" zoomScale="80" zoomScaleNormal="80" workbookViewId="0">
      <selection activeCell="R17" sqref="R17"/>
    </sheetView>
  </sheetViews>
  <sheetFormatPr baseColWidth="10" defaultRowHeight="14.25" x14ac:dyDescent="0.2"/>
  <cols>
    <col min="1" max="1" width="11.42578125" style="7"/>
    <col min="2" max="2" width="42" style="7" customWidth="1"/>
    <col min="3" max="3" width="7.7109375" style="7" bestFit="1" customWidth="1"/>
    <col min="4" max="4" width="8.85546875" style="7" customWidth="1"/>
    <col min="5" max="6" width="8.42578125" style="7" bestFit="1" customWidth="1"/>
    <col min="7" max="7" width="7.42578125" style="7" bestFit="1" customWidth="1"/>
    <col min="8" max="8" width="8.42578125" style="7" bestFit="1" customWidth="1"/>
    <col min="9" max="9" width="8.7109375" style="7" bestFit="1" customWidth="1"/>
    <col min="10" max="11" width="7.42578125" style="7" bestFit="1" customWidth="1"/>
    <col min="12" max="12" width="8.140625" style="7" customWidth="1"/>
    <col min="13" max="13" width="7.140625" style="7" bestFit="1" customWidth="1"/>
    <col min="14" max="14" width="9" style="7" customWidth="1"/>
    <col min="15" max="15" width="9.140625" style="7" bestFit="1" customWidth="1"/>
    <col min="16" max="18" width="8.42578125" style="7" bestFit="1" customWidth="1"/>
    <col min="19" max="16384" width="11.42578125" style="7"/>
  </cols>
  <sheetData>
    <row r="1" spans="1:18" s="31" customFormat="1" ht="12.75" x14ac:dyDescent="0.2">
      <c r="C1" s="32"/>
      <c r="D1" s="32"/>
      <c r="E1" s="32"/>
      <c r="F1" s="32"/>
      <c r="G1" s="32"/>
      <c r="H1" s="32"/>
      <c r="I1" s="32"/>
    </row>
    <row r="2" spans="1:18" s="31" customFormat="1" ht="12.75" x14ac:dyDescent="0.2">
      <c r="C2" s="32"/>
      <c r="D2" s="32"/>
      <c r="E2" s="32"/>
      <c r="F2" s="32"/>
      <c r="G2" s="32"/>
      <c r="H2" s="32"/>
      <c r="I2" s="32"/>
    </row>
    <row r="3" spans="1:18" s="31" customFormat="1" ht="12.75" x14ac:dyDescent="0.2">
      <c r="C3" s="32"/>
      <c r="D3" s="32"/>
      <c r="E3" s="32"/>
      <c r="F3" s="32"/>
      <c r="G3" s="32"/>
      <c r="H3" s="32"/>
      <c r="I3" s="32"/>
    </row>
    <row r="4" spans="1:18" s="31" customFormat="1" ht="12.75" x14ac:dyDescent="0.2">
      <c r="C4" s="32"/>
      <c r="D4" s="32"/>
      <c r="E4" s="32"/>
      <c r="F4" s="32"/>
      <c r="G4" s="32"/>
      <c r="H4" s="32"/>
      <c r="I4" s="32"/>
    </row>
    <row r="5" spans="1:18" s="31" customFormat="1" ht="12.75" x14ac:dyDescent="0.2">
      <c r="C5" s="32"/>
      <c r="D5" s="32"/>
      <c r="E5" s="32"/>
      <c r="F5" s="32"/>
      <c r="G5" s="32"/>
      <c r="H5" s="32"/>
      <c r="I5" s="32"/>
    </row>
    <row r="6" spans="1:18" s="31" customFormat="1" ht="12.75" x14ac:dyDescent="0.2">
      <c r="C6" s="32"/>
      <c r="D6" s="32"/>
      <c r="E6" s="32"/>
      <c r="F6" s="32"/>
      <c r="G6" s="32"/>
      <c r="H6" s="32"/>
      <c r="I6" s="32"/>
    </row>
    <row r="7" spans="1:18" s="31" customFormat="1" ht="12.75" x14ac:dyDescent="0.2">
      <c r="C7" s="32"/>
      <c r="D7" s="32"/>
      <c r="E7" s="32"/>
      <c r="F7" s="32"/>
      <c r="G7" s="32"/>
      <c r="H7" s="32"/>
      <c r="I7" s="32"/>
    </row>
    <row r="8" spans="1:18" s="31" customFormat="1" ht="15" x14ac:dyDescent="0.2">
      <c r="A8" s="7"/>
      <c r="B8" s="33"/>
      <c r="C8" s="34"/>
      <c r="D8" s="34"/>
      <c r="E8" s="34"/>
      <c r="F8" s="34"/>
      <c r="G8" s="34"/>
      <c r="H8" s="34"/>
      <c r="I8" s="34"/>
    </row>
    <row r="9" spans="1:18" s="31" customFormat="1" ht="15" x14ac:dyDescent="0.2">
      <c r="A9" s="7"/>
      <c r="B9" s="33"/>
      <c r="C9" s="34"/>
      <c r="D9" s="34"/>
      <c r="E9" s="34"/>
      <c r="F9" s="34"/>
      <c r="G9" s="34"/>
      <c r="H9" s="34"/>
      <c r="I9" s="34"/>
    </row>
    <row r="10" spans="1:18" s="31" customFormat="1" ht="15" x14ac:dyDescent="0.2">
      <c r="A10" s="7"/>
      <c r="B10" s="33"/>
      <c r="C10" s="34"/>
      <c r="D10" s="34"/>
      <c r="E10" s="34"/>
      <c r="F10" s="34"/>
      <c r="G10" s="34"/>
      <c r="H10" s="34"/>
      <c r="I10" s="34"/>
    </row>
    <row r="12" spans="1:18" ht="18" x14ac:dyDescent="0.25">
      <c r="B12" s="8" t="s">
        <v>3</v>
      </c>
      <c r="C12" s="9"/>
      <c r="D12" s="9"/>
      <c r="E12" s="9"/>
      <c r="F12" s="9"/>
      <c r="G12" s="9"/>
      <c r="H12" s="9"/>
      <c r="I12" s="9"/>
    </row>
    <row r="13" spans="1:18" x14ac:dyDescent="0.2">
      <c r="B13" s="27" t="s">
        <v>26</v>
      </c>
      <c r="C13" s="11"/>
      <c r="D13" s="11"/>
      <c r="E13" s="11"/>
      <c r="F13" s="11"/>
      <c r="G13" s="11"/>
      <c r="H13" s="11"/>
      <c r="I13" s="11"/>
    </row>
    <row r="14" spans="1:18" ht="15" thickBot="1" x14ac:dyDescent="0.25">
      <c r="B14" s="10"/>
      <c r="C14" s="11"/>
      <c r="D14" s="11"/>
      <c r="E14" s="11"/>
      <c r="F14" s="11"/>
      <c r="G14" s="11"/>
      <c r="H14" s="11"/>
      <c r="I14" s="11"/>
    </row>
    <row r="15" spans="1:18" ht="28.5" customHeight="1" thickBot="1" x14ac:dyDescent="0.25">
      <c r="B15" s="12" t="s">
        <v>5</v>
      </c>
      <c r="C15" s="29">
        <v>2007</v>
      </c>
      <c r="D15" s="29">
        <v>2008</v>
      </c>
      <c r="E15" s="29">
        <v>2009</v>
      </c>
      <c r="F15" s="29">
        <v>2010</v>
      </c>
      <c r="G15" s="29">
        <v>2011</v>
      </c>
      <c r="H15" s="29">
        <v>2012</v>
      </c>
      <c r="I15" s="29">
        <v>2013</v>
      </c>
      <c r="J15" s="29">
        <v>2014</v>
      </c>
      <c r="K15" s="29">
        <v>2015</v>
      </c>
      <c r="L15" s="29">
        <v>2016</v>
      </c>
      <c r="M15" s="29">
        <v>2017</v>
      </c>
      <c r="N15" s="29">
        <v>2018</v>
      </c>
      <c r="O15" s="29">
        <v>2019</v>
      </c>
      <c r="P15" s="29" t="s">
        <v>41</v>
      </c>
      <c r="Q15" s="29" t="s">
        <v>42</v>
      </c>
      <c r="R15" s="29" t="s">
        <v>43</v>
      </c>
    </row>
    <row r="16" spans="1:18" x14ac:dyDescent="0.2">
      <c r="B16" s="13"/>
      <c r="C16" s="13"/>
      <c r="D16" s="13"/>
      <c r="E16" s="13"/>
      <c r="F16" s="13"/>
      <c r="G16" s="13"/>
      <c r="H16" s="13"/>
      <c r="I16" s="13"/>
    </row>
    <row r="17" spans="2:18" x14ac:dyDescent="0.2">
      <c r="B17" s="15" t="s">
        <v>28</v>
      </c>
      <c r="C17" s="16">
        <f>+'2'!D17/'2'!C17*100-100</f>
        <v>5.0763520069077401</v>
      </c>
      <c r="D17" s="16">
        <f>+'2'!E17/'2'!D17*100-100</f>
        <v>3.4357169153802261</v>
      </c>
      <c r="E17" s="16">
        <f>+'2'!F17/'2'!E17*100-100</f>
        <v>-3.2926651261243904</v>
      </c>
      <c r="F17" s="16">
        <f>+'2'!G17/'2'!F17*100-100</f>
        <v>4.4100990821678892</v>
      </c>
      <c r="G17" s="16">
        <f>+'2'!H17/'2'!G17*100-100</f>
        <v>6.3166855618355982</v>
      </c>
      <c r="H17" s="16">
        <f>+'2'!I17/'2'!H17*100-100</f>
        <v>6.4961364929029202</v>
      </c>
      <c r="I17" s="16">
        <f>+'2'!J17/'2'!I17*100-100</f>
        <v>4.9270941067514968</v>
      </c>
      <c r="J17" s="16">
        <f>+'2'!K17/'2'!J17*100-100</f>
        <v>4.7854601595787756</v>
      </c>
      <c r="K17" s="16">
        <f>+'2'!L17/'2'!K17*100-100</f>
        <v>4.7922676954765109</v>
      </c>
      <c r="L17" s="16">
        <f>+'2'!M17/'2'!L17*100-100</f>
        <v>4.5631473748101854</v>
      </c>
      <c r="M17" s="16">
        <f>+'2'!N17/'2'!M17*100-100</f>
        <v>4.6312075542504658</v>
      </c>
      <c r="N17" s="16">
        <f>+'2'!O17/'2'!N17*100-100</f>
        <v>-3.363356653013085</v>
      </c>
      <c r="O17" s="16">
        <f>+'2'!P17/'2'!O17*100-100</f>
        <v>-2.8968698532727615</v>
      </c>
      <c r="P17" s="16">
        <f>+'2'!Q17/'2'!P17*100-100</f>
        <v>-1.7662483974621637</v>
      </c>
      <c r="Q17" s="16">
        <f>+'2'!R17/'2'!Q17*100-100</f>
        <v>10.347226712813409</v>
      </c>
      <c r="R17" s="16">
        <f>+'2'!S17/'2'!R17*100-100</f>
        <v>3.750774920777971</v>
      </c>
    </row>
    <row r="18" spans="2:18" x14ac:dyDescent="0.2">
      <c r="B18" s="13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2:18" x14ac:dyDescent="0.2">
      <c r="B19" s="43" t="s">
        <v>34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2:18" x14ac:dyDescent="0.2">
      <c r="B20" s="19" t="s">
        <v>22</v>
      </c>
      <c r="C20" s="20">
        <f>+'2'!D20/'2'!C20*100-100</f>
        <v>7.3005256387053379</v>
      </c>
      <c r="D20" s="20">
        <f>+'2'!E20/'2'!D20*100-100</f>
        <v>2.3490819168357433</v>
      </c>
      <c r="E20" s="20">
        <f>+'2'!F20/'2'!E20*100-100</f>
        <v>-2.455742926305561</v>
      </c>
      <c r="F20" s="20">
        <f>+'2'!G20/'2'!F20*100-100</f>
        <v>1.1416137368239276</v>
      </c>
      <c r="G20" s="20">
        <f>+'2'!H20/'2'!G20*100-100</f>
        <v>9.837023295278513</v>
      </c>
      <c r="H20" s="20">
        <f>+'2'!I20/'2'!H20*100-100</f>
        <v>8.7833839838991281</v>
      </c>
      <c r="I20" s="20">
        <f>+'2'!J20/'2'!I20*100-100</f>
        <v>2.8297140436841772</v>
      </c>
      <c r="J20" s="20">
        <f>+'2'!K20/'2'!J20*100-100</f>
        <v>4.4720422005885467</v>
      </c>
      <c r="K20" s="20">
        <f>+'2'!L20/'2'!K20*100-100</f>
        <v>8.5867098051400035</v>
      </c>
      <c r="L20" s="20">
        <f>+'2'!M20/'2'!L20*100-100</f>
        <v>5.2869295113571582</v>
      </c>
      <c r="M20" s="20">
        <f>+'2'!N20/'2'!M20*100-100</f>
        <v>3.1944179191129649</v>
      </c>
      <c r="N20" s="20">
        <f>+'2'!O20/'2'!N20*100-100</f>
        <v>-8.5239893403922196</v>
      </c>
      <c r="O20" s="20">
        <f>+'2'!P20/'2'!O20*100-100</f>
        <v>-2.8964413288851887</v>
      </c>
      <c r="P20" s="20">
        <f>+'2'!Q20/'2'!P20*100-100</f>
        <v>-1.3530822252524359</v>
      </c>
      <c r="Q20" s="20">
        <f>+'2'!R20/'2'!Q20*100-100</f>
        <v>13.568452370342371</v>
      </c>
      <c r="R20" s="20">
        <f>+'2'!S20/'2'!R20*100-100</f>
        <v>6.3871549940489132</v>
      </c>
    </row>
    <row r="21" spans="2:18" x14ac:dyDescent="0.2">
      <c r="B21" s="1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ht="25.5" x14ac:dyDescent="0.2">
      <c r="B22" s="38" t="s">
        <v>9</v>
      </c>
      <c r="C22" s="40">
        <f>+'2'!D22/'2'!C22*100-100</f>
        <v>11.776037251438808</v>
      </c>
      <c r="D22" s="40">
        <f>+'2'!E22/'2'!D22*100-100</f>
        <v>1.1312035289171973</v>
      </c>
      <c r="E22" s="40">
        <f>+'2'!F22/'2'!E22*100-100</f>
        <v>1.0652509388232119</v>
      </c>
      <c r="F22" s="40">
        <f>+'2'!G22/'2'!F22*100-100</f>
        <v>2.5138169062534104</v>
      </c>
      <c r="G22" s="40">
        <f>+'2'!H22/'2'!G22*100-100</f>
        <v>5.713835025435543</v>
      </c>
      <c r="H22" s="40">
        <f>+'2'!I22/'2'!H22*100-100</f>
        <v>-0.44186699770533266</v>
      </c>
      <c r="I22" s="40">
        <f>+'2'!J22/'2'!I22*100-100</f>
        <v>-2.0569083111839745</v>
      </c>
      <c r="J22" s="40">
        <f>+'2'!K22/'2'!J22*100-100</f>
        <v>2.1059499218862925</v>
      </c>
      <c r="K22" s="40">
        <f>+'2'!L22/'2'!K22*100-100</f>
        <v>-0.65029235733247504</v>
      </c>
      <c r="L22" s="40">
        <f>+'2'!M22/'2'!L22*100-100</f>
        <v>4.7984724958717067</v>
      </c>
      <c r="M22" s="40">
        <f>+'2'!N22/'2'!M22*100-100</f>
        <v>9.2042532387854408</v>
      </c>
      <c r="N22" s="40">
        <f>+'2'!O22/'2'!N22*100-100</f>
        <v>1.0395573266547729</v>
      </c>
      <c r="O22" s="40">
        <f>+'2'!P22/'2'!O22*100-100</f>
        <v>3.9593209605267958</v>
      </c>
      <c r="P22" s="40">
        <f>+'2'!Q22/'2'!P22*100-100</f>
        <v>-8.2768033977771438E-3</v>
      </c>
      <c r="Q22" s="40">
        <f>+'2'!R22/'2'!Q22*100-100</f>
        <v>6.4971827967696072</v>
      </c>
      <c r="R22" s="40">
        <f>+'2'!S22/'2'!R22*100-100</f>
        <v>1.6359490614157295</v>
      </c>
    </row>
    <row r="23" spans="2:18" x14ac:dyDescent="0.2">
      <c r="B23" s="38" t="s">
        <v>10</v>
      </c>
      <c r="C23" s="40">
        <f>+'2'!D23/'2'!C23*100-100</f>
        <v>-3.6967059981218995</v>
      </c>
      <c r="D23" s="40">
        <f>+'2'!E23/'2'!D23*100-100</f>
        <v>-3.4173688598848742</v>
      </c>
      <c r="E23" s="40">
        <f>+'2'!F23/'2'!E23*100-100</f>
        <v>-3.3924802904708713</v>
      </c>
      <c r="F23" s="40">
        <f>+'2'!G23/'2'!F23*100-100</f>
        <v>51.582984025953749</v>
      </c>
      <c r="G23" s="40">
        <f>+'2'!H23/'2'!G23*100-100</f>
        <v>25.688736209997515</v>
      </c>
      <c r="H23" s="40">
        <f>+'2'!I23/'2'!H23*100-100</f>
        <v>10.933725870242526</v>
      </c>
      <c r="I23" s="40">
        <f>+'2'!J23/'2'!I23*100-100</f>
        <v>22.3942324404576</v>
      </c>
      <c r="J23" s="40">
        <f>+'2'!K23/'2'!J23*100-100</f>
        <v>0.37426403910565398</v>
      </c>
      <c r="K23" s="40">
        <f>+'2'!L23/'2'!K23*100-100</f>
        <v>-0.28965125985232021</v>
      </c>
      <c r="L23" s="40">
        <f>+'2'!M23/'2'!L23*100-100</f>
        <v>8.1718260001092631</v>
      </c>
      <c r="M23" s="40">
        <f>+'2'!N23/'2'!M23*100-100</f>
        <v>-7.4815079825707187</v>
      </c>
      <c r="N23" s="40">
        <f>+'2'!O23/'2'!N23*100-100</f>
        <v>7.7066847450468998</v>
      </c>
      <c r="O23" s="40">
        <f>+'2'!P23/'2'!O23*100-100</f>
        <v>15.837654469732328</v>
      </c>
      <c r="P23" s="40">
        <f>+'2'!Q23/'2'!P23*100-100</f>
        <v>3.7189250529867479</v>
      </c>
      <c r="Q23" s="40">
        <f>+'2'!R23/'2'!Q23*100-100</f>
        <v>38.163158349980762</v>
      </c>
      <c r="R23" s="40">
        <f>+'2'!S23/'2'!R23*100-100</f>
        <v>3.4118307806606083</v>
      </c>
    </row>
    <row r="24" spans="2:18" x14ac:dyDescent="0.2">
      <c r="B24" s="38" t="s">
        <v>11</v>
      </c>
      <c r="C24" s="40">
        <f>+'2'!D24/'2'!C24*100-100</f>
        <v>3.7407702847686863</v>
      </c>
      <c r="D24" s="40">
        <f>+'2'!E24/'2'!D24*100-100</f>
        <v>1.3741770135627291</v>
      </c>
      <c r="E24" s="40">
        <f>+'2'!F24/'2'!E24*100-100</f>
        <v>-5.4799098254201084</v>
      </c>
      <c r="F24" s="40">
        <f>+'2'!G24/'2'!F24*100-100</f>
        <v>8.8983811404139317</v>
      </c>
      <c r="G24" s="40">
        <f>+'2'!H24/'2'!G24*100-100</f>
        <v>9.8451068434202824</v>
      </c>
      <c r="H24" s="40">
        <f>+'2'!I24/'2'!H24*100-100</f>
        <v>10.219272968583866</v>
      </c>
      <c r="I24" s="40">
        <f>+'2'!J24/'2'!I24*100-100</f>
        <v>6.5344004051289346</v>
      </c>
      <c r="J24" s="40">
        <f>+'2'!K24/'2'!J24*100-100</f>
        <v>7.5683371350510669</v>
      </c>
      <c r="K24" s="40">
        <f>+'2'!L24/'2'!K24*100-100</f>
        <v>2.4822401784618648</v>
      </c>
      <c r="L24" s="40">
        <f>+'2'!M24/'2'!L24*100-100</f>
        <v>3.666933728378126</v>
      </c>
      <c r="M24" s="40">
        <f>+'2'!N24/'2'!M24*100-100</f>
        <v>2.8573716635001318</v>
      </c>
      <c r="N24" s="40">
        <f>+'2'!O24/'2'!N24*100-100</f>
        <v>1.5227855560715113</v>
      </c>
      <c r="O24" s="40">
        <f>+'2'!P24/'2'!O24*100-100</f>
        <v>-2.1903632242782294</v>
      </c>
      <c r="P24" s="40">
        <f>+'2'!Q24/'2'!P24*100-100</f>
        <v>-2.2578829358593566</v>
      </c>
      <c r="Q24" s="40">
        <f>+'2'!R24/'2'!Q24*100-100</f>
        <v>14.227855650436453</v>
      </c>
      <c r="R24" s="40">
        <f>+'2'!S24/'2'!R24*100-100</f>
        <v>5.1370452361156396</v>
      </c>
    </row>
    <row r="25" spans="2:18" x14ac:dyDescent="0.2">
      <c r="B25" s="21" t="s">
        <v>12</v>
      </c>
      <c r="C25" s="20">
        <f>+'2'!D25/'2'!C25*100-100</f>
        <v>-2.7235106968870326</v>
      </c>
      <c r="D25" s="20">
        <f>+'2'!E25/'2'!D25*100-100</f>
        <v>30.96573922687142</v>
      </c>
      <c r="E25" s="20">
        <f>+'2'!F25/'2'!E25*100-100</f>
        <v>4.8728187847067517</v>
      </c>
      <c r="F25" s="20">
        <f>+'2'!G25/'2'!F25*100-100</f>
        <v>3.6337724611588413</v>
      </c>
      <c r="G25" s="20">
        <f>+'2'!H25/'2'!G25*100-100</f>
        <v>1.8113171867405669</v>
      </c>
      <c r="H25" s="20">
        <f>+'2'!I25/'2'!H25*100-100</f>
        <v>19.260549323741444</v>
      </c>
      <c r="I25" s="20">
        <f>+'2'!J25/'2'!I25*100-100</f>
        <v>21.448811783731657</v>
      </c>
      <c r="J25" s="20">
        <f>+'2'!K25/'2'!J25*100-100</f>
        <v>11.741875546920937</v>
      </c>
      <c r="K25" s="20">
        <f>+'2'!L25/'2'!K25*100-100</f>
        <v>1.9104893362049467</v>
      </c>
      <c r="L25" s="20">
        <f>+'2'!M25/'2'!L25*100-100</f>
        <v>1.2672526466239731</v>
      </c>
      <c r="M25" s="20">
        <f>+'2'!N25/'2'!M25*100-100</f>
        <v>-3.8993776394710267</v>
      </c>
      <c r="N25" s="20">
        <f>+'2'!O25/'2'!N25*100-100</f>
        <v>3.4789917486074842</v>
      </c>
      <c r="O25" s="20">
        <f>+'2'!P25/'2'!O25*100-100</f>
        <v>-2.3193840108423984</v>
      </c>
      <c r="P25" s="20">
        <f>+'2'!Q25/'2'!P25*100-100</f>
        <v>-15.116579708762941</v>
      </c>
      <c r="Q25" s="20">
        <f>+'2'!R25/'2'!Q25*100-100</f>
        <v>10.035840301204701</v>
      </c>
      <c r="R25" s="20">
        <f>+'2'!S25/'2'!R25*100-100</f>
        <v>2.0065401086225165</v>
      </c>
    </row>
    <row r="26" spans="2:18" x14ac:dyDescent="0.2">
      <c r="B26" s="21" t="s">
        <v>13</v>
      </c>
      <c r="C26" s="20">
        <f>+'2'!D26/'2'!C26*100-100</f>
        <v>-8.4106243166248476</v>
      </c>
      <c r="D26" s="20">
        <f>+'2'!E26/'2'!D26*100-100</f>
        <v>-15.422887975115628</v>
      </c>
      <c r="E26" s="20">
        <f>+'2'!F26/'2'!E26*100-100</f>
        <v>-29.137662008200238</v>
      </c>
      <c r="F26" s="20">
        <f>+'2'!G26/'2'!F26*100-100</f>
        <v>-17.192231637467202</v>
      </c>
      <c r="G26" s="20">
        <f>+'2'!H26/'2'!G26*100-100</f>
        <v>10.803573286773911</v>
      </c>
      <c r="H26" s="20">
        <f>+'2'!I26/'2'!H26*100-100</f>
        <v>27.052851119903693</v>
      </c>
      <c r="I26" s="20">
        <f>+'2'!J26/'2'!I26*100-100</f>
        <v>10.983311198066275</v>
      </c>
      <c r="J26" s="20">
        <f>+'2'!K26/'2'!J26*100-100</f>
        <v>1.7842542701905728</v>
      </c>
      <c r="K26" s="20">
        <f>+'2'!L26/'2'!K26*100-100</f>
        <v>25.42817972752816</v>
      </c>
      <c r="L26" s="20">
        <f>+'2'!M26/'2'!L26*100-100</f>
        <v>-1.3749327025668663</v>
      </c>
      <c r="M26" s="20">
        <f>+'2'!N26/'2'!M26*100-100</f>
        <v>8.5806092200205768</v>
      </c>
      <c r="N26" s="20">
        <f>+'2'!O26/'2'!N26*100-100</f>
        <v>-13.748426029931139</v>
      </c>
      <c r="O26" s="20">
        <f>+'2'!P26/'2'!O26*100-100</f>
        <v>-32.433562840130151</v>
      </c>
      <c r="P26" s="20">
        <f>+'2'!Q26/'2'!P26*100-100</f>
        <v>12.183938750863078</v>
      </c>
      <c r="Q26" s="20">
        <f>+'2'!R26/'2'!Q26*100-100</f>
        <v>33.302488120765787</v>
      </c>
      <c r="R26" s="20">
        <f>+'2'!S26/'2'!R26*100-100</f>
        <v>-12.242608054210706</v>
      </c>
    </row>
    <row r="27" spans="2:18" x14ac:dyDescent="0.2">
      <c r="B27" s="21" t="s">
        <v>14</v>
      </c>
      <c r="C27" s="20">
        <f>+'2'!D27/'2'!C27*100-100</f>
        <v>4.8720756643967178</v>
      </c>
      <c r="D27" s="20">
        <f>+'2'!E27/'2'!D27*100-100</f>
        <v>4.1884729105820639</v>
      </c>
      <c r="E27" s="20">
        <f>+'2'!F27/'2'!E27*100-100</f>
        <v>-3.373408100365836</v>
      </c>
      <c r="F27" s="20">
        <f>+'2'!G27/'2'!F27*100-100</f>
        <v>7.2525224121693128</v>
      </c>
      <c r="G27" s="20">
        <f>+'2'!H27/'2'!G27*100-100</f>
        <v>8.8981375688616851</v>
      </c>
      <c r="H27" s="20">
        <f>+'2'!I27/'2'!H27*100-100</f>
        <v>7.1837171406327798</v>
      </c>
      <c r="I27" s="20">
        <f>+'2'!J27/'2'!I27*100-100</f>
        <v>3.5693572184972027</v>
      </c>
      <c r="J27" s="20">
        <f>+'2'!K27/'2'!J27*100-100</f>
        <v>3.5579025345517437</v>
      </c>
      <c r="K27" s="20">
        <f>+'2'!L27/'2'!K27*100-100</f>
        <v>5.7074238272382587</v>
      </c>
      <c r="L27" s="20">
        <f>+'2'!M27/'2'!L27*100-100</f>
        <v>5.1490702303071885</v>
      </c>
      <c r="M27" s="20">
        <f>+'2'!N27/'2'!M27*100-100</f>
        <v>7.1877916674091011</v>
      </c>
      <c r="N27" s="20">
        <f>+'2'!O27/'2'!N27*100-100</f>
        <v>-11.247092597316254</v>
      </c>
      <c r="O27" s="20">
        <f>+'2'!P27/'2'!O27*100-100</f>
        <v>-7.0645742666044953E-2</v>
      </c>
      <c r="P27" s="20">
        <f>+'2'!Q27/'2'!P27*100-100</f>
        <v>-3.2116338112675749</v>
      </c>
      <c r="Q27" s="20">
        <f>+'2'!R27/'2'!Q27*100-100</f>
        <v>14.780170338325121</v>
      </c>
      <c r="R27" s="20">
        <f>+'2'!S27/'2'!R27*100-100</f>
        <v>10.440817617747669</v>
      </c>
    </row>
    <row r="28" spans="2:18" x14ac:dyDescent="0.2">
      <c r="B28" s="38" t="s">
        <v>15</v>
      </c>
      <c r="C28" s="40">
        <f>+'2'!D28/'2'!C28*100-100</f>
        <v>16.814337306257428</v>
      </c>
      <c r="D28" s="40">
        <f>+'2'!E28/'2'!D28*100-100</f>
        <v>6.1169241479847045</v>
      </c>
      <c r="E28" s="40">
        <f>+'2'!F28/'2'!E28*100-100</f>
        <v>-0.80943375914198157</v>
      </c>
      <c r="F28" s="40">
        <f>+'2'!G28/'2'!F28*100-100</f>
        <v>17.513483800414946</v>
      </c>
      <c r="G28" s="40">
        <f>+'2'!H28/'2'!G28*100-100</f>
        <v>12.636757404115357</v>
      </c>
      <c r="H28" s="40">
        <f>+'2'!I28/'2'!H28*100-100</f>
        <v>5.9752576676726648</v>
      </c>
      <c r="I28" s="40">
        <f>+'2'!J28/'2'!I28*100-100</f>
        <v>5.4384094882862826</v>
      </c>
      <c r="J28" s="40">
        <f>+'2'!K28/'2'!J28*100-100</f>
        <v>4.2797629349682751</v>
      </c>
      <c r="K28" s="40">
        <f>+'2'!L28/'2'!K28*100-100</f>
        <v>7.7120872051238223</v>
      </c>
      <c r="L28" s="40">
        <f>+'2'!M28/'2'!L28*100-100</f>
        <v>7.0507262083721969</v>
      </c>
      <c r="M28" s="40">
        <f>+'2'!N28/'2'!M28*100-100</f>
        <v>5.7848856544609788</v>
      </c>
      <c r="N28" s="40">
        <f>+'2'!O28/'2'!N28*100-100</f>
        <v>-6.6439111858437911</v>
      </c>
      <c r="O28" s="40">
        <f>+'2'!P28/'2'!O28*100-100</f>
        <v>-5.108656620322293</v>
      </c>
      <c r="P28" s="40">
        <f>+'2'!Q28/'2'!P28*100-100</f>
        <v>-6.9715519691618084</v>
      </c>
      <c r="Q28" s="40">
        <f>+'2'!R28/'2'!Q28*100-100</f>
        <v>8.4958131582979064</v>
      </c>
      <c r="R28" s="40">
        <f>+'2'!S28/'2'!R28*100-100</f>
        <v>8.4206928510625119</v>
      </c>
    </row>
    <row r="29" spans="2:18" ht="25.5" x14ac:dyDescent="0.2">
      <c r="B29" s="42" t="s">
        <v>16</v>
      </c>
      <c r="C29" s="40">
        <f>+'2'!D29/'2'!C29*100-100</f>
        <v>-5.6767924491005459</v>
      </c>
      <c r="D29" s="40">
        <f>+'2'!E29/'2'!D29*100-100</f>
        <v>6.2158313547745649</v>
      </c>
      <c r="E29" s="40">
        <f>+'2'!F29/'2'!E29*100-100</f>
        <v>-14.162219201808881</v>
      </c>
      <c r="F29" s="40">
        <f>+'2'!G29/'2'!F29*100-100</f>
        <v>-7.4571432526975201</v>
      </c>
      <c r="G29" s="40">
        <f>+'2'!H29/'2'!G29*100-100</f>
        <v>-4.0806108845367248</v>
      </c>
      <c r="H29" s="40">
        <f>+'2'!I29/'2'!H29*100-100</f>
        <v>4.2454075095082118</v>
      </c>
      <c r="I29" s="40">
        <f>+'2'!J29/'2'!I29*100-100</f>
        <v>8.6381408693410009</v>
      </c>
      <c r="J29" s="40">
        <f>+'2'!K29/'2'!J29*100-100</f>
        <v>11.602031441542977</v>
      </c>
      <c r="K29" s="40">
        <f>+'2'!L29/'2'!K29*100-100</f>
        <v>6.9413418195515248</v>
      </c>
      <c r="L29" s="40">
        <f>+'2'!M29/'2'!L29*100-100</f>
        <v>8.5139264913749884</v>
      </c>
      <c r="M29" s="40">
        <f>+'2'!N29/'2'!M29*100-100</f>
        <v>4.3281322127360511</v>
      </c>
      <c r="N29" s="40">
        <f>+'2'!O29/'2'!N29*100-100</f>
        <v>-6.7861374703174846</v>
      </c>
      <c r="O29" s="40">
        <f>+'2'!P29/'2'!O29*100-100</f>
        <v>-19.077067187825719</v>
      </c>
      <c r="P29" s="40">
        <f>+'2'!Q29/'2'!P29*100-100</f>
        <v>-11.363100042595391</v>
      </c>
      <c r="Q29" s="40">
        <f>+'2'!R29/'2'!Q29*100-100</f>
        <v>-2.0608831597514694</v>
      </c>
      <c r="R29" s="40">
        <f>+'2'!S29/'2'!R29*100-100</f>
        <v>3.6414619453083219</v>
      </c>
    </row>
    <row r="30" spans="2:18" x14ac:dyDescent="0.2">
      <c r="B30" s="21" t="s">
        <v>17</v>
      </c>
      <c r="C30" s="20">
        <f>+'2'!D30/'2'!C30*100-100</f>
        <v>1.6281954354574424</v>
      </c>
      <c r="D30" s="20">
        <f>+'2'!E30/'2'!D30*100-100</f>
        <v>1.0626081666177356</v>
      </c>
      <c r="E30" s="20">
        <f>+'2'!F30/'2'!E30*100-100</f>
        <v>1.7315806087402166</v>
      </c>
      <c r="F30" s="20">
        <f>+'2'!G30/'2'!F30*100-100</f>
        <v>-0.87896772494966058</v>
      </c>
      <c r="G30" s="20">
        <f>+'2'!H30/'2'!G30*100-100</f>
        <v>1.4139910515031744</v>
      </c>
      <c r="H30" s="20">
        <f>+'2'!I30/'2'!H30*100-100</f>
        <v>1.4271081468029791</v>
      </c>
      <c r="I30" s="20">
        <f>+'2'!J30/'2'!I30*100-100</f>
        <v>3.1024978378720931</v>
      </c>
      <c r="J30" s="20">
        <f>+'2'!K30/'2'!J30*100-100</f>
        <v>2.541964837458849</v>
      </c>
      <c r="K30" s="20">
        <f>+'2'!L30/'2'!K30*100-100</f>
        <v>3.1464733169581223</v>
      </c>
      <c r="L30" s="20">
        <f>+'2'!M30/'2'!L30*100-100</f>
        <v>3.2300844546354881</v>
      </c>
      <c r="M30" s="20">
        <f>+'2'!N30/'2'!M30*100-100</f>
        <v>3.5237192034819316</v>
      </c>
      <c r="N30" s="20">
        <f>+'2'!O30/'2'!N30*100-100</f>
        <v>-3.7096154710852147E-2</v>
      </c>
      <c r="O30" s="20">
        <f>+'2'!P30/'2'!O30*100-100</f>
        <v>-0.15394309646443105</v>
      </c>
      <c r="P30" s="20">
        <f>+'2'!Q30/'2'!P30*100-100</f>
        <v>-0.22332120909909747</v>
      </c>
      <c r="Q30" s="20">
        <f>+'2'!R30/'2'!Q30*100-100</f>
        <v>0.59825600850618343</v>
      </c>
      <c r="R30" s="20">
        <f>+'2'!S30/'2'!R30*100-100</f>
        <v>1.1022234015229913</v>
      </c>
    </row>
    <row r="31" spans="2:18" x14ac:dyDescent="0.2">
      <c r="B31" s="21" t="s">
        <v>8</v>
      </c>
      <c r="C31" s="20">
        <f>+'2'!D31/'2'!C31*100-100</f>
        <v>3.0050647485075501</v>
      </c>
      <c r="D31" s="20">
        <f>+'2'!E31/'2'!D31*100-100</f>
        <v>7.5728326462852351</v>
      </c>
      <c r="E31" s="20">
        <f>+'2'!F31/'2'!E31*100-100</f>
        <v>3.7224096305183565</v>
      </c>
      <c r="F31" s="20">
        <f>+'2'!G31/'2'!F31*100-100</f>
        <v>2.5928182656307115</v>
      </c>
      <c r="G31" s="20">
        <f>+'2'!H31/'2'!G31*100-100</f>
        <v>3.7706223698259294</v>
      </c>
      <c r="H31" s="20">
        <f>+'2'!I31/'2'!H31*100-100</f>
        <v>3.9821922831132213</v>
      </c>
      <c r="I31" s="20">
        <f>+'2'!J31/'2'!I31*100-100</f>
        <v>6.5171211413506995</v>
      </c>
      <c r="J31" s="20">
        <f>+'2'!K31/'2'!J31*100-100</f>
        <v>3.2676691353417482</v>
      </c>
      <c r="K31" s="20">
        <f>+'2'!L31/'2'!K31*100-100</f>
        <v>3.6439050974176297</v>
      </c>
      <c r="L31" s="20">
        <f>+'2'!M31/'2'!L31*100-100</f>
        <v>4.7665915028169366</v>
      </c>
      <c r="M31" s="20">
        <f>+'2'!N31/'2'!M31*100-100</f>
        <v>4.5090974962171515</v>
      </c>
      <c r="N31" s="20">
        <f>+'2'!O31/'2'!N31*100-100</f>
        <v>1.3079489762109802</v>
      </c>
      <c r="O31" s="20">
        <f>+'2'!P31/'2'!O31*100-100</f>
        <v>2.0556455554348503</v>
      </c>
      <c r="P31" s="20">
        <f>+'2'!Q31/'2'!P31*100-100</f>
        <v>1.3054878646982644</v>
      </c>
      <c r="Q31" s="20">
        <f>+'2'!R31/'2'!Q31*100-100</f>
        <v>1.3157804723344526</v>
      </c>
      <c r="R31" s="20">
        <f>+'2'!S31/'2'!R31*100-100</f>
        <v>0.62825673644839242</v>
      </c>
    </row>
    <row r="32" spans="2:18" ht="15" x14ac:dyDescent="0.2">
      <c r="B32" s="21" t="s">
        <v>39</v>
      </c>
      <c r="C32" s="20">
        <f>+'2'!D32/'2'!C32*100-100</f>
        <v>5.8220250471271271</v>
      </c>
      <c r="D32" s="20">
        <f>+'2'!E32/'2'!D32*100-100</f>
        <v>10.077036483497068</v>
      </c>
      <c r="E32" s="20">
        <f>+'2'!F32/'2'!E32*100-100</f>
        <v>-1.1524247016239144</v>
      </c>
      <c r="F32" s="20">
        <f>+'2'!G32/'2'!F32*100-100</f>
        <v>7.1334274909829105</v>
      </c>
      <c r="G32" s="20">
        <f>+'2'!H32/'2'!G32*100-100</f>
        <v>-1.3825243110614451</v>
      </c>
      <c r="H32" s="20">
        <f>+'2'!I32/'2'!H32*100-100</f>
        <v>5.8440993987819496</v>
      </c>
      <c r="I32" s="20">
        <f>+'2'!J32/'2'!I32*100-100</f>
        <v>4.5208176088289349</v>
      </c>
      <c r="J32" s="20">
        <f>+'2'!K32/'2'!J32*100-100</f>
        <v>8.1991060402429383</v>
      </c>
      <c r="K32" s="20">
        <f>+'2'!L32/'2'!K32*100-100</f>
        <v>4.696031829607648</v>
      </c>
      <c r="L32" s="20">
        <f>+'2'!M32/'2'!L32*100-100</f>
        <v>5.1898277238898771</v>
      </c>
      <c r="M32" s="20">
        <f>+'2'!N32/'2'!M32*100-100</f>
        <v>2.4118837106573068</v>
      </c>
      <c r="N32" s="20">
        <f>+'2'!O32/'2'!N32*100-100</f>
        <v>-1.8548666928316493</v>
      </c>
      <c r="O32" s="20">
        <f>+'2'!P32/'2'!O32*100-100</f>
        <v>-3.997623921142889</v>
      </c>
      <c r="P32" s="20">
        <f>+'2'!Q32/'2'!P32*100-100</f>
        <v>-1.7769788317243922</v>
      </c>
      <c r="Q32" s="20">
        <f>+'2'!R32/'2'!Q32*100-100</f>
        <v>1.6278600677271697</v>
      </c>
      <c r="R32" s="20">
        <f>+'2'!S32/'2'!R32*100-100</f>
        <v>3.7777328175976947</v>
      </c>
    </row>
    <row r="33" spans="2:18" ht="15" thickBot="1" x14ac:dyDescent="0.25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2:18" ht="6.75" customHeight="1" x14ac:dyDescent="0.2">
      <c r="B34" s="11"/>
      <c r="C34" s="28"/>
      <c r="D34" s="28"/>
      <c r="E34" s="28"/>
      <c r="F34" s="28"/>
      <c r="G34" s="28"/>
      <c r="H34" s="28"/>
      <c r="I34" s="28"/>
    </row>
    <row r="35" spans="2:18" x14ac:dyDescent="0.2">
      <c r="B35" s="35" t="s">
        <v>20</v>
      </c>
    </row>
    <row r="36" spans="2:18" x14ac:dyDescent="0.2">
      <c r="B36" s="35" t="s">
        <v>21</v>
      </c>
    </row>
    <row r="37" spans="2:18" x14ac:dyDescent="0.2">
      <c r="B37" s="36" t="s">
        <v>33</v>
      </c>
    </row>
    <row r="38" spans="2:18" x14ac:dyDescent="0.2">
      <c r="B38" s="37" t="s">
        <v>24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8"/>
  <sheetViews>
    <sheetView showGridLines="0" topLeftCell="A13" zoomScale="70" zoomScaleNormal="70" workbookViewId="0">
      <selection activeCell="R17" sqref="R17"/>
    </sheetView>
  </sheetViews>
  <sheetFormatPr baseColWidth="10" defaultRowHeight="14.25" x14ac:dyDescent="0.2"/>
  <cols>
    <col min="1" max="1" width="11.42578125" style="7"/>
    <col min="2" max="2" width="46.140625" style="7" customWidth="1"/>
    <col min="3" max="16384" width="11.42578125" style="7"/>
  </cols>
  <sheetData>
    <row r="1" spans="1:18" s="31" customFormat="1" ht="12.75" x14ac:dyDescent="0.2"/>
    <row r="2" spans="1:18" s="31" customFormat="1" ht="12.75" x14ac:dyDescent="0.2"/>
    <row r="3" spans="1:18" s="31" customFormat="1" ht="12.75" x14ac:dyDescent="0.2"/>
    <row r="4" spans="1:18" s="31" customFormat="1" ht="12.75" x14ac:dyDescent="0.2"/>
    <row r="5" spans="1:18" s="31" customFormat="1" ht="12.75" x14ac:dyDescent="0.2"/>
    <row r="6" spans="1:18" s="31" customFormat="1" ht="12.75" x14ac:dyDescent="0.2"/>
    <row r="7" spans="1:18" s="31" customFormat="1" ht="12.75" x14ac:dyDescent="0.2"/>
    <row r="8" spans="1:18" s="31" customFormat="1" ht="15" x14ac:dyDescent="0.2">
      <c r="A8" s="7"/>
      <c r="B8" s="33"/>
    </row>
    <row r="9" spans="1:18" s="31" customFormat="1" ht="15" x14ac:dyDescent="0.2">
      <c r="A9" s="7"/>
      <c r="B9" s="33"/>
    </row>
    <row r="10" spans="1:18" s="31" customFormat="1" ht="15" x14ac:dyDescent="0.2">
      <c r="A10" s="7"/>
      <c r="B10" s="33"/>
    </row>
    <row r="12" spans="1:18" ht="15" x14ac:dyDescent="0.2">
      <c r="B12" s="8" t="s">
        <v>3</v>
      </c>
      <c r="C12" s="10"/>
      <c r="D12" s="10"/>
      <c r="E12" s="10"/>
      <c r="F12" s="10"/>
      <c r="G12" s="10"/>
      <c r="H12" s="10"/>
      <c r="I12" s="10"/>
    </row>
    <row r="13" spans="1:18" x14ac:dyDescent="0.2">
      <c r="B13" s="27" t="s">
        <v>27</v>
      </c>
      <c r="C13" s="11"/>
      <c r="D13" s="11"/>
      <c r="E13" s="11"/>
      <c r="F13" s="11"/>
      <c r="G13" s="11"/>
      <c r="H13" s="11"/>
      <c r="I13" s="11"/>
    </row>
    <row r="14" spans="1:18" ht="15" thickBot="1" x14ac:dyDescent="0.25">
      <c r="B14" s="10"/>
      <c r="C14" s="11"/>
      <c r="D14" s="11"/>
      <c r="E14" s="11"/>
      <c r="F14" s="11"/>
      <c r="G14" s="11"/>
      <c r="H14" s="11"/>
      <c r="I14" s="11"/>
    </row>
    <row r="15" spans="1:18" ht="18.75" thickBot="1" x14ac:dyDescent="0.25">
      <c r="B15" s="12" t="s">
        <v>5</v>
      </c>
      <c r="C15" s="29">
        <v>2007</v>
      </c>
      <c r="D15" s="29">
        <v>2008</v>
      </c>
      <c r="E15" s="29">
        <v>2009</v>
      </c>
      <c r="F15" s="29">
        <v>2010</v>
      </c>
      <c r="G15" s="29">
        <v>2011</v>
      </c>
      <c r="H15" s="29">
        <v>2012</v>
      </c>
      <c r="I15" s="29">
        <v>2013</v>
      </c>
      <c r="J15" s="29">
        <v>2014</v>
      </c>
      <c r="K15" s="29">
        <v>2015</v>
      </c>
      <c r="L15" s="29">
        <v>2016</v>
      </c>
      <c r="M15" s="29">
        <v>2017</v>
      </c>
      <c r="N15" s="29">
        <v>2018</v>
      </c>
      <c r="O15" s="29">
        <v>2019</v>
      </c>
      <c r="P15" s="29" t="s">
        <v>41</v>
      </c>
      <c r="Q15" s="29" t="s">
        <v>42</v>
      </c>
      <c r="R15" s="29" t="s">
        <v>43</v>
      </c>
    </row>
    <row r="16" spans="1:18" x14ac:dyDescent="0.2">
      <c r="B16" s="13"/>
      <c r="C16" s="14"/>
      <c r="D16" s="14"/>
      <c r="E16" s="14"/>
      <c r="F16" s="14"/>
      <c r="G16" s="14"/>
      <c r="H16" s="14"/>
      <c r="I16" s="14"/>
    </row>
    <row r="17" spans="2:18" x14ac:dyDescent="0.2">
      <c r="B17" s="15" t="s">
        <v>6</v>
      </c>
      <c r="C17" s="16">
        <v>9.6739134948294208</v>
      </c>
      <c r="D17" s="16">
        <v>16.199152247970417</v>
      </c>
      <c r="E17" s="16">
        <v>6.036303055249121</v>
      </c>
      <c r="F17" s="16">
        <v>6.1380867806305872</v>
      </c>
      <c r="G17" s="16">
        <v>10.214827656952366</v>
      </c>
      <c r="H17" s="16">
        <v>6.2433592217321348</v>
      </c>
      <c r="I17" s="16">
        <v>4.3491579671558895</v>
      </c>
      <c r="J17" s="16">
        <v>8.3927415149136948</v>
      </c>
      <c r="K17" s="16">
        <v>7.58848529767549</v>
      </c>
      <c r="L17" s="16">
        <v>4.5897394582944457</v>
      </c>
      <c r="M17" s="16">
        <v>4.1238490803946206</v>
      </c>
      <c r="N17" s="16">
        <v>2.6582585498012605</v>
      </c>
      <c r="O17" s="16">
        <v>5.3953867087563196</v>
      </c>
      <c r="P17" s="16">
        <v>5.3754615115740023</v>
      </c>
      <c r="Q17" s="16">
        <v>3.5544229421826259</v>
      </c>
      <c r="R17" s="16">
        <v>8.9161213818909744</v>
      </c>
    </row>
    <row r="18" spans="2:18" x14ac:dyDescent="0.2">
      <c r="B18" s="1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8" x14ac:dyDescent="0.2">
      <c r="B19" s="18" t="s">
        <v>34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2:18" x14ac:dyDescent="0.2">
      <c r="B20" s="19" t="s">
        <v>22</v>
      </c>
      <c r="C20" s="22">
        <v>7.6146764285770558</v>
      </c>
      <c r="D20" s="22">
        <v>9.9139318686258804</v>
      </c>
      <c r="E20" s="22">
        <v>2.5157850511251922</v>
      </c>
      <c r="F20" s="22">
        <v>17.907669371152664</v>
      </c>
      <c r="G20" s="22">
        <v>8.8772611108560113</v>
      </c>
      <c r="H20" s="22">
        <v>7.1881496559058462</v>
      </c>
      <c r="I20" s="22">
        <v>6.0324810448618678</v>
      </c>
      <c r="J20" s="22">
        <v>7.4530283897102976</v>
      </c>
      <c r="K20" s="22">
        <v>3.1668390805350128</v>
      </c>
      <c r="L20" s="22">
        <v>6.5110563693675232</v>
      </c>
      <c r="M20" s="22">
        <v>6.4698789952457787</v>
      </c>
      <c r="N20" s="22">
        <v>-5.0992128378260304</v>
      </c>
      <c r="O20" s="22">
        <v>18.171969126123514</v>
      </c>
      <c r="P20" s="22">
        <v>5.3205070259260197</v>
      </c>
      <c r="Q20" s="22">
        <v>12.46639292434422</v>
      </c>
      <c r="R20" s="22">
        <v>6.7039379003074799</v>
      </c>
    </row>
    <row r="21" spans="2:18" x14ac:dyDescent="0.2">
      <c r="B21" s="1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2:18" x14ac:dyDescent="0.2">
      <c r="B22" s="38" t="s">
        <v>9</v>
      </c>
      <c r="C22" s="41">
        <v>6.7423727314850765</v>
      </c>
      <c r="D22" s="41">
        <v>17.413551160571757</v>
      </c>
      <c r="E22" s="41">
        <v>0.24655855566273033</v>
      </c>
      <c r="F22" s="41">
        <v>14.257335285331507</v>
      </c>
      <c r="G22" s="41">
        <v>23.258428996850029</v>
      </c>
      <c r="H22" s="41">
        <v>5.9851906730529265</v>
      </c>
      <c r="I22" s="41">
        <v>4.6764614093944203</v>
      </c>
      <c r="J22" s="41">
        <v>12.708438471219836</v>
      </c>
      <c r="K22" s="41">
        <v>9.4135628269746263</v>
      </c>
      <c r="L22" s="41">
        <v>-3.383282485346669</v>
      </c>
      <c r="M22" s="41">
        <v>0.30579589495467019</v>
      </c>
      <c r="N22" s="41">
        <v>0.31791028041348568</v>
      </c>
      <c r="O22" s="41">
        <v>-0.22186851835806465</v>
      </c>
      <c r="P22" s="41">
        <v>4.9003002045060242</v>
      </c>
      <c r="Q22" s="41">
        <v>5.8850114499282284</v>
      </c>
      <c r="R22" s="41">
        <v>20.168750553238013</v>
      </c>
    </row>
    <row r="23" spans="2:18" x14ac:dyDescent="0.2">
      <c r="B23" s="38" t="s">
        <v>10</v>
      </c>
      <c r="C23" s="41">
        <v>22.245880822789758</v>
      </c>
      <c r="D23" s="41">
        <v>54.420942830875362</v>
      </c>
      <c r="E23" s="41">
        <v>2.6831185444355015</v>
      </c>
      <c r="F23" s="41">
        <v>32.906302782225708</v>
      </c>
      <c r="G23" s="41">
        <v>39.619487959382639</v>
      </c>
      <c r="H23" s="41">
        <v>12.68844397179079</v>
      </c>
      <c r="I23" s="41">
        <v>-15.39592840331143</v>
      </c>
      <c r="J23" s="41">
        <v>-7.9997300820425465</v>
      </c>
      <c r="K23" s="41">
        <v>2.4371699058223726</v>
      </c>
      <c r="L23" s="41">
        <v>15.937476033467291</v>
      </c>
      <c r="M23" s="41">
        <v>1.490895945396133</v>
      </c>
      <c r="N23" s="41">
        <v>-0.15552664370702018</v>
      </c>
      <c r="O23" s="41">
        <v>13.455022329250667</v>
      </c>
      <c r="P23" s="41">
        <v>47.565492627023616</v>
      </c>
      <c r="Q23" s="41">
        <v>-4.9875463810298584</v>
      </c>
      <c r="R23" s="41">
        <v>2.9870679779773184</v>
      </c>
    </row>
    <row r="24" spans="2:18" x14ac:dyDescent="0.2">
      <c r="B24" s="38" t="s">
        <v>11</v>
      </c>
      <c r="C24" s="41">
        <v>14.329227899944868</v>
      </c>
      <c r="D24" s="41">
        <v>18.691578952667982</v>
      </c>
      <c r="E24" s="41">
        <v>5.4636109619839317</v>
      </c>
      <c r="F24" s="41">
        <v>6.6278413801855294</v>
      </c>
      <c r="G24" s="41">
        <v>5.0765073992033933</v>
      </c>
      <c r="H24" s="41">
        <v>3.7878949020578148</v>
      </c>
      <c r="I24" s="41">
        <v>4.8566057301394352</v>
      </c>
      <c r="J24" s="41">
        <v>7.3250786794658183</v>
      </c>
      <c r="K24" s="41">
        <v>6.0188159661593801</v>
      </c>
      <c r="L24" s="41">
        <v>5.0987621757776935</v>
      </c>
      <c r="M24" s="41">
        <v>2.1587658836473196</v>
      </c>
      <c r="N24" s="41">
        <v>-0.82695711948264261</v>
      </c>
      <c r="O24" s="41">
        <v>6.0972707474257248</v>
      </c>
      <c r="P24" s="41">
        <v>1.368337180364847</v>
      </c>
      <c r="Q24" s="41">
        <v>3.6245391363462005</v>
      </c>
      <c r="R24" s="41">
        <v>7.1345792903340595</v>
      </c>
    </row>
    <row r="25" spans="2:18" x14ac:dyDescent="0.2">
      <c r="B25" s="21" t="s">
        <v>12</v>
      </c>
      <c r="C25" s="22">
        <v>0.86522833437364</v>
      </c>
      <c r="D25" s="22">
        <v>4.3229461199344001</v>
      </c>
      <c r="E25" s="22">
        <v>49.223225125069348</v>
      </c>
      <c r="F25" s="22">
        <v>4.4706819021557749</v>
      </c>
      <c r="G25" s="22">
        <v>17.809210241382729</v>
      </c>
      <c r="H25" s="22">
        <v>0.76733196148848037</v>
      </c>
      <c r="I25" s="22">
        <v>6.298330945384393</v>
      </c>
      <c r="J25" s="22">
        <v>13.869639195293843</v>
      </c>
      <c r="K25" s="22">
        <v>17.116581911889739</v>
      </c>
      <c r="L25" s="22">
        <v>10.378030175774654</v>
      </c>
      <c r="M25" s="22">
        <v>7.7776843351649063</v>
      </c>
      <c r="N25" s="22">
        <v>0.81428141599873527</v>
      </c>
      <c r="O25" s="22">
        <v>3.4690987603241297E-2</v>
      </c>
      <c r="P25" s="22">
        <v>13.644663839476692</v>
      </c>
      <c r="Q25" s="22">
        <v>0.28443703632581219</v>
      </c>
      <c r="R25" s="22">
        <v>2.8690756490745741</v>
      </c>
    </row>
    <row r="26" spans="2:18" x14ac:dyDescent="0.2">
      <c r="B26" s="21" t="s">
        <v>13</v>
      </c>
      <c r="C26" s="22">
        <v>16.946349952648802</v>
      </c>
      <c r="D26" s="22">
        <v>67.914239558809584</v>
      </c>
      <c r="E26" s="22">
        <v>11.720245424607299</v>
      </c>
      <c r="F26" s="22">
        <v>13.545420179807778</v>
      </c>
      <c r="G26" s="22">
        <v>15.842053846419233</v>
      </c>
      <c r="H26" s="22">
        <v>7.0842326667022206</v>
      </c>
      <c r="I26" s="22">
        <v>5.4082632064187663</v>
      </c>
      <c r="J26" s="22">
        <v>5.6655074159430256</v>
      </c>
      <c r="K26" s="22">
        <v>13.635040222505964</v>
      </c>
      <c r="L26" s="22">
        <v>5.1692741630037204</v>
      </c>
      <c r="M26" s="22">
        <v>1.460285534875652</v>
      </c>
      <c r="N26" s="22">
        <v>7.2112260591865578</v>
      </c>
      <c r="O26" s="22">
        <v>9.1847604315497051</v>
      </c>
      <c r="P26" s="22">
        <v>2.1871492310652059</v>
      </c>
      <c r="Q26" s="22">
        <v>-2.781987443730543</v>
      </c>
      <c r="R26" s="22">
        <v>14.655072115943696</v>
      </c>
    </row>
    <row r="27" spans="2:18" x14ac:dyDescent="0.2">
      <c r="B27" s="21" t="s">
        <v>14</v>
      </c>
      <c r="C27" s="22">
        <v>14.761272584169106</v>
      </c>
      <c r="D27" s="22">
        <v>28.711951348949185</v>
      </c>
      <c r="E27" s="22">
        <v>0.97807863334683987</v>
      </c>
      <c r="F27" s="22">
        <v>-3.7571894984557588</v>
      </c>
      <c r="G27" s="22">
        <v>6.9012005898757991</v>
      </c>
      <c r="H27" s="22">
        <v>5.9374907547066158</v>
      </c>
      <c r="I27" s="22">
        <v>2.8401761577333815</v>
      </c>
      <c r="J27" s="22">
        <v>10.602273198661763</v>
      </c>
      <c r="K27" s="22">
        <v>6.3954332825017843</v>
      </c>
      <c r="L27" s="22">
        <v>6.2530451732161367</v>
      </c>
      <c r="M27" s="22">
        <v>4.6647867060385977</v>
      </c>
      <c r="N27" s="22">
        <v>6.0362723851722393</v>
      </c>
      <c r="O27" s="22">
        <v>-0.77697986340726288</v>
      </c>
      <c r="P27" s="22">
        <v>4.3063721630201002</v>
      </c>
      <c r="Q27" s="22">
        <v>3.3654782536447669</v>
      </c>
      <c r="R27" s="22">
        <v>10.435337608376145</v>
      </c>
    </row>
    <row r="28" spans="2:18" x14ac:dyDescent="0.2">
      <c r="B28" s="38" t="s">
        <v>15</v>
      </c>
      <c r="C28" s="41">
        <v>-1.7729625248087473</v>
      </c>
      <c r="D28" s="41">
        <v>-0.15435977903716491</v>
      </c>
      <c r="E28" s="41">
        <v>12.31916066062881</v>
      </c>
      <c r="F28" s="41">
        <v>-6.9353994883947507</v>
      </c>
      <c r="G28" s="41">
        <v>-5.8418818917098321</v>
      </c>
      <c r="H28" s="41">
        <v>2.2262090084799127</v>
      </c>
      <c r="I28" s="41">
        <v>3.4745519502749005</v>
      </c>
      <c r="J28" s="41">
        <v>4.6972715695332141</v>
      </c>
      <c r="K28" s="41">
        <v>16.175648922410971</v>
      </c>
      <c r="L28" s="41">
        <v>1.9446954724974432</v>
      </c>
      <c r="M28" s="41">
        <v>1.8258064682246271</v>
      </c>
      <c r="N28" s="41">
        <v>5.0884751248463971</v>
      </c>
      <c r="O28" s="41">
        <v>6.9426855385728174</v>
      </c>
      <c r="P28" s="41">
        <v>1.3611726423679471</v>
      </c>
      <c r="Q28" s="41">
        <v>4.1477701269988358</v>
      </c>
      <c r="R28" s="41">
        <v>7.6136120453453628</v>
      </c>
    </row>
    <row r="29" spans="2:18" ht="25.5" x14ac:dyDescent="0.2">
      <c r="B29" s="42" t="s">
        <v>16</v>
      </c>
      <c r="C29" s="41">
        <v>25.523884049952756</v>
      </c>
      <c r="D29" s="41">
        <v>9.8077404121685703</v>
      </c>
      <c r="E29" s="41">
        <v>16.300509068746166</v>
      </c>
      <c r="F29" s="41">
        <v>5.458163217717356</v>
      </c>
      <c r="G29" s="41">
        <v>6.874782570760857</v>
      </c>
      <c r="H29" s="41">
        <v>10.169856103807646</v>
      </c>
      <c r="I29" s="41">
        <v>12.116047608075604</v>
      </c>
      <c r="J29" s="41">
        <v>8.3883751574006311</v>
      </c>
      <c r="K29" s="41">
        <v>8.5197372665121378</v>
      </c>
      <c r="L29" s="41">
        <v>11.18755425118043</v>
      </c>
      <c r="M29" s="41">
        <v>10.041445611174595</v>
      </c>
      <c r="N29" s="41">
        <v>13.85009683760552</v>
      </c>
      <c r="O29" s="41">
        <v>13.697682328417685</v>
      </c>
      <c r="P29" s="41">
        <v>7.4390267940619026</v>
      </c>
      <c r="Q29" s="41">
        <v>5.9264141195232867</v>
      </c>
      <c r="R29" s="41">
        <v>6.529452264599513</v>
      </c>
    </row>
    <row r="30" spans="2:18" x14ac:dyDescent="0.2">
      <c r="B30" s="21" t="s">
        <v>17</v>
      </c>
      <c r="C30" s="22">
        <v>7.5019487402380349</v>
      </c>
      <c r="D30" s="22">
        <v>8.6331281820599628</v>
      </c>
      <c r="E30" s="22">
        <v>7.7515507099792984</v>
      </c>
      <c r="F30" s="22">
        <v>6.4917667187670531</v>
      </c>
      <c r="G30" s="22">
        <v>5.9056197609002652</v>
      </c>
      <c r="H30" s="22">
        <v>6.2833615551439692</v>
      </c>
      <c r="I30" s="22">
        <v>5.5503238892851527</v>
      </c>
      <c r="J30" s="22">
        <v>5.5667941678320858</v>
      </c>
      <c r="K30" s="22">
        <v>3.9100410740400662</v>
      </c>
      <c r="L30" s="22">
        <v>4.2902378395568377</v>
      </c>
      <c r="M30" s="22">
        <v>4.8065839909480701</v>
      </c>
      <c r="N30" s="22">
        <v>4.4902924270636646</v>
      </c>
      <c r="O30" s="22">
        <v>3.9919277324744513</v>
      </c>
      <c r="P30" s="22">
        <v>2.0563353964303133</v>
      </c>
      <c r="Q30" s="22">
        <v>1.6687118136851922</v>
      </c>
      <c r="R30" s="22">
        <v>3.8780381846625005</v>
      </c>
    </row>
    <row r="31" spans="2:18" x14ac:dyDescent="0.2">
      <c r="B31" s="21" t="s">
        <v>8</v>
      </c>
      <c r="C31" s="22">
        <v>6.5862975577455387</v>
      </c>
      <c r="D31" s="22">
        <v>8.7825678790085533</v>
      </c>
      <c r="E31" s="22">
        <v>7.5797214497511192</v>
      </c>
      <c r="F31" s="22">
        <v>3.7624184984559719</v>
      </c>
      <c r="G31" s="22">
        <v>8.5866012613207801</v>
      </c>
      <c r="H31" s="22">
        <v>9.01443066061222</v>
      </c>
      <c r="I31" s="22">
        <v>5.6774289300859806</v>
      </c>
      <c r="J31" s="22">
        <v>15.069148477849012</v>
      </c>
      <c r="K31" s="22">
        <v>7.7342214240363916</v>
      </c>
      <c r="L31" s="22">
        <v>4.4980789225201221</v>
      </c>
      <c r="M31" s="22">
        <v>7.9815478258860963</v>
      </c>
      <c r="N31" s="22">
        <v>4.1966350684907781</v>
      </c>
      <c r="O31" s="22">
        <v>3.0050779894193766</v>
      </c>
      <c r="P31" s="22">
        <v>0.55897150332020829</v>
      </c>
      <c r="Q31" s="22">
        <v>1.9721763805308825</v>
      </c>
      <c r="R31" s="22">
        <v>5.6038635686110467</v>
      </c>
    </row>
    <row r="32" spans="2:18" ht="15" x14ac:dyDescent="0.2">
      <c r="B32" s="21" t="s">
        <v>40</v>
      </c>
      <c r="C32" s="22">
        <v>6.3218385085906732</v>
      </c>
      <c r="D32" s="22">
        <v>6.1763127741627528</v>
      </c>
      <c r="E32" s="22">
        <v>8.4076545382988996</v>
      </c>
      <c r="F32" s="22">
        <v>2.9567196957437858</v>
      </c>
      <c r="G32" s="22">
        <v>6.650950083066661</v>
      </c>
      <c r="H32" s="22">
        <v>6.9591033241285203</v>
      </c>
      <c r="I32" s="22">
        <v>5.7912750757069773</v>
      </c>
      <c r="J32" s="22">
        <v>3.7448476766366241</v>
      </c>
      <c r="K32" s="22">
        <v>5.6317238965037859</v>
      </c>
      <c r="L32" s="22">
        <v>6.2099144011448004</v>
      </c>
      <c r="M32" s="22">
        <v>5.1206305926168056</v>
      </c>
      <c r="N32" s="22">
        <v>3.6401454031223466</v>
      </c>
      <c r="O32" s="22">
        <v>7.9463641651980055</v>
      </c>
      <c r="P32" s="22">
        <v>6.006245627966635</v>
      </c>
      <c r="Q32" s="22">
        <v>1.7792251992669463</v>
      </c>
      <c r="R32" s="22">
        <v>4.2969885695683985</v>
      </c>
    </row>
    <row r="33" spans="2:18" ht="15" thickBot="1" x14ac:dyDescent="0.25">
      <c r="B33" s="24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2:18" ht="6.75" customHeight="1" x14ac:dyDescent="0.2">
      <c r="B34" s="11"/>
      <c r="C34" s="28"/>
      <c r="D34" s="28"/>
      <c r="E34" s="28"/>
      <c r="F34" s="28"/>
      <c r="G34" s="28"/>
      <c r="H34" s="28"/>
      <c r="I34" s="28"/>
      <c r="O34" s="28"/>
      <c r="P34" s="28"/>
      <c r="Q34" s="28"/>
      <c r="R34" s="28"/>
    </row>
    <row r="35" spans="2:18" x14ac:dyDescent="0.2">
      <c r="B35" s="35" t="s">
        <v>20</v>
      </c>
    </row>
    <row r="36" spans="2:18" x14ac:dyDescent="0.2">
      <c r="B36" s="35" t="s">
        <v>21</v>
      </c>
    </row>
    <row r="37" spans="2:18" x14ac:dyDescent="0.2">
      <c r="B37" s="36" t="s">
        <v>33</v>
      </c>
    </row>
    <row r="38" spans="2:18" x14ac:dyDescent="0.2">
      <c r="B38" s="37" t="s">
        <v>24</v>
      </c>
    </row>
  </sheetData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portada</vt:lpstr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hloaisiga</dc:creator>
  <cp:lastModifiedBy>Laguna Díaz, Lisbeth</cp:lastModifiedBy>
  <cp:lastPrinted>2012-08-18T16:14:06Z</cp:lastPrinted>
  <dcterms:created xsi:type="dcterms:W3CDTF">2012-08-18T15:23:20Z</dcterms:created>
  <dcterms:modified xsi:type="dcterms:W3CDTF">2023-05-25T18:21:58Z</dcterms:modified>
</cp:coreProperties>
</file>