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19CFBC22-DCE9-4407-A6C1-B5F7C6E61983}" xr6:coauthVersionLast="36" xr6:coauthVersionMax="36" xr10:uidLastSave="{00000000-0000-0000-0000-000000000000}"/>
  <bookViews>
    <workbookView xWindow="0" yWindow="0" windowWidth="20490" windowHeight="7245" xr2:uid="{7080CABC-1675-452D-8F50-3D6209A70686}"/>
  </bookViews>
  <sheets>
    <sheet name="DESTINO DE LA CARTERA_O" sheetId="1" r:id="rId1"/>
  </sheets>
  <externalReferences>
    <externalReference r:id="rId2"/>
  </externalReferences>
  <definedNames>
    <definedName name="ACTIVOTOT" localSheetId="0">'DESTINO DE LA CARTERA_O'!$A$8:$L$11</definedName>
    <definedName name="ACTIVOTOT">#REF!</definedName>
    <definedName name="_xlnm.Print_Area" localSheetId="0">'DESTINO DE LA CARTERA_O'!$A$8:$L$11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<sst xmlns="http://schemas.openxmlformats.org/spreadsheetml/2006/main" count="89" uniqueCount="40">
  <si>
    <t xml:space="preserve">Banco Central de Nicaragua </t>
  </si>
  <si>
    <t>MICROFINANCIERAS: DESTINO DE LA CARTERA DE CRÉDITOS BRUTA MICROFINANCIERAS OBLIGATORIAS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</si>
  <si>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</si>
  <si>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</si>
  <si>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</si>
  <si>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</si>
  <si>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</si>
  <si>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</si>
  <si>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</si>
  <si>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</si>
  <si>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</si>
  <si>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</si>
  <si>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</si>
  <si>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 xml:space="preserve">VIVIENDA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</si>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</sst>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B8465952-352C-4850-B553-39FF04B5F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02FF-8289-40E8-9AF8-3A78AD75CB6E}">
  <sheetPr transitionEvaluation="1" codeName="Hoja3">
    <pageSetUpPr fitToPage="1"/>
  </sheetPr>
  <dimension ref="A1:O98"/>
  <sheetViews>
    <sheetView showGridLines="0" tabSelected="1" zoomScale="91" zoomScaleNormal="91" workbookViewId="0">
      <pane xSplit="1" ySplit="11" topLeftCell="E87" activePane="bottomRight" state="frozen"/>
      <selection pane="topRight" activeCell="B1" sqref="B1"/>
      <selection pane="bottomLeft" activeCell="A90" sqref="A90"/>
      <selection pane="bottomRight" activeCell="L91" sqref="L91"/>
    </sheetView>
  </sheetViews>
  <sheetFormatPr baseColWidth="10" defaultRowHeight="21.95" customHeight="1"/>
  <cols>
    <col min="1" max="1" width="11.5546875" style="18" customWidth="1"/>
    <col min="2" max="2" width="15" style="53" customWidth="1"/>
    <col min="3" max="3" width="17.6640625" style="53" customWidth="1"/>
    <col min="4" max="4" width="15.21875" style="53" customWidth="1"/>
    <col min="5" max="5" width="14.21875" style="53" customWidth="1"/>
    <col min="6" max="10" width="12.77734375" style="53" customWidth="1"/>
    <col min="11" max="11" width="15.21875" style="53" customWidth="1"/>
    <col min="12" max="12" width="17.109375" style="53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4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4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1829.537866651003</v>
      </c>
      <c r="C14" s="33">
        <v>1599.6899764166221</v>
      </c>
      <c r="D14" s="33">
        <v>17.633658457101003</v>
      </c>
      <c r="E14" s="33">
        <v>114.50154668703898</v>
      </c>
      <c r="F14" s="33">
        <v>388.15688274576502</v>
      </c>
      <c r="G14" s="33">
        <v>2866.6452353901695</v>
      </c>
      <c r="H14" s="33">
        <v>9.1326345300000007</v>
      </c>
      <c r="I14" s="33">
        <v>235.88005677452898</v>
      </c>
      <c r="J14" s="33">
        <v>0</v>
      </c>
      <c r="K14" s="33">
        <v>427.01848941278405</v>
      </c>
      <c r="L14" s="34">
        <f>SUM(B14:K14)</f>
        <v>7488.1963470650135</v>
      </c>
      <c r="M14" s="27"/>
    </row>
    <row r="15" spans="1:13" ht="18.95" customHeight="1">
      <c r="A15" s="32" t="s">
        <v>16</v>
      </c>
      <c r="B15" s="33">
        <v>1662.5691212619049</v>
      </c>
      <c r="C15" s="33">
        <v>1557.5584813105952</v>
      </c>
      <c r="D15" s="33">
        <v>17.595562869329999</v>
      </c>
      <c r="E15" s="33">
        <v>110.76878137684997</v>
      </c>
      <c r="F15" s="33">
        <v>369.29732833608995</v>
      </c>
      <c r="G15" s="33">
        <v>2783.88971269578</v>
      </c>
      <c r="H15" s="33">
        <v>9.575868139999999</v>
      </c>
      <c r="I15" s="33">
        <v>227.93084710713501</v>
      </c>
      <c r="J15" s="33">
        <v>0</v>
      </c>
      <c r="K15" s="33">
        <v>419.55245122303506</v>
      </c>
      <c r="L15" s="34">
        <f t="shared" ref="L15:L25" si="0">SUM(B15:K15)</f>
        <v>7158.7381543207202</v>
      </c>
      <c r="M15" s="27"/>
    </row>
    <row r="16" spans="1:13" ht="18.95" customHeight="1">
      <c r="A16" s="32" t="s">
        <v>17</v>
      </c>
      <c r="B16" s="33">
        <v>1611.850245768866</v>
      </c>
      <c r="C16" s="33">
        <v>1515.4622050446701</v>
      </c>
      <c r="D16" s="33">
        <v>15.853112459729999</v>
      </c>
      <c r="E16" s="33">
        <v>105.85200800791002</v>
      </c>
      <c r="F16" s="33">
        <v>345.40978999728998</v>
      </c>
      <c r="G16" s="33">
        <v>2685.0484139061045</v>
      </c>
      <c r="H16" s="33">
        <v>8.6832387099999995</v>
      </c>
      <c r="I16" s="33">
        <v>218.733449323668</v>
      </c>
      <c r="J16" s="33">
        <v>0</v>
      </c>
      <c r="K16" s="33">
        <v>413.65365519827799</v>
      </c>
      <c r="L16" s="34">
        <f t="shared" si="0"/>
        <v>6920.546118416516</v>
      </c>
      <c r="M16" s="27"/>
    </row>
    <row r="17" spans="1:13" ht="18.95" customHeight="1">
      <c r="A17" s="32" t="s">
        <v>18</v>
      </c>
      <c r="B17" s="33">
        <v>1565.353424844383</v>
      </c>
      <c r="C17" s="33">
        <v>1405.3269475819118</v>
      </c>
      <c r="D17" s="33">
        <v>11.525986865006001</v>
      </c>
      <c r="E17" s="33">
        <v>100.72475763910801</v>
      </c>
      <c r="F17" s="33">
        <v>321.77121267297696</v>
      </c>
      <c r="G17" s="33">
        <v>2592.626675448822</v>
      </c>
      <c r="H17" s="33">
        <v>7.8200310600000007</v>
      </c>
      <c r="I17" s="33">
        <v>210.12150514212999</v>
      </c>
      <c r="J17" s="33">
        <v>0</v>
      </c>
      <c r="K17" s="33">
        <v>401.914477773898</v>
      </c>
      <c r="L17" s="34">
        <f t="shared" si="0"/>
        <v>6617.1850190282348</v>
      </c>
      <c r="M17" s="27"/>
    </row>
    <row r="18" spans="1:13" ht="18.95" customHeight="1">
      <c r="A18" s="32" t="s">
        <v>19</v>
      </c>
      <c r="B18" s="33">
        <v>1567.5031834578349</v>
      </c>
      <c r="C18" s="33">
        <v>1423.606643947782</v>
      </c>
      <c r="D18" s="33">
        <v>9.6249423105789997</v>
      </c>
      <c r="E18" s="33">
        <v>97.382954308281015</v>
      </c>
      <c r="F18" s="33">
        <v>243.72988934876003</v>
      </c>
      <c r="G18" s="33">
        <v>2555.1668714686894</v>
      </c>
      <c r="H18" s="33">
        <v>0.6176393200000001</v>
      </c>
      <c r="I18" s="33">
        <v>202.05352559221299</v>
      </c>
      <c r="J18" s="33">
        <v>0</v>
      </c>
      <c r="K18" s="33">
        <v>403.99305245498402</v>
      </c>
      <c r="L18" s="34">
        <f t="shared" si="0"/>
        <v>6503.678702209123</v>
      </c>
      <c r="M18" s="27"/>
    </row>
    <row r="19" spans="1:13" ht="18.95" customHeight="1">
      <c r="A19" s="32" t="s">
        <v>20</v>
      </c>
      <c r="B19" s="33">
        <v>1602.5960645044836</v>
      </c>
      <c r="C19" s="33">
        <v>1398.1979637918582</v>
      </c>
      <c r="D19" s="33">
        <v>9.0091462341419994</v>
      </c>
      <c r="E19" s="33">
        <v>93.493950961666016</v>
      </c>
      <c r="F19" s="33">
        <v>228.88549436607602</v>
      </c>
      <c r="G19" s="33">
        <v>2503.1976172342233</v>
      </c>
      <c r="H19" s="33">
        <v>0.58720925999999996</v>
      </c>
      <c r="I19" s="33">
        <v>196.42355280276001</v>
      </c>
      <c r="J19" s="33">
        <v>0</v>
      </c>
      <c r="K19" s="33">
        <v>398.20872842610009</v>
      </c>
      <c r="L19" s="34">
        <f t="shared" si="0"/>
        <v>6430.5997275813097</v>
      </c>
      <c r="M19" s="27"/>
    </row>
    <row r="20" spans="1:13" ht="18.95" customHeight="1">
      <c r="A20" s="32" t="s">
        <v>21</v>
      </c>
      <c r="B20" s="33">
        <v>1663.7470904372217</v>
      </c>
      <c r="C20" s="33">
        <v>1388.03988653073</v>
      </c>
      <c r="D20" s="33">
        <v>8.6827625214039976</v>
      </c>
      <c r="E20" s="33">
        <v>90.57447224277</v>
      </c>
      <c r="F20" s="33">
        <v>213.97700792636604</v>
      </c>
      <c r="G20" s="33">
        <v>2436.5436076723163</v>
      </c>
      <c r="H20" s="33">
        <v>0.57016343999999997</v>
      </c>
      <c r="I20" s="33">
        <v>192.15155568171599</v>
      </c>
      <c r="J20" s="33">
        <v>0</v>
      </c>
      <c r="K20" s="33">
        <v>394.45915648668398</v>
      </c>
      <c r="L20" s="34">
        <f t="shared" si="0"/>
        <v>6388.745702939209</v>
      </c>
      <c r="M20" s="27"/>
    </row>
    <row r="21" spans="1:13" ht="18.95" customHeight="1">
      <c r="A21" s="32" t="s">
        <v>22</v>
      </c>
      <c r="B21" s="33">
        <v>1756.9036766101078</v>
      </c>
      <c r="C21" s="33">
        <v>1377.180913534268</v>
      </c>
      <c r="D21" s="33">
        <v>8.5103677107099998</v>
      </c>
      <c r="E21" s="33">
        <v>90.682205456628992</v>
      </c>
      <c r="F21" s="33">
        <v>202.14000483067403</v>
      </c>
      <c r="G21" s="33">
        <v>2375.3124716556586</v>
      </c>
      <c r="H21" s="33">
        <v>0.55139123999999995</v>
      </c>
      <c r="I21" s="33">
        <v>190.91985188257101</v>
      </c>
      <c r="J21" s="33">
        <v>0</v>
      </c>
      <c r="K21" s="33">
        <v>392.36473387206303</v>
      </c>
      <c r="L21" s="34">
        <f t="shared" si="0"/>
        <v>6394.5656167926818</v>
      </c>
      <c r="M21" s="27"/>
    </row>
    <row r="22" spans="1:13" ht="18.95" customHeight="1">
      <c r="A22" s="32" t="s">
        <v>23</v>
      </c>
      <c r="B22" s="33">
        <v>1810.2649721469529</v>
      </c>
      <c r="C22" s="33">
        <v>1359.1673341351589</v>
      </c>
      <c r="D22" s="33">
        <v>6.2822997515010002</v>
      </c>
      <c r="E22" s="33">
        <v>94.74834207037901</v>
      </c>
      <c r="F22" s="33">
        <v>190.26387688518798</v>
      </c>
      <c r="G22" s="33">
        <v>2316.377005809522</v>
      </c>
      <c r="H22" s="33">
        <v>0.5292778199999999</v>
      </c>
      <c r="I22" s="33">
        <v>188.58939452521699</v>
      </c>
      <c r="J22" s="33">
        <v>0</v>
      </c>
      <c r="K22" s="33">
        <v>389.32188949226401</v>
      </c>
      <c r="L22" s="34">
        <f t="shared" si="0"/>
        <v>6355.5443926361831</v>
      </c>
      <c r="M22" s="27"/>
    </row>
    <row r="23" spans="1:13" ht="18.95" customHeight="1">
      <c r="A23" s="32" t="s">
        <v>24</v>
      </c>
      <c r="B23" s="33">
        <v>1858.660015404655</v>
      </c>
      <c r="C23" s="33">
        <v>1381.3211348630009</v>
      </c>
      <c r="D23" s="33">
        <v>5.9913886671990007</v>
      </c>
      <c r="E23" s="33">
        <v>94.934804327497005</v>
      </c>
      <c r="F23" s="33">
        <v>174.45430712729498</v>
      </c>
      <c r="G23" s="33">
        <v>2260.6106355256438</v>
      </c>
      <c r="H23" s="33">
        <v>0.52283718999999995</v>
      </c>
      <c r="I23" s="33">
        <v>188.70660223130301</v>
      </c>
      <c r="J23" s="33">
        <v>0</v>
      </c>
      <c r="K23" s="33">
        <v>387.35170053582402</v>
      </c>
      <c r="L23" s="34">
        <f t="shared" si="0"/>
        <v>6352.5534258724183</v>
      </c>
      <c r="M23" s="27"/>
    </row>
    <row r="24" spans="1:13" ht="18.95" customHeight="1">
      <c r="A24" s="32" t="s">
        <v>25</v>
      </c>
      <c r="B24" s="33">
        <v>1877.0187205930838</v>
      </c>
      <c r="C24" s="33">
        <v>1436.2691632995441</v>
      </c>
      <c r="D24" s="33">
        <v>3.7635208765199999</v>
      </c>
      <c r="E24" s="33">
        <v>94.738043788416007</v>
      </c>
      <c r="F24" s="33">
        <v>163.488331080428</v>
      </c>
      <c r="G24" s="33">
        <v>2337.9501378968203</v>
      </c>
      <c r="H24" s="33">
        <v>0.60192802000000001</v>
      </c>
      <c r="I24" s="33">
        <v>193.31374598197999</v>
      </c>
      <c r="J24" s="33">
        <v>0</v>
      </c>
      <c r="K24" s="33">
        <v>383.59133362481208</v>
      </c>
      <c r="L24" s="34">
        <f t="shared" si="0"/>
        <v>6490.7349251616042</v>
      </c>
      <c r="M24" s="27"/>
    </row>
    <row r="25" spans="1:13" ht="18.95" customHeight="1">
      <c r="A25" s="32" t="s">
        <v>26</v>
      </c>
      <c r="B25" s="33">
        <v>1701.0048330235361</v>
      </c>
      <c r="C25" s="33">
        <v>1390.5539614326549</v>
      </c>
      <c r="D25" s="33">
        <v>2.4223290613590001</v>
      </c>
      <c r="E25" s="33">
        <v>91.799874462098984</v>
      </c>
      <c r="F25" s="33">
        <v>153.15123384293202</v>
      </c>
      <c r="G25" s="33">
        <v>2363.172915523337</v>
      </c>
      <c r="H25" s="33">
        <v>0.57955471999999997</v>
      </c>
      <c r="I25" s="33">
        <v>185.937458927601</v>
      </c>
      <c r="J25" s="33">
        <v>0</v>
      </c>
      <c r="K25" s="33">
        <v>374.30858922799592</v>
      </c>
      <c r="L25" s="34">
        <f t="shared" si="0"/>
        <v>6262.9307502215152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1505.2192974430768</v>
      </c>
      <c r="C29" s="33">
        <v>1357.9636059600648</v>
      </c>
      <c r="D29" s="33">
        <v>1.9968871649239999</v>
      </c>
      <c r="E29" s="33">
        <v>92.515561370504969</v>
      </c>
      <c r="F29" s="33">
        <v>146.90422826711304</v>
      </c>
      <c r="G29" s="33">
        <v>2317.9273513737758</v>
      </c>
      <c r="H29" s="33">
        <v>0.5091403000000001</v>
      </c>
      <c r="I29" s="33">
        <v>184.97232510214801</v>
      </c>
      <c r="J29" s="33">
        <v>0</v>
      </c>
      <c r="K29" s="33">
        <v>366.33369751496599</v>
      </c>
      <c r="L29" s="34">
        <f t="shared" ref="L29:L40" si="1">SUM(B29:K29)</f>
        <v>5974.3420944965728</v>
      </c>
      <c r="M29" s="27"/>
    </row>
    <row r="30" spans="1:13" ht="18.95" customHeight="1">
      <c r="A30" s="32" t="s">
        <v>16</v>
      </c>
      <c r="B30" s="33">
        <v>1447.52464981192</v>
      </c>
      <c r="C30" s="33">
        <v>1350.2784080981924</v>
      </c>
      <c r="D30" s="33">
        <v>2.5360890791119997</v>
      </c>
      <c r="E30" s="33">
        <v>91.959489941119983</v>
      </c>
      <c r="F30" s="33">
        <v>140.055385964648</v>
      </c>
      <c r="G30" s="33">
        <v>2278.6981950368881</v>
      </c>
      <c r="H30" s="33">
        <v>0.44026513</v>
      </c>
      <c r="I30" s="33">
        <v>181.57160389320001</v>
      </c>
      <c r="J30" s="33">
        <v>0</v>
      </c>
      <c r="K30" s="33">
        <v>366.72461422843196</v>
      </c>
      <c r="L30" s="34">
        <f t="shared" si="1"/>
        <v>5859.7887011835119</v>
      </c>
      <c r="M30" s="27"/>
    </row>
    <row r="31" spans="1:13" ht="18.95" customHeight="1">
      <c r="A31" s="32" t="s">
        <v>27</v>
      </c>
      <c r="B31" s="33">
        <v>1424.9522859649226</v>
      </c>
      <c r="C31" s="33">
        <v>1322.552744459002</v>
      </c>
      <c r="D31" s="33">
        <v>2.3326118775550002</v>
      </c>
      <c r="E31" s="33">
        <v>91.464530810023987</v>
      </c>
      <c r="F31" s="33">
        <v>132.48599233653499</v>
      </c>
      <c r="G31" s="33">
        <v>2240.5261733337907</v>
      </c>
      <c r="H31" s="33">
        <v>0.57933430000000008</v>
      </c>
      <c r="I31" s="33">
        <v>177.610253781729</v>
      </c>
      <c r="J31" s="33">
        <v>0</v>
      </c>
      <c r="K31" s="33">
        <v>362.00539995913698</v>
      </c>
      <c r="L31" s="34">
        <f t="shared" si="1"/>
        <v>5754.5093268226947</v>
      </c>
      <c r="M31" s="27"/>
    </row>
    <row r="32" spans="1:13" ht="18.95" customHeight="1">
      <c r="A32" s="32" t="s">
        <v>18</v>
      </c>
      <c r="B32" s="33">
        <v>1427.1808226753919</v>
      </c>
      <c r="C32" s="33">
        <v>1242.2739589801679</v>
      </c>
      <c r="D32" s="33">
        <v>2.2826508267599999</v>
      </c>
      <c r="E32" s="33">
        <v>86.675169564936013</v>
      </c>
      <c r="F32" s="33">
        <v>124.83482836738399</v>
      </c>
      <c r="G32" s="33">
        <v>2196.0727285029284</v>
      </c>
      <c r="H32" s="33">
        <v>0.41357055999999998</v>
      </c>
      <c r="I32" s="33">
        <v>172.88371102284802</v>
      </c>
      <c r="J32" s="33">
        <v>0</v>
      </c>
      <c r="K32" s="33">
        <v>346.472173847504</v>
      </c>
      <c r="L32" s="34">
        <f t="shared" si="1"/>
        <v>5599.0896143479195</v>
      </c>
      <c r="M32" s="27"/>
    </row>
    <row r="33" spans="1:15" ht="18.95" customHeight="1">
      <c r="A33" s="32" t="s">
        <v>19</v>
      </c>
      <c r="B33" s="33">
        <v>1533.7744198494399</v>
      </c>
      <c r="C33" s="33">
        <v>1192.7723721259999</v>
      </c>
      <c r="D33" s="33">
        <v>2.1464084091999998</v>
      </c>
      <c r="E33" s="33">
        <v>83.918028236080019</v>
      </c>
      <c r="F33" s="33">
        <v>117.07252506112</v>
      </c>
      <c r="G33" s="33">
        <v>2187.9695520055998</v>
      </c>
      <c r="H33" s="33">
        <v>0.40396094999999999</v>
      </c>
      <c r="I33" s="33">
        <v>165.75076113120002</v>
      </c>
      <c r="J33" s="33">
        <v>0</v>
      </c>
      <c r="K33" s="33">
        <v>338.7827891508</v>
      </c>
      <c r="L33" s="34">
        <f t="shared" si="1"/>
        <v>5622.590816919439</v>
      </c>
      <c r="M33" s="27"/>
      <c r="N33" s="40"/>
      <c r="O33" s="41"/>
    </row>
    <row r="34" spans="1:15" ht="18.95" customHeight="1">
      <c r="A34" s="32" t="s">
        <v>20</v>
      </c>
      <c r="B34" s="33">
        <v>1686.8852234028361</v>
      </c>
      <c r="C34" s="33">
        <v>1148.5949998632559</v>
      </c>
      <c r="D34" s="33">
        <v>1.8634081446190001</v>
      </c>
      <c r="E34" s="33">
        <v>80.778319852910997</v>
      </c>
      <c r="F34" s="33">
        <v>108.44833577715198</v>
      </c>
      <c r="G34" s="33">
        <v>2156.4862860787343</v>
      </c>
      <c r="H34" s="33">
        <v>0.46108156</v>
      </c>
      <c r="I34" s="33">
        <v>160.96319148660999</v>
      </c>
      <c r="J34" s="33">
        <v>0</v>
      </c>
      <c r="K34" s="33">
        <v>332.37464745754198</v>
      </c>
      <c r="L34" s="34">
        <f t="shared" si="1"/>
        <v>5676.8554936236605</v>
      </c>
      <c r="M34" s="27"/>
      <c r="N34" s="40"/>
      <c r="O34" s="41"/>
    </row>
    <row r="35" spans="1:15" ht="18.95" customHeight="1">
      <c r="A35" s="32" t="s">
        <v>21</v>
      </c>
      <c r="B35" s="33">
        <v>1775.5694240767041</v>
      </c>
      <c r="C35" s="33">
        <v>1156.7101907343722</v>
      </c>
      <c r="D35" s="33">
        <v>1.8949096443919999</v>
      </c>
      <c r="E35" s="33">
        <v>79.448867601212001</v>
      </c>
      <c r="F35" s="33">
        <v>100.65815143764401</v>
      </c>
      <c r="G35" s="33">
        <v>2156.2584388265518</v>
      </c>
      <c r="H35" s="33">
        <v>0.43171520999999996</v>
      </c>
      <c r="I35" s="33">
        <v>157.14436950945199</v>
      </c>
      <c r="J35" s="33">
        <v>0</v>
      </c>
      <c r="K35" s="33">
        <v>329.69792821048401</v>
      </c>
      <c r="L35" s="34">
        <f t="shared" si="1"/>
        <v>5757.8139952508127</v>
      </c>
      <c r="M35" s="27"/>
      <c r="N35" s="40"/>
      <c r="O35" s="41"/>
    </row>
    <row r="36" spans="1:15" ht="18.95" customHeight="1">
      <c r="A36" s="32" t="s">
        <v>28</v>
      </c>
      <c r="B36" s="33">
        <v>1823.5626522878401</v>
      </c>
      <c r="C36" s="33">
        <v>1217.7737878016601</v>
      </c>
      <c r="D36" s="33">
        <v>1.9755869832099999</v>
      </c>
      <c r="E36" s="33">
        <v>78.801786665259996</v>
      </c>
      <c r="F36" s="33">
        <v>94.217925204265015</v>
      </c>
      <c r="G36" s="33">
        <v>2144.9466088737349</v>
      </c>
      <c r="H36" s="33">
        <v>0.40184441000000004</v>
      </c>
      <c r="I36" s="33">
        <v>155.823683464645</v>
      </c>
      <c r="J36" s="33">
        <v>0</v>
      </c>
      <c r="K36" s="33">
        <v>332.61563006864503</v>
      </c>
      <c r="L36" s="34">
        <f t="shared" si="1"/>
        <v>5850.1195057592613</v>
      </c>
      <c r="M36" s="27"/>
      <c r="N36" s="40"/>
      <c r="O36" s="41"/>
    </row>
    <row r="37" spans="1:15" ht="18.95" customHeight="1">
      <c r="A37" s="32" t="s">
        <v>23</v>
      </c>
      <c r="B37" s="33">
        <v>1888.0547692940956</v>
      </c>
      <c r="C37" s="33">
        <v>1242.9476137983197</v>
      </c>
      <c r="D37" s="33">
        <v>2.0728484614079998</v>
      </c>
      <c r="E37" s="33">
        <v>80.555644424351982</v>
      </c>
      <c r="F37" s="33">
        <v>89.364036634895996</v>
      </c>
      <c r="G37" s="33">
        <v>2146.7574784227359</v>
      </c>
      <c r="H37" s="33">
        <v>0.36373345000000001</v>
      </c>
      <c r="I37" s="33">
        <v>159.44452690097603</v>
      </c>
      <c r="J37" s="33">
        <v>0</v>
      </c>
      <c r="K37" s="33">
        <v>331.01209631484801</v>
      </c>
      <c r="L37" s="34">
        <f t="shared" si="1"/>
        <v>5940.5727477016308</v>
      </c>
      <c r="M37" s="27"/>
      <c r="N37" s="40"/>
      <c r="O37" s="41"/>
    </row>
    <row r="38" spans="1:15" ht="18.95" customHeight="1">
      <c r="A38" s="32" t="s">
        <v>24</v>
      </c>
      <c r="B38" s="33">
        <v>1981.5149384960412</v>
      </c>
      <c r="C38" s="33">
        <v>1361.347823104574</v>
      </c>
      <c r="D38" s="33">
        <v>1.9508447880439999</v>
      </c>
      <c r="E38" s="33">
        <v>83.055712484234007</v>
      </c>
      <c r="F38" s="33">
        <v>85.291873601094011</v>
      </c>
      <c r="G38" s="33">
        <v>2141.1920202058941</v>
      </c>
      <c r="H38" s="33">
        <v>0.35859338000000002</v>
      </c>
      <c r="I38" s="33">
        <v>178.53615499516803</v>
      </c>
      <c r="J38" s="33">
        <v>0</v>
      </c>
      <c r="K38" s="33">
        <v>336.93469264968201</v>
      </c>
      <c r="L38" s="34">
        <f t="shared" si="1"/>
        <v>6170.18265370473</v>
      </c>
      <c r="M38" s="27"/>
      <c r="N38" s="40"/>
      <c r="O38" s="41"/>
    </row>
    <row r="39" spans="1:15" ht="18.95" customHeight="1">
      <c r="A39" s="32" t="s">
        <v>25</v>
      </c>
      <c r="B39" s="33">
        <v>1821.4389973607292</v>
      </c>
      <c r="C39" s="33">
        <v>1454.490779812133</v>
      </c>
      <c r="D39" s="33">
        <v>2.118652557771</v>
      </c>
      <c r="E39" s="33">
        <v>76.640683168163008</v>
      </c>
      <c r="F39" s="33">
        <v>94.171727851006992</v>
      </c>
      <c r="G39" s="33">
        <v>2250.1143640399205</v>
      </c>
      <c r="H39" s="33">
        <v>0.31042890000000001</v>
      </c>
      <c r="I39" s="33">
        <v>183.31381539522604</v>
      </c>
      <c r="J39" s="33">
        <v>0</v>
      </c>
      <c r="K39" s="33">
        <v>338.97908154167902</v>
      </c>
      <c r="L39" s="34">
        <f t="shared" si="1"/>
        <v>6221.5785306266289</v>
      </c>
      <c r="M39" s="27"/>
      <c r="N39" s="40"/>
      <c r="O39" s="41"/>
    </row>
    <row r="40" spans="1:15" ht="18.95" customHeight="1">
      <c r="A40" s="32" t="s">
        <v>26</v>
      </c>
      <c r="B40" s="33">
        <v>1796.450862497755</v>
      </c>
      <c r="C40" s="33">
        <v>1462.4059956050703</v>
      </c>
      <c r="D40" s="33">
        <v>2.6568933983199998</v>
      </c>
      <c r="E40" s="33">
        <v>75.748414704734998</v>
      </c>
      <c r="F40" s="33">
        <v>101.626003743455</v>
      </c>
      <c r="G40" s="33">
        <v>2296.3794641285649</v>
      </c>
      <c r="H40" s="33">
        <v>0.33756543000000006</v>
      </c>
      <c r="I40" s="33">
        <v>180.85592564079997</v>
      </c>
      <c r="J40" s="33">
        <v>0</v>
      </c>
      <c r="K40" s="33">
        <v>346.39925373363508</v>
      </c>
      <c r="L40" s="34">
        <f t="shared" si="1"/>
        <v>6262.8603788823348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1946.9170846948041</v>
      </c>
      <c r="C44" s="33">
        <v>1923.5137940665861</v>
      </c>
      <c r="D44" s="33">
        <v>2.6594314989650001</v>
      </c>
      <c r="E44" s="33">
        <v>95.841432388440012</v>
      </c>
      <c r="F44" s="33">
        <v>183.25354559664606</v>
      </c>
      <c r="G44" s="33">
        <v>2328.3754330038291</v>
      </c>
      <c r="H44" s="33">
        <v>0.48152669999999997</v>
      </c>
      <c r="I44" s="33">
        <v>190.300248114634</v>
      </c>
      <c r="J44" s="33">
        <v>0</v>
      </c>
      <c r="K44" s="33">
        <v>360.081182565924</v>
      </c>
      <c r="L44" s="34">
        <f t="shared" ref="L44:L55" si="2">SUM(B44:K44)</f>
        <v>7031.4236786298288</v>
      </c>
      <c r="M44" s="27"/>
      <c r="N44" s="40"/>
      <c r="O44" s="42"/>
    </row>
    <row r="45" spans="1:15" ht="18.95" customHeight="1">
      <c r="A45" s="32" t="s">
        <v>16</v>
      </c>
      <c r="B45" s="33">
        <v>1847.0932204925841</v>
      </c>
      <c r="C45" s="33">
        <v>2059.036782616291</v>
      </c>
      <c r="D45" s="33">
        <v>6.0787607410299991</v>
      </c>
      <c r="E45" s="33">
        <v>115.850865700838</v>
      </c>
      <c r="F45" s="33">
        <v>182.47008257352701</v>
      </c>
      <c r="G45" s="33">
        <v>2327.4646110074223</v>
      </c>
      <c r="H45" s="33">
        <v>0.95677077999999982</v>
      </c>
      <c r="I45" s="33">
        <v>248.20411590418502</v>
      </c>
      <c r="J45" s="33">
        <v>0</v>
      </c>
      <c r="K45" s="33">
        <v>365.95615303579609</v>
      </c>
      <c r="L45" s="34">
        <f t="shared" si="2"/>
        <v>7153.1113628516723</v>
      </c>
      <c r="M45" s="27"/>
      <c r="N45" s="40"/>
      <c r="O45" s="42"/>
    </row>
    <row r="46" spans="1:15" ht="18.75" customHeight="1">
      <c r="A46" s="32" t="s">
        <v>17</v>
      </c>
      <c r="B46" s="33">
        <v>1780.8721138978362</v>
      </c>
      <c r="C46" s="33">
        <v>2066.7689670445848</v>
      </c>
      <c r="D46" s="33">
        <v>3.4827328309590002</v>
      </c>
      <c r="E46" s="33">
        <v>118.765989427666</v>
      </c>
      <c r="F46" s="33">
        <v>186.54822810662202</v>
      </c>
      <c r="G46" s="33">
        <v>2336.2059903149493</v>
      </c>
      <c r="H46" s="33">
        <v>0.89773734000000005</v>
      </c>
      <c r="I46" s="33">
        <v>252.66651792190498</v>
      </c>
      <c r="J46" s="33">
        <v>0</v>
      </c>
      <c r="K46" s="33">
        <v>372.10815123697205</v>
      </c>
      <c r="L46" s="34">
        <f t="shared" si="2"/>
        <v>7118.3164281214949</v>
      </c>
      <c r="M46" s="27"/>
      <c r="N46" s="40"/>
      <c r="O46" s="42"/>
    </row>
    <row r="47" spans="1:15" ht="18.75" customHeight="1">
      <c r="A47" s="32" t="s">
        <v>18</v>
      </c>
      <c r="B47" s="33">
        <v>1718.997039865857</v>
      </c>
      <c r="C47" s="33">
        <v>2090.046042563833</v>
      </c>
      <c r="D47" s="33">
        <v>3.2449869990520002</v>
      </c>
      <c r="E47" s="33">
        <v>119.986146017984</v>
      </c>
      <c r="F47" s="33">
        <v>191.37392487476598</v>
      </c>
      <c r="G47" s="33">
        <v>2349.6941859755584</v>
      </c>
      <c r="H47" s="33">
        <v>1.0105711500000001</v>
      </c>
      <c r="I47" s="33">
        <v>250.21445718455206</v>
      </c>
      <c r="J47" s="33">
        <v>0</v>
      </c>
      <c r="K47" s="33">
        <v>374.06848295656403</v>
      </c>
      <c r="L47" s="34">
        <f t="shared" si="2"/>
        <v>7098.6358375881664</v>
      </c>
      <c r="M47" s="27"/>
      <c r="N47" s="40"/>
      <c r="O47" s="42"/>
    </row>
    <row r="48" spans="1:15" ht="18.75" customHeight="1">
      <c r="A48" s="32" t="s">
        <v>19</v>
      </c>
      <c r="B48" s="33">
        <v>1892.612182260526</v>
      </c>
      <c r="C48" s="33">
        <v>2146.1357631999908</v>
      </c>
      <c r="D48" s="33">
        <v>4.4466887412210001</v>
      </c>
      <c r="E48" s="33">
        <v>121.85000485368199</v>
      </c>
      <c r="F48" s="33">
        <v>199.57609567268202</v>
      </c>
      <c r="G48" s="33">
        <v>2442.2185725858258</v>
      </c>
      <c r="H48" s="33">
        <v>1.9452467952999997</v>
      </c>
      <c r="I48" s="33">
        <v>245.93071522259902</v>
      </c>
      <c r="J48" s="33">
        <v>0</v>
      </c>
      <c r="K48" s="33">
        <v>375.32100371273106</v>
      </c>
      <c r="L48" s="34">
        <f t="shared" si="2"/>
        <v>7430.0362730445568</v>
      </c>
      <c r="M48" s="27"/>
      <c r="N48" s="40"/>
      <c r="O48" s="42"/>
    </row>
    <row r="49" spans="1:15" ht="18.75" customHeight="1">
      <c r="A49" s="32" t="s">
        <v>20</v>
      </c>
      <c r="B49" s="33">
        <v>2075.0411729583907</v>
      </c>
      <c r="C49" s="33">
        <v>2083.5747250714289</v>
      </c>
      <c r="D49" s="33">
        <v>3.9142902003440003</v>
      </c>
      <c r="E49" s="33">
        <v>125.346863953766</v>
      </c>
      <c r="F49" s="33">
        <v>175.92104915335901</v>
      </c>
      <c r="G49" s="33">
        <v>2587.4814720229961</v>
      </c>
      <c r="H49" s="33">
        <v>2.2010642257540001</v>
      </c>
      <c r="I49" s="33">
        <v>242.49105861501397</v>
      </c>
      <c r="J49" s="33">
        <v>0</v>
      </c>
      <c r="K49" s="33">
        <v>380.68624591148898</v>
      </c>
      <c r="L49" s="34">
        <f t="shared" si="2"/>
        <v>7676.6579421125407</v>
      </c>
      <c r="M49" s="27"/>
      <c r="N49" s="40"/>
      <c r="O49" s="42"/>
    </row>
    <row r="50" spans="1:15" ht="18.75" customHeight="1">
      <c r="A50" s="32" t="s">
        <v>21</v>
      </c>
      <c r="B50" s="33">
        <v>2159.489578984987</v>
      </c>
      <c r="C50" s="33">
        <v>2123.7991115592422</v>
      </c>
      <c r="D50" s="33">
        <v>4.00403863945</v>
      </c>
      <c r="E50" s="33">
        <v>127.26616810978999</v>
      </c>
      <c r="F50" s="33">
        <v>184.627599572973</v>
      </c>
      <c r="G50" s="33">
        <v>2625.2041616754746</v>
      </c>
      <c r="H50" s="33">
        <v>2.3160117371360003</v>
      </c>
      <c r="I50" s="33">
        <v>239.90699365424496</v>
      </c>
      <c r="J50" s="33">
        <v>0</v>
      </c>
      <c r="K50" s="33">
        <v>381.967151059353</v>
      </c>
      <c r="L50" s="34">
        <f t="shared" si="2"/>
        <v>7848.5808149926506</v>
      </c>
      <c r="M50" s="27"/>
      <c r="N50" s="40"/>
      <c r="O50" s="42"/>
    </row>
    <row r="51" spans="1:15" ht="18.75" customHeight="1">
      <c r="A51" s="32" t="s">
        <v>22</v>
      </c>
      <c r="B51" s="33">
        <v>2296.4273797039364</v>
      </c>
      <c r="C51" s="33">
        <v>2140.9764471128778</v>
      </c>
      <c r="D51" s="33">
        <v>3.8169316087419998</v>
      </c>
      <c r="E51" s="33">
        <v>131.51565186685599</v>
      </c>
      <c r="F51" s="33">
        <v>189.773958487616</v>
      </c>
      <c r="G51" s="33">
        <v>2663.3977512383444</v>
      </c>
      <c r="H51" s="33">
        <v>2.027105812666</v>
      </c>
      <c r="I51" s="33">
        <v>237.18644535120799</v>
      </c>
      <c r="J51" s="33">
        <v>0</v>
      </c>
      <c r="K51" s="33">
        <v>381.24856612961003</v>
      </c>
      <c r="L51" s="34">
        <f t="shared" si="2"/>
        <v>8046.3702373118576</v>
      </c>
      <c r="M51" s="27"/>
      <c r="N51" s="40"/>
      <c r="O51" s="42"/>
    </row>
    <row r="52" spans="1:15" ht="18.75" customHeight="1">
      <c r="A52" s="32" t="s">
        <v>23</v>
      </c>
      <c r="B52" s="33">
        <v>2383.8976589707713</v>
      </c>
      <c r="C52" s="33">
        <v>2132.1971580052564</v>
      </c>
      <c r="D52" s="33">
        <v>4.0771843423430001</v>
      </c>
      <c r="E52" s="33">
        <v>173.67248493724503</v>
      </c>
      <c r="F52" s="33">
        <v>92.572466408243997</v>
      </c>
      <c r="G52" s="33">
        <v>2650.4690185755157</v>
      </c>
      <c r="H52" s="33">
        <v>2.2349521793839999</v>
      </c>
      <c r="I52" s="33">
        <v>331.07738302548807</v>
      </c>
      <c r="J52" s="33">
        <v>0</v>
      </c>
      <c r="K52" s="33">
        <v>382.33267475006403</v>
      </c>
      <c r="L52" s="34">
        <f t="shared" si="2"/>
        <v>8152.5309811943116</v>
      </c>
      <c r="M52" s="27"/>
      <c r="N52" s="40"/>
      <c r="O52" s="42"/>
    </row>
    <row r="53" spans="1:15" ht="18.75" customHeight="1">
      <c r="A53" s="32" t="s">
        <v>24</v>
      </c>
      <c r="B53" s="33">
        <v>2442.8354079219639</v>
      </c>
      <c r="C53" s="33">
        <v>2214.2753964795843</v>
      </c>
      <c r="D53" s="33">
        <v>4.4633747435720004</v>
      </c>
      <c r="E53" s="33">
        <v>178.44368172357198</v>
      </c>
      <c r="F53" s="33">
        <v>96.401997122208002</v>
      </c>
      <c r="G53" s="33">
        <v>2708.9179666915716</v>
      </c>
      <c r="H53" s="33">
        <v>2.3034156394359995</v>
      </c>
      <c r="I53" s="33">
        <v>331.19745669023598</v>
      </c>
      <c r="J53" s="33">
        <v>0</v>
      </c>
      <c r="K53" s="33">
        <v>386.070478051512</v>
      </c>
      <c r="L53" s="34">
        <f t="shared" si="2"/>
        <v>8364.9091750636562</v>
      </c>
      <c r="M53" s="27"/>
      <c r="N53" s="40"/>
      <c r="O53" s="42"/>
    </row>
    <row r="54" spans="1:15" ht="18.75" customHeight="1">
      <c r="A54" s="32" t="s">
        <v>25</v>
      </c>
      <c r="B54" s="33">
        <v>2281.8860547150821</v>
      </c>
      <c r="C54" s="33">
        <v>2316.8678437275271</v>
      </c>
      <c r="D54" s="33">
        <v>7.3191169120819994</v>
      </c>
      <c r="E54" s="33">
        <v>185.34354949309602</v>
      </c>
      <c r="F54" s="33">
        <v>100.662144958366</v>
      </c>
      <c r="G54" s="33">
        <v>2847.1571129449876</v>
      </c>
      <c r="H54" s="33">
        <v>2.400387679834</v>
      </c>
      <c r="I54" s="33">
        <v>330.76371200262298</v>
      </c>
      <c r="J54" s="33">
        <v>0</v>
      </c>
      <c r="K54" s="33">
        <v>390.04923509899902</v>
      </c>
      <c r="L54" s="34">
        <f t="shared" si="2"/>
        <v>8462.4491575325974</v>
      </c>
      <c r="M54" s="27"/>
      <c r="N54" s="40"/>
      <c r="O54" s="42"/>
    </row>
    <row r="55" spans="1:15" ht="18.75" customHeight="1">
      <c r="A55" s="32" t="s">
        <v>26</v>
      </c>
      <c r="B55" s="33">
        <v>2045.8948585409803</v>
      </c>
      <c r="C55" s="33">
        <v>2340.4355007343702</v>
      </c>
      <c r="D55" s="33">
        <v>9.0990151850900016</v>
      </c>
      <c r="E55" s="33">
        <v>191.00515702977</v>
      </c>
      <c r="F55" s="33">
        <v>102.36091624375001</v>
      </c>
      <c r="G55" s="33">
        <v>2933.2075177465395</v>
      </c>
      <c r="H55" s="33">
        <v>2.7031696815799999</v>
      </c>
      <c r="I55" s="33">
        <v>328.59401010187008</v>
      </c>
      <c r="J55" s="33">
        <v>0</v>
      </c>
      <c r="K55" s="33">
        <v>403.38143561224001</v>
      </c>
      <c r="L55" s="34">
        <f t="shared" si="2"/>
        <v>8356.6815808761912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1941.8656383740449</v>
      </c>
      <c r="C59" s="33">
        <v>2277.9990147230874</v>
      </c>
      <c r="D59" s="33">
        <v>8.8946112378159992</v>
      </c>
      <c r="E59" s="33">
        <v>189.20251498388703</v>
      </c>
      <c r="F59" s="33">
        <v>106.885098660807</v>
      </c>
      <c r="G59" s="33">
        <v>2934.8944863476672</v>
      </c>
      <c r="H59" s="33">
        <v>2.4995848135829997</v>
      </c>
      <c r="I59" s="33">
        <v>323.476068025232</v>
      </c>
      <c r="J59" s="33">
        <v>0</v>
      </c>
      <c r="K59" s="33">
        <v>407.55799879196104</v>
      </c>
      <c r="L59" s="34">
        <f t="shared" ref="L59:L70" si="3">SUM(B59:K59)</f>
        <v>8193.2750159580864</v>
      </c>
      <c r="M59" s="27"/>
      <c r="N59" s="40"/>
      <c r="O59" s="42"/>
    </row>
    <row r="60" spans="1:15" ht="18.75" customHeight="1">
      <c r="A60" s="32" t="s">
        <v>16</v>
      </c>
      <c r="B60" s="33">
        <v>1894.4634286915559</v>
      </c>
      <c r="C60" s="33">
        <v>2301.3649103347602</v>
      </c>
      <c r="D60" s="33">
        <v>8.5514365724400001</v>
      </c>
      <c r="E60" s="33">
        <v>191.44428517998401</v>
      </c>
      <c r="F60" s="33">
        <v>107.58362213466</v>
      </c>
      <c r="G60" s="33">
        <v>2943.7369660001041</v>
      </c>
      <c r="H60" s="33">
        <v>2.6466265043920001</v>
      </c>
      <c r="I60" s="33">
        <v>345.65562606772806</v>
      </c>
      <c r="J60" s="33">
        <v>0</v>
      </c>
      <c r="K60" s="33">
        <v>411.35099810698404</v>
      </c>
      <c r="L60" s="34">
        <f t="shared" si="3"/>
        <v>8206.7978995926078</v>
      </c>
      <c r="M60" s="27"/>
      <c r="N60" s="40"/>
      <c r="O60" s="42"/>
    </row>
    <row r="61" spans="1:15" ht="18.75" customHeight="1">
      <c r="A61" s="32" t="s">
        <v>17</v>
      </c>
      <c r="B61" s="33">
        <v>1857.1347212275359</v>
      </c>
      <c r="C61" s="33">
        <v>2515.5449613634401</v>
      </c>
      <c r="D61" s="33">
        <v>2.1471228425879998</v>
      </c>
      <c r="E61" s="33">
        <v>154.91952577507999</v>
      </c>
      <c r="F61" s="33">
        <v>32.459810781771999</v>
      </c>
      <c r="G61" s="33">
        <v>2901.153354423896</v>
      </c>
      <c r="H61" s="33">
        <v>2.4854898689720004</v>
      </c>
      <c r="I61" s="33">
        <v>344.39904920498793</v>
      </c>
      <c r="J61" s="33">
        <v>0</v>
      </c>
      <c r="K61" s="33">
        <v>414.46229325314397</v>
      </c>
      <c r="L61" s="34">
        <f t="shared" si="3"/>
        <v>8224.7063287414167</v>
      </c>
      <c r="M61" s="27"/>
      <c r="N61" s="40"/>
      <c r="O61" s="42"/>
    </row>
    <row r="62" spans="1:15" ht="18.75" customHeight="1">
      <c r="A62" s="32" t="s">
        <v>18</v>
      </c>
      <c r="B62" s="33">
        <v>1832.5679230068799</v>
      </c>
      <c r="C62" s="33">
        <v>2532.1365423292605</v>
      </c>
      <c r="D62" s="33">
        <v>2.0773112967</v>
      </c>
      <c r="E62" s="33">
        <v>155.70066953192</v>
      </c>
      <c r="F62" s="33">
        <v>31.162395104630001</v>
      </c>
      <c r="G62" s="33">
        <v>2901.2691134340503</v>
      </c>
      <c r="H62" s="33">
        <v>2.6711011862</v>
      </c>
      <c r="I62" s="33">
        <v>349.61364737990993</v>
      </c>
      <c r="J62" s="33">
        <v>0</v>
      </c>
      <c r="K62" s="33">
        <v>416.01926170300004</v>
      </c>
      <c r="L62" s="34">
        <f t="shared" si="3"/>
        <v>8223.2179649725513</v>
      </c>
      <c r="M62" s="27"/>
      <c r="N62" s="40"/>
      <c r="O62" s="42"/>
    </row>
    <row r="63" spans="1:15" ht="18.75" customHeight="1">
      <c r="A63" s="32" t="s">
        <v>19</v>
      </c>
      <c r="B63" s="33">
        <v>1985.0298081160138</v>
      </c>
      <c r="C63" s="33">
        <v>2533.4242712404189</v>
      </c>
      <c r="D63" s="33">
        <v>2.2210541445910001</v>
      </c>
      <c r="E63" s="33">
        <v>161.411380697038</v>
      </c>
      <c r="F63" s="33">
        <v>28.13719904005</v>
      </c>
      <c r="G63" s="33">
        <v>2964.0949378693208</v>
      </c>
      <c r="H63" s="33">
        <v>2.767508830528</v>
      </c>
      <c r="I63" s="33">
        <v>349.48469295330597</v>
      </c>
      <c r="J63" s="33">
        <v>0</v>
      </c>
      <c r="K63" s="33">
        <v>416.85819183306995</v>
      </c>
      <c r="L63" s="34">
        <f t="shared" si="3"/>
        <v>8443.4290447243366</v>
      </c>
      <c r="M63" s="27"/>
      <c r="N63" s="40"/>
      <c r="O63" s="42"/>
    </row>
    <row r="64" spans="1:15" ht="18.75" customHeight="1">
      <c r="A64" s="32" t="s">
        <v>20</v>
      </c>
      <c r="B64" s="33">
        <v>2189.1021980284654</v>
      </c>
      <c r="C64" s="33">
        <v>2612.9418875196193</v>
      </c>
      <c r="D64" s="33">
        <v>2.3290937331550001</v>
      </c>
      <c r="E64" s="33">
        <v>166.26836860047001</v>
      </c>
      <c r="F64" s="33">
        <v>27.618136894625</v>
      </c>
      <c r="G64" s="33">
        <v>3000.3685401962348</v>
      </c>
      <c r="H64" s="33">
        <v>2.9052562771349999</v>
      </c>
      <c r="I64" s="33">
        <v>353.78371320798999</v>
      </c>
      <c r="J64" s="33">
        <v>0</v>
      </c>
      <c r="K64" s="33">
        <v>422.76147645420997</v>
      </c>
      <c r="L64" s="34">
        <f t="shared" si="3"/>
        <v>8778.0786709119056</v>
      </c>
      <c r="M64" s="27"/>
      <c r="N64" s="40"/>
      <c r="O64" s="42"/>
    </row>
    <row r="65" spans="1:15" ht="18.75" customHeight="1">
      <c r="A65" s="32" t="s">
        <v>21</v>
      </c>
      <c r="B65" s="33">
        <v>2308.3601565006302</v>
      </c>
      <c r="C65" s="33">
        <v>2623.730708141562</v>
      </c>
      <c r="D65" s="33">
        <v>2.7253966595800003</v>
      </c>
      <c r="E65" s="33">
        <v>173.146491385535</v>
      </c>
      <c r="F65" s="33">
        <v>23.956826936614</v>
      </c>
      <c r="G65" s="33">
        <v>3003.0265933682363</v>
      </c>
      <c r="H65" s="33">
        <v>2.7266900100629998</v>
      </c>
      <c r="I65" s="33">
        <v>361.57177025537101</v>
      </c>
      <c r="J65" s="33">
        <v>30.016980701751002</v>
      </c>
      <c r="K65" s="33">
        <v>431.43955252547403</v>
      </c>
      <c r="L65" s="34">
        <f t="shared" si="3"/>
        <v>8960.7011664848178</v>
      </c>
      <c r="M65" s="27"/>
      <c r="N65" s="40"/>
      <c r="O65" s="42"/>
    </row>
    <row r="66" spans="1:15" ht="18.75" customHeight="1">
      <c r="A66" s="32" t="s">
        <v>22</v>
      </c>
      <c r="B66" s="33">
        <v>2406.1176180472271</v>
      </c>
      <c r="C66" s="33">
        <v>2654.4554508702404</v>
      </c>
      <c r="D66" s="33">
        <v>5.090367579634</v>
      </c>
      <c r="E66" s="33">
        <v>181.18030290134001</v>
      </c>
      <c r="F66" s="33">
        <v>22.934206835424</v>
      </c>
      <c r="G66" s="33">
        <v>3065.0824110787371</v>
      </c>
      <c r="H66" s="33">
        <v>2.5363173771740004</v>
      </c>
      <c r="I66" s="33">
        <v>362.27772009103899</v>
      </c>
      <c r="J66" s="33">
        <v>34.765426150824005</v>
      </c>
      <c r="K66" s="33">
        <v>441.36069254941106</v>
      </c>
      <c r="L66" s="34">
        <f t="shared" si="3"/>
        <v>9175.8005134810501</v>
      </c>
      <c r="M66" s="27"/>
      <c r="N66" s="40"/>
      <c r="O66" s="42"/>
    </row>
    <row r="67" spans="1:15" ht="18.75" customHeight="1">
      <c r="A67" s="32" t="s">
        <v>23</v>
      </c>
      <c r="B67" s="33">
        <v>2513.7842058426304</v>
      </c>
      <c r="C67" s="33">
        <v>2698.4805223141298</v>
      </c>
      <c r="D67" s="33">
        <v>5.0412392164600011</v>
      </c>
      <c r="E67" s="33">
        <v>185.14926131989</v>
      </c>
      <c r="F67" s="33">
        <v>22.063675043820002</v>
      </c>
      <c r="G67" s="33">
        <v>3121.6971616042501</v>
      </c>
      <c r="H67" s="33">
        <v>2.2006516983000002</v>
      </c>
      <c r="I67" s="33">
        <v>365.78354357557993</v>
      </c>
      <c r="J67" s="33">
        <v>39.56775918756</v>
      </c>
      <c r="K67" s="33">
        <v>443.98961682399005</v>
      </c>
      <c r="L67" s="34">
        <f t="shared" si="3"/>
        <v>9397.7576366266112</v>
      </c>
      <c r="M67" s="27"/>
      <c r="N67" s="40"/>
      <c r="O67" s="42"/>
    </row>
    <row r="68" spans="1:15" ht="18.75" customHeight="1">
      <c r="A68" s="32" t="s">
        <v>24</v>
      </c>
      <c r="B68" s="33">
        <v>2617.1104371425995</v>
      </c>
      <c r="C68" s="33">
        <v>2847.0985292911369</v>
      </c>
      <c r="D68" s="33">
        <v>5.5457167777119993</v>
      </c>
      <c r="E68" s="33">
        <v>201.78772578590804</v>
      </c>
      <c r="F68" s="33">
        <v>20.379832911541001</v>
      </c>
      <c r="G68" s="33">
        <v>3158.0615283026723</v>
      </c>
      <c r="H68" s="33">
        <v>2.3086692728639999</v>
      </c>
      <c r="I68" s="33">
        <v>375.94157019622497</v>
      </c>
      <c r="J68" s="33">
        <v>45.264375034352</v>
      </c>
      <c r="K68" s="33">
        <v>448.94448678495803</v>
      </c>
      <c r="L68" s="34">
        <f t="shared" si="3"/>
        <v>9722.4428714999685</v>
      </c>
      <c r="M68" s="27"/>
      <c r="N68" s="40"/>
      <c r="O68" s="42"/>
    </row>
    <row r="69" spans="1:15" ht="18.75" customHeight="1">
      <c r="A69" s="32" t="s">
        <v>25</v>
      </c>
      <c r="B69" s="33">
        <v>2646.7950449300592</v>
      </c>
      <c r="C69" s="33">
        <v>2880.4382828205548</v>
      </c>
      <c r="D69" s="33">
        <v>5.5855671820200001</v>
      </c>
      <c r="E69" s="33">
        <v>201.49764734376004</v>
      </c>
      <c r="F69" s="33">
        <v>21.045223838379997</v>
      </c>
      <c r="G69" s="33">
        <v>3357.2862039926899</v>
      </c>
      <c r="H69" s="33">
        <v>2.8094244749050001</v>
      </c>
      <c r="I69" s="33">
        <v>383.21893737417497</v>
      </c>
      <c r="J69" s="33">
        <v>53.212781951715002</v>
      </c>
      <c r="K69" s="33">
        <v>458.300566888155</v>
      </c>
      <c r="L69" s="34">
        <f t="shared" si="3"/>
        <v>10010.189680796413</v>
      </c>
      <c r="M69" s="27"/>
      <c r="N69" s="40"/>
      <c r="O69" s="42"/>
    </row>
    <row r="70" spans="1:15" ht="18.75" customHeight="1">
      <c r="A70" s="32" t="s">
        <v>26</v>
      </c>
      <c r="B70" s="33">
        <v>2438.5625397274594</v>
      </c>
      <c r="C70" s="33">
        <v>3041.6431598640497</v>
      </c>
      <c r="D70" s="33">
        <v>7.9339070598900001</v>
      </c>
      <c r="E70" s="33">
        <v>213.19301427892796</v>
      </c>
      <c r="F70" s="33">
        <v>19.990148363498001</v>
      </c>
      <c r="G70" s="33">
        <v>3486.0292147332802</v>
      </c>
      <c r="H70" s="33">
        <v>3.218001550316</v>
      </c>
      <c r="I70" s="33">
        <v>392.67198185386803</v>
      </c>
      <c r="J70" s="33">
        <v>60.475194939152004</v>
      </c>
      <c r="K70" s="33">
        <v>463.91779595259601</v>
      </c>
      <c r="L70" s="34">
        <f t="shared" si="3"/>
        <v>10127.634958323037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3"/>
      <c r="M73" s="27"/>
      <c r="N73" s="40"/>
      <c r="O73" s="42"/>
    </row>
    <row r="74" spans="1:15" ht="18.75" customHeight="1">
      <c r="A74" s="32" t="s">
        <v>15</v>
      </c>
      <c r="B74" s="33">
        <v>2158.6539015016242</v>
      </c>
      <c r="C74" s="33">
        <v>3011.03596006612</v>
      </c>
      <c r="D74" s="33">
        <v>8.2395066669560002</v>
      </c>
      <c r="E74" s="33">
        <v>208.97357779385194</v>
      </c>
      <c r="F74" s="33">
        <v>20.006701900372001</v>
      </c>
      <c r="G74" s="33">
        <v>3518.7506567094561</v>
      </c>
      <c r="H74" s="33">
        <v>3.53676777002</v>
      </c>
      <c r="I74" s="33">
        <v>396.23651143035198</v>
      </c>
      <c r="J74" s="33">
        <v>62.154129065248</v>
      </c>
      <c r="K74" s="33">
        <v>461.80742568012801</v>
      </c>
      <c r="L74" s="34">
        <f t="shared" ref="L74:L85" si="4">SUM(B74:K74)</f>
        <v>9849.3951385841265</v>
      </c>
      <c r="M74" s="27"/>
      <c r="N74" s="40"/>
      <c r="O74" s="42"/>
    </row>
    <row r="75" spans="1:15" ht="18.75" customHeight="1">
      <c r="A75" s="32" t="s">
        <v>16</v>
      </c>
      <c r="B75" s="33">
        <v>1974.4861163589549</v>
      </c>
      <c r="C75" s="33">
        <v>2999.8468204266474</v>
      </c>
      <c r="D75" s="33">
        <v>8.5267241949199999</v>
      </c>
      <c r="E75" s="33">
        <v>208.23213919247399</v>
      </c>
      <c r="F75" s="33">
        <v>20.352835705297</v>
      </c>
      <c r="G75" s="33">
        <v>3537.1216327200077</v>
      </c>
      <c r="H75" s="33">
        <v>3.2951324313330002</v>
      </c>
      <c r="I75" s="33">
        <v>401.381001837317</v>
      </c>
      <c r="J75" s="33">
        <v>66.31498485040801</v>
      </c>
      <c r="K75" s="33">
        <v>462.99348821521693</v>
      </c>
      <c r="L75" s="34">
        <f t="shared" si="4"/>
        <v>9682.5508759325749</v>
      </c>
      <c r="M75" s="27"/>
      <c r="N75" s="40"/>
      <c r="O75" s="42"/>
    </row>
    <row r="76" spans="1:15" ht="18.75" customHeight="1">
      <c r="A76" s="32" t="s">
        <v>17</v>
      </c>
      <c r="B76" s="33">
        <v>1969.4165776607597</v>
      </c>
      <c r="C76" s="33">
        <v>3065.5891515156845</v>
      </c>
      <c r="D76" s="33">
        <v>8.8852689371520004</v>
      </c>
      <c r="E76" s="33">
        <v>208.498475256256</v>
      </c>
      <c r="F76" s="33">
        <v>20.734057625699997</v>
      </c>
      <c r="G76" s="33">
        <v>3563.9556373510159</v>
      </c>
      <c r="H76" s="33">
        <v>4.1261280430719998</v>
      </c>
      <c r="I76" s="33">
        <v>401.74945301963595</v>
      </c>
      <c r="J76" s="33">
        <v>68.961104497539992</v>
      </c>
      <c r="K76" s="33">
        <v>468.62255909347209</v>
      </c>
      <c r="L76" s="34">
        <f t="shared" si="4"/>
        <v>9780.5384130002894</v>
      </c>
      <c r="M76" s="27"/>
      <c r="N76" s="40"/>
      <c r="O76" s="42"/>
    </row>
    <row r="77" spans="1:15" ht="18.75" customHeight="1">
      <c r="A77" s="32" t="s">
        <v>18</v>
      </c>
      <c r="B77" s="33">
        <v>1933.2193538478052</v>
      </c>
      <c r="C77" s="33">
        <v>3063.61599905495</v>
      </c>
      <c r="D77" s="33">
        <v>8.8256621017899999</v>
      </c>
      <c r="E77" s="33">
        <v>206.65686968130998</v>
      </c>
      <c r="F77" s="33">
        <v>23.403463787315001</v>
      </c>
      <c r="G77" s="33">
        <v>3574.2252113531595</v>
      </c>
      <c r="H77" s="33">
        <v>4.883038306565</v>
      </c>
      <c r="I77" s="33">
        <v>408.17625437722006</v>
      </c>
      <c r="J77" s="33">
        <v>71.945087250399993</v>
      </c>
      <c r="K77" s="33">
        <v>472.98497330300006</v>
      </c>
      <c r="L77" s="34">
        <f t="shared" si="4"/>
        <v>9767.9359130635166</v>
      </c>
      <c r="M77" s="27"/>
      <c r="N77" s="40"/>
      <c r="O77" s="42"/>
    </row>
    <row r="78" spans="1:15" ht="18.75" customHeight="1">
      <c r="A78" s="32" t="s">
        <v>19</v>
      </c>
      <c r="B78" s="33">
        <v>2053.5594947873537</v>
      </c>
      <c r="C78" s="33">
        <v>3065.1724381546746</v>
      </c>
      <c r="D78" s="33">
        <v>8.4659317001980003</v>
      </c>
      <c r="E78" s="33">
        <v>204.59287743873901</v>
      </c>
      <c r="F78" s="33">
        <v>20.491420830719999</v>
      </c>
      <c r="G78" s="33">
        <v>3672.0210385693417</v>
      </c>
      <c r="H78" s="33">
        <v>4.8973680814279996</v>
      </c>
      <c r="I78" s="33">
        <v>414.85801809684699</v>
      </c>
      <c r="J78" s="33">
        <v>75.643411811813991</v>
      </c>
      <c r="K78" s="33">
        <v>481.46603627621903</v>
      </c>
      <c r="L78" s="34">
        <f t="shared" si="4"/>
        <v>10001.168035747336</v>
      </c>
      <c r="M78" s="27"/>
      <c r="N78" s="40"/>
      <c r="O78" s="42"/>
    </row>
    <row r="79" spans="1:15" ht="18.75" customHeight="1">
      <c r="A79" s="32" t="s">
        <v>20</v>
      </c>
      <c r="B79" s="33">
        <v>2214.6832570288411</v>
      </c>
      <c r="C79" s="33">
        <v>3064.8284477983411</v>
      </c>
      <c r="D79" s="33">
        <v>8.6775397036439994</v>
      </c>
      <c r="E79" s="33">
        <v>206.76313627657302</v>
      </c>
      <c r="F79" s="33">
        <v>20.521137777305</v>
      </c>
      <c r="G79" s="33">
        <v>3721.1435995792599</v>
      </c>
      <c r="H79" s="33">
        <v>4.8802568738650001</v>
      </c>
      <c r="I79" s="33">
        <v>425.82070203451497</v>
      </c>
      <c r="J79" s="33">
        <v>77.487976052560001</v>
      </c>
      <c r="K79" s="33">
        <v>490.76065074894609</v>
      </c>
      <c r="L79" s="34">
        <f t="shared" si="4"/>
        <v>10235.566703873848</v>
      </c>
      <c r="M79" s="27"/>
      <c r="N79" s="40"/>
      <c r="O79" s="42"/>
    </row>
    <row r="80" spans="1:15" ht="18.75" customHeight="1">
      <c r="A80" s="32" t="s">
        <v>21</v>
      </c>
      <c r="B80" s="33">
        <v>2313.4643633067981</v>
      </c>
      <c r="C80" s="33">
        <v>3113.6135802808089</v>
      </c>
      <c r="D80" s="33">
        <v>8.6591681267689982</v>
      </c>
      <c r="E80" s="33">
        <v>208.06423432410102</v>
      </c>
      <c r="F80" s="33">
        <v>21.06893144248</v>
      </c>
      <c r="G80" s="33">
        <v>3722.4411958995543</v>
      </c>
      <c r="H80" s="33">
        <v>4.7774075345709992</v>
      </c>
      <c r="I80" s="33">
        <v>426.18373559328904</v>
      </c>
      <c r="J80" s="33">
        <v>79.845953163581996</v>
      </c>
      <c r="K80" s="33">
        <v>497.01786691699607</v>
      </c>
      <c r="L80" s="34">
        <f t="shared" si="4"/>
        <v>10395.136436588949</v>
      </c>
      <c r="M80" s="27"/>
      <c r="N80" s="40"/>
      <c r="O80" s="42"/>
    </row>
    <row r="81" spans="1:15" ht="18.75" customHeight="1">
      <c r="A81" s="32" t="s">
        <v>22</v>
      </c>
      <c r="B81" s="33">
        <v>2431.2097917113606</v>
      </c>
      <c r="C81" s="33">
        <v>3128.1657663639598</v>
      </c>
      <c r="D81" s="33">
        <v>13.416594155295</v>
      </c>
      <c r="E81" s="33">
        <v>218.13982934543102</v>
      </c>
      <c r="F81" s="33">
        <v>21.509808654598</v>
      </c>
      <c r="G81" s="33">
        <v>3783.5444540695985</v>
      </c>
      <c r="H81" s="33">
        <v>4.9669603485460003</v>
      </c>
      <c r="I81" s="33">
        <v>438.15163572320495</v>
      </c>
      <c r="J81" s="33">
        <v>80.585957322078002</v>
      </c>
      <c r="K81" s="33">
        <v>495.53044764135501</v>
      </c>
      <c r="L81" s="34">
        <f t="shared" si="4"/>
        <v>10615.221245335426</v>
      </c>
      <c r="M81" s="27"/>
      <c r="N81" s="40"/>
      <c r="O81" s="42"/>
    </row>
    <row r="82" spans="1:15" ht="18.75" customHeight="1">
      <c r="A82" s="32" t="s">
        <v>23</v>
      </c>
      <c r="B82" s="33">
        <v>2451.6814031649119</v>
      </c>
      <c r="C82" s="33">
        <v>3163.7480176454319</v>
      </c>
      <c r="D82" s="33">
        <v>13.586202657704</v>
      </c>
      <c r="E82" s="33">
        <v>253.81509367893202</v>
      </c>
      <c r="F82" s="33">
        <v>21.650809790250005</v>
      </c>
      <c r="G82" s="33">
        <v>3828.2284891018021</v>
      </c>
      <c r="H82" s="33">
        <v>4.8983246779679996</v>
      </c>
      <c r="I82" s="33">
        <v>442.52259844074604</v>
      </c>
      <c r="J82" s="33">
        <v>83.823882660040013</v>
      </c>
      <c r="K82" s="33">
        <v>492.68286370762206</v>
      </c>
      <c r="L82" s="34">
        <f t="shared" si="4"/>
        <v>10756.637685525408</v>
      </c>
      <c r="M82" s="27"/>
      <c r="N82" s="40"/>
      <c r="O82" s="42"/>
    </row>
    <row r="83" spans="1:15" ht="18.75" customHeight="1">
      <c r="A83" s="32" t="s">
        <v>24</v>
      </c>
      <c r="B83" s="33">
        <v>2557.8198182974252</v>
      </c>
      <c r="C83" s="33">
        <v>3249.4187093931755</v>
      </c>
      <c r="D83" s="33">
        <v>14.16553194365</v>
      </c>
      <c r="E83" s="33">
        <v>269.69672551933996</v>
      </c>
      <c r="F83" s="33">
        <v>22.661670904914999</v>
      </c>
      <c r="G83" s="33">
        <v>3857.6693564211741</v>
      </c>
      <c r="H83" s="33">
        <v>5.0255991946549994</v>
      </c>
      <c r="I83" s="33">
        <v>451.21895657016</v>
      </c>
      <c r="J83" s="33">
        <v>84.101055908785</v>
      </c>
      <c r="K83" s="33">
        <v>493.88883104103007</v>
      </c>
      <c r="L83" s="34">
        <f t="shared" si="4"/>
        <v>11005.666255194308</v>
      </c>
      <c r="M83" s="27"/>
      <c r="N83" s="40"/>
      <c r="O83" s="42"/>
    </row>
    <row r="84" spans="1:15" ht="18.75" customHeight="1">
      <c r="A84" s="32" t="s">
        <v>25</v>
      </c>
      <c r="B84" s="33">
        <v>2613.7091372673785</v>
      </c>
      <c r="C84" s="33">
        <v>3450.2238341881666</v>
      </c>
      <c r="D84" s="33">
        <v>14.089596453052</v>
      </c>
      <c r="E84" s="33">
        <v>281.82483469719</v>
      </c>
      <c r="F84" s="33">
        <v>24.356086428768002</v>
      </c>
      <c r="G84" s="33">
        <v>4028.6009255426798</v>
      </c>
      <c r="H84" s="33">
        <v>5.3036955043599994</v>
      </c>
      <c r="I84" s="33">
        <v>467.37761818422001</v>
      </c>
      <c r="J84" s="33">
        <v>84.904251855780004</v>
      </c>
      <c r="K84" s="33">
        <v>498.09859145396001</v>
      </c>
      <c r="L84" s="34">
        <f t="shared" si="4"/>
        <v>11468.488571575555</v>
      </c>
      <c r="M84" s="27"/>
      <c r="N84" s="40"/>
      <c r="O84" s="42"/>
    </row>
    <row r="85" spans="1:15" ht="18.75" customHeight="1">
      <c r="A85" s="32" t="s">
        <v>26</v>
      </c>
      <c r="B85" s="33">
        <v>1636.057411139481</v>
      </c>
      <c r="C85" s="33">
        <v>3476.4446179985348</v>
      </c>
      <c r="D85" s="33">
        <v>13.912505515168998</v>
      </c>
      <c r="E85" s="33">
        <v>285.61535616096796</v>
      </c>
      <c r="F85" s="33">
        <v>13.290007892597</v>
      </c>
      <c r="G85" s="33">
        <v>4104.6856601253194</v>
      </c>
      <c r="H85" s="33">
        <v>6.1754435839500008</v>
      </c>
      <c r="I85" s="33">
        <v>481.87958020890005</v>
      </c>
      <c r="J85" s="33">
        <v>81.540128000330995</v>
      </c>
      <c r="K85" s="33">
        <v>506.07369246639706</v>
      </c>
      <c r="L85" s="34">
        <f t="shared" si="4"/>
        <v>10605.674403091649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7"/>
      <c r="N88" s="40"/>
      <c r="O88" s="42"/>
    </row>
    <row r="89" spans="1:15" ht="18.75" customHeight="1">
      <c r="A89" s="32" t="s">
        <v>15</v>
      </c>
      <c r="B89" s="33">
        <v>1499.9070766614661</v>
      </c>
      <c r="C89" s="33">
        <v>3434.928685455116</v>
      </c>
      <c r="D89" s="33">
        <v>15.176512765959</v>
      </c>
      <c r="E89" s="33">
        <v>285.8749856367931</v>
      </c>
      <c r="F89" s="33">
        <v>39.403871331016994</v>
      </c>
      <c r="G89" s="33">
        <v>4120.8066112559682</v>
      </c>
      <c r="H89" s="33">
        <v>8.8892666248559991</v>
      </c>
      <c r="I89" s="33">
        <v>496.35770188128396</v>
      </c>
      <c r="J89" s="33">
        <v>79.671536070965999</v>
      </c>
      <c r="K89" s="33">
        <v>499.63568862488103</v>
      </c>
      <c r="L89" s="34">
        <f t="shared" ref="L89:L91" si="5">SUM(B89:K89)</f>
        <v>10480.651936308308</v>
      </c>
      <c r="M89" s="27"/>
      <c r="N89" s="40"/>
      <c r="O89" s="42"/>
    </row>
    <row r="90" spans="1:15" ht="18.75" customHeight="1">
      <c r="A90" s="32" t="s">
        <v>16</v>
      </c>
      <c r="B90" s="33">
        <v>1447.7512279621601</v>
      </c>
      <c r="C90" s="33">
        <v>3376.839806018821</v>
      </c>
      <c r="D90" s="33">
        <v>12.722672779522</v>
      </c>
      <c r="E90" s="33">
        <v>280.94664632823401</v>
      </c>
      <c r="F90" s="33">
        <v>14.503127375255</v>
      </c>
      <c r="G90" s="33">
        <v>4136.1450565959876</v>
      </c>
      <c r="H90" s="33">
        <v>8.7995763260489994</v>
      </c>
      <c r="I90" s="33">
        <v>513.28078410157991</v>
      </c>
      <c r="J90" s="33">
        <v>78.676051338909005</v>
      </c>
      <c r="K90" s="33">
        <v>494.64855972899795</v>
      </c>
      <c r="L90" s="34">
        <f t="shared" si="5"/>
        <v>10364.313508555517</v>
      </c>
      <c r="M90" s="27"/>
      <c r="N90" s="40"/>
      <c r="O90" s="42"/>
    </row>
    <row r="91" spans="1:15" ht="18.75" customHeight="1">
      <c r="A91" s="32" t="s">
        <v>17</v>
      </c>
      <c r="B91" s="33">
        <v>1457.329198759604</v>
      </c>
      <c r="C91" s="33">
        <v>3376.7731184627028</v>
      </c>
      <c r="D91" s="33">
        <v>12.622202164699999</v>
      </c>
      <c r="E91" s="33">
        <v>283.88628864812097</v>
      </c>
      <c r="F91" s="33">
        <v>14.968735178125002</v>
      </c>
      <c r="G91" s="33">
        <v>4155.3008232203747</v>
      </c>
      <c r="H91" s="33">
        <v>9.4370962497759994</v>
      </c>
      <c r="I91" s="33">
        <v>521.77092268510887</v>
      </c>
      <c r="J91" s="33">
        <v>77.103789917031008</v>
      </c>
      <c r="K91" s="33">
        <v>489.13895641187707</v>
      </c>
      <c r="L91" s="34">
        <f t="shared" si="5"/>
        <v>10398.33113169742</v>
      </c>
      <c r="M91" s="27"/>
      <c r="N91" s="40"/>
      <c r="O91" s="42"/>
    </row>
    <row r="92" spans="1:15" ht="8.1" customHeight="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27"/>
      <c r="O92" s="47"/>
    </row>
    <row r="93" spans="1:15" ht="18" customHeight="1">
      <c r="A93" s="32" t="s">
        <v>33</v>
      </c>
      <c r="B93" s="48" t="s">
        <v>34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N93" s="50"/>
    </row>
    <row r="94" spans="1:15" ht="18" customHeight="1">
      <c r="A94" s="32"/>
      <c r="B94" s="48" t="s">
        <v>35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8" customHeight="1">
      <c r="A95" s="32"/>
      <c r="B95" s="48" t="s">
        <v>36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7.100000000000001" customHeight="1">
      <c r="A96" s="51"/>
      <c r="B96" s="52" t="s">
        <v>37</v>
      </c>
      <c r="C96" s="49"/>
      <c r="D96" s="49"/>
      <c r="E96" s="49"/>
      <c r="F96" s="49"/>
      <c r="G96" s="49"/>
      <c r="H96" s="49"/>
      <c r="I96" s="49"/>
      <c r="J96" s="49"/>
      <c r="K96" s="49"/>
      <c r="N96" s="50"/>
    </row>
    <row r="97" spans="1:11" ht="18" customHeight="1">
      <c r="A97" s="32" t="s">
        <v>38</v>
      </c>
      <c r="B97" s="52" t="s">
        <v>39</v>
      </c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21.95" customHeight="1">
      <c r="B98" s="54"/>
      <c r="C98" s="54"/>
      <c r="D98" s="54"/>
      <c r="E98" s="54"/>
      <c r="F98" s="54"/>
      <c r="G98" s="54"/>
      <c r="H98" s="54"/>
      <c r="I98" s="54"/>
      <c r="J98" s="54"/>
      <c r="K98" s="54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CARTERA_O</vt:lpstr>
      <vt:lpstr>'DESTINO DE LA CARTERA_O'!ACTIVOTOT</vt:lpstr>
      <vt:lpstr>'DESTINO DE LA CARTERA_O'!Área_de_impresión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2024-05-10T16:43:21Z</dcterms:created>
  <dcterms:modified xsi:type="dcterms:W3CDTF">2024-05-10T16:43:23Z</dcterms:modified>
</cp:coreProperties>
</file>