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X:\UEF2\ESTADISTICAS DAF\MF\INDICADORES\INDICADORES MICROFINANCIERAS - Diciembre\WEB_MICROFINANCIERAS\EF\MACRO_PUBLICACION\MARZO_24\"/>
    </mc:Choice>
  </mc:AlternateContent>
  <xr:revisionPtr revIDLastSave="0" documentId="13_ncr:1_{37AC605A-D7CE-4FEF-861D-F741E0CE238F}" xr6:coauthVersionLast="36" xr6:coauthVersionMax="36" xr10:uidLastSave="{00000000-0000-0000-0000-000000000000}"/>
  <bookViews>
    <workbookView xWindow="0" yWindow="0" windowWidth="20490" windowHeight="7245" xr2:uid="{607D4E81-E11C-48EA-A3EB-A05ECA3D6B8B}"/>
  </bookViews>
  <sheets>
    <sheet name="CONSOLIDADO PASIVOS" sheetId="1" r:id="rId1"/>
  </sheets>
  <externalReferences>
    <externalReference r:id="rId2"/>
  </externalReferences>
  <definedNames>
    <definedName name="ACTIVOTOT" localSheetId="0">'CONSOLIDADO PASIVOS'!$A$8:$D$11</definedName>
    <definedName name="ACTIVOTOT">#REF!</definedName>
    <definedName name="_xlnm.Print_Area" localSheetId="0">'CONSOLIDADO PASIVOS'!$A$8:$D$11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1" i="1" l="1"/>
  <c r="D90" i="1"/>
  <c r="D89" i="1"/>
  <c r="D85" i="1"/>
  <c r="D84" i="1"/>
  <c r="D83" i="1"/>
  <c r="D82" i="1"/>
  <c r="D81" i="1"/>
  <c r="D80" i="1"/>
  <c r="D79" i="1"/>
  <c r="D78" i="1"/>
  <c r="D77" i="1"/>
  <c r="D76" i="1"/>
  <c r="D75" i="1"/>
  <c r="D74" i="1"/>
  <c r="D70" i="1"/>
  <c r="D69" i="1"/>
  <c r="D68" i="1"/>
  <c r="D67" i="1"/>
  <c r="D66" i="1"/>
  <c r="D65" i="1"/>
  <c r="D64" i="1"/>
  <c r="D63" i="1"/>
  <c r="D62" i="1"/>
  <c r="D61" i="1"/>
  <c r="D60" i="1"/>
  <c r="D59" i="1"/>
  <c r="D55" i="1"/>
  <c r="D54" i="1"/>
  <c r="D53" i="1"/>
  <c r="D52" i="1"/>
  <c r="D51" i="1"/>
  <c r="D50" i="1"/>
  <c r="D49" i="1"/>
  <c r="D48" i="1"/>
  <c r="D47" i="1"/>
  <c r="D46" i="1"/>
  <c r="D45" i="1"/>
  <c r="D44" i="1"/>
  <c r="D40" i="1"/>
  <c r="D39" i="1"/>
  <c r="D38" i="1"/>
  <c r="D37" i="1"/>
  <c r="D36" i="1"/>
  <c r="D35" i="1"/>
  <c r="D34" i="1"/>
  <c r="D33" i="1"/>
  <c r="D32" i="1"/>
  <c r="D31" i="1"/>
  <c r="D30" i="1"/>
  <c r="D29" i="1"/>
  <c r="D25" i="1"/>
  <c r="D24" i="1"/>
  <c r="D23" i="1"/>
  <c r="D22" i="1"/>
  <c r="D21" i="1"/>
  <c r="D20" i="1"/>
  <c r="D19" i="1"/>
  <c r="D18" i="1"/>
  <c r="D17" i="1"/>
  <c r="D16" i="1"/>
  <c r="D15" i="1"/>
  <c r="D14" i="1"/>
</calcChain>
</file>

<file path=xl/sharedStrings.xml><?xml version="1.0" encoding="utf-8"?>
<sst xmlns="http://schemas.openxmlformats.org/spreadsheetml/2006/main" count="80" uniqueCount="31">
  <si>
    <t xml:space="preserve">Banco Central de Nicaragua </t>
  </si>
  <si>
    <t>MICROFINANCIERAS: PASIVO</t>
  </si>
  <si>
    <t>(Saldos en millones de córdobas)</t>
  </si>
  <si>
    <t>Mes y año</t>
  </si>
  <si>
    <t>OBLIGATORIAS</t>
  </si>
  <si>
    <t>VOLUNTARIAS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</si>
  <si>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</si>
  <si>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</si>
  <si>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</si>
  <si>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</si>
  <si>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</si>
  <si>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</si>
  <si>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</si>
  <si>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</si>
  <si>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</si>
  <si>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</si>
  <si>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</si>
  <si>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</si>
  <si>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</si>
  <si>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Marzo </t>
  </si>
  <si>
    <t xml:space="preserve">Agosto </t>
  </si>
  <si>
    <r>
      <t xml:space="preserve">2021 </t>
    </r>
    <r>
      <rPr>
        <b/>
        <vertAlign val="superscript"/>
        <sz val="11"/>
        <rFont val="Futura Lt BT"/>
        <family val="2"/>
      </rPr>
      <t>p/</t>
    </r>
  </si>
  <si>
    <r>
      <t xml:space="preserve">2022 </t>
    </r>
    <r>
      <rPr>
        <b/>
        <vertAlign val="superscript"/>
        <sz val="11"/>
        <rFont val="Futura Lt BT"/>
        <family val="2"/>
      </rPr>
      <t>p/</t>
    </r>
  </si>
  <si>
    <r>
      <t xml:space="preserve">2023 </t>
    </r>
    <r>
      <rPr>
        <b/>
        <vertAlign val="superscript"/>
        <sz val="11"/>
        <rFont val="Futura Lt BT"/>
        <family val="2"/>
      </rPr>
      <t>p/</t>
    </r>
  </si>
  <si>
    <r>
      <t xml:space="preserve">2024 </t>
    </r>
    <r>
      <rPr>
        <b/>
        <vertAlign val="superscript"/>
        <sz val="11"/>
        <rFont val="Futura Lt BT"/>
        <family val="2"/>
      </rPr>
      <t>p/</t>
    </r>
  </si>
  <si>
    <t>Notas :</t>
  </si>
  <si>
    <t xml:space="preserve">p/: Preliminar </t>
  </si>
  <si>
    <t xml:space="preserve">A partir de enero 2021 se incorpora información financiera de Fundeser </t>
  </si>
  <si>
    <t xml:space="preserve">A partir de febrero 2021 se incorpora información financiera de Finca </t>
  </si>
  <si>
    <t>Fuente:</t>
  </si>
  <si>
    <t>Comisión Nacional de Microfinanzas (CONAMI)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</si>
</sst>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#,##0.0_);\(#,##0.0\)"/>
    <numFmt numFmtId="165" formatCode="_-* #,##0.0_-;\-* #,##0.0_-;_-* &quot;-&quot;?_-;_-@_-"/>
    <numFmt numFmtId="166" formatCode="_(* #,##0.0_);_(* \(#,##0.0\);_(* &quot;-&quot;??_);_(@_)"/>
    <numFmt numFmtId="167" formatCode="_-* #,##0_-;\-* #,##0_-;_-* &quot;-&quot;??_-;_-@_-"/>
  </numFmts>
  <fonts count="12">
    <font>
      <sz val="12"/>
      <name val="Arial MT"/>
    </font>
    <font>
      <sz val="12"/>
      <name val="Times New Roman"/>
      <family val="1"/>
    </font>
    <font>
      <b/>
      <sz val="22"/>
      <name val="Futura Md BT"/>
      <family val="2"/>
    </font>
    <font>
      <b/>
      <sz val="16"/>
      <color theme="3" tint="0.39997558519241921"/>
      <name val="Futura Md BT"/>
      <family val="2"/>
    </font>
    <font>
      <b/>
      <sz val="12"/>
      <name val="Futura Lt BT"/>
      <family val="2"/>
    </font>
    <font>
      <i/>
      <sz val="12"/>
      <color theme="3" tint="-0.249977111117893"/>
      <name val="Futura Lt BT"/>
      <family val="2"/>
    </font>
    <font>
      <sz val="11"/>
      <name val="Futura Lt BT"/>
      <family val="2"/>
    </font>
    <font>
      <b/>
      <sz val="11"/>
      <name val="Futura Lt BT"/>
      <family val="2"/>
    </font>
    <font>
      <b/>
      <sz val="12"/>
      <name val="Arial MT"/>
    </font>
    <font>
      <sz val="10"/>
      <name val="Arial"/>
      <family val="2"/>
    </font>
    <font>
      <sz val="12"/>
      <name val="Futura Lt BT"/>
      <family val="2"/>
    </font>
    <font>
      <b/>
      <vertAlign val="superscript"/>
      <sz val="11"/>
      <name val="Futura Lt BT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5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2" borderId="0" xfId="0" applyFont="1" applyFill="1" applyAlignment="1">
      <alignment horizontal="left" indent="1"/>
    </xf>
    <xf numFmtId="164" fontId="6" fillId="2" borderId="0" xfId="0" applyNumberFormat="1" applyFont="1" applyFill="1" applyAlignment="1">
      <alignment horizontal="center"/>
    </xf>
    <xf numFmtId="164" fontId="7" fillId="2" borderId="0" xfId="0" applyNumberFormat="1" applyFont="1" applyFill="1" applyAlignment="1">
      <alignment horizontal="center"/>
    </xf>
    <xf numFmtId="165" fontId="0" fillId="0" borderId="0" xfId="0" applyNumberFormat="1"/>
    <xf numFmtId="166" fontId="6" fillId="3" borderId="0" xfId="1" applyNumberFormat="1" applyFont="1" applyFill="1" applyBorder="1" applyAlignment="1" applyProtection="1">
      <alignment horizontal="left" indent="1"/>
    </xf>
    <xf numFmtId="166" fontId="6" fillId="3" borderId="0" xfId="1" applyNumberFormat="1" applyFont="1" applyFill="1" applyBorder="1" applyAlignment="1" applyProtection="1">
      <alignment horizontal="center"/>
    </xf>
    <xf numFmtId="166" fontId="7" fillId="3" borderId="0" xfId="1" applyNumberFormat="1" applyFont="1" applyFill="1" applyBorder="1" applyAlignment="1" applyProtection="1">
      <alignment horizontal="center"/>
    </xf>
    <xf numFmtId="0" fontId="10" fillId="0" borderId="0" xfId="0" applyFont="1" applyAlignment="1">
      <alignment horizontal="left" indent="1"/>
    </xf>
    <xf numFmtId="164" fontId="6" fillId="0" borderId="0" xfId="1" applyNumberFormat="1" applyFont="1" applyFill="1" applyBorder="1" applyAlignment="1" applyProtection="1">
      <alignment horizontal="center"/>
    </xf>
    <xf numFmtId="164" fontId="7" fillId="0" borderId="0" xfId="1" applyNumberFormat="1" applyFont="1" applyFill="1" applyBorder="1" applyAlignment="1" applyProtection="1">
      <alignment horizontal="center"/>
    </xf>
    <xf numFmtId="166" fontId="0" fillId="0" borderId="0" xfId="0" applyNumberFormat="1"/>
    <xf numFmtId="0" fontId="6" fillId="0" borderId="0" xfId="0" applyFont="1" applyAlignment="1">
      <alignment horizontal="left" indent="1"/>
    </xf>
    <xf numFmtId="166" fontId="6" fillId="0" borderId="0" xfId="1" applyNumberFormat="1" applyFont="1" applyFill="1" applyBorder="1" applyAlignment="1" applyProtection="1"/>
    <xf numFmtId="16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left" indent="1"/>
    </xf>
    <xf numFmtId="164" fontId="6" fillId="0" borderId="0" xfId="0" applyNumberFormat="1" applyFont="1" applyAlignment="1">
      <alignment horizontal="center"/>
    </xf>
    <xf numFmtId="166" fontId="0" fillId="0" borderId="0" xfId="1" applyNumberFormat="1" applyFont="1" applyFill="1"/>
    <xf numFmtId="167" fontId="0" fillId="0" borderId="0" xfId="0" applyNumberFormat="1"/>
    <xf numFmtId="0" fontId="7" fillId="2" borderId="0" xfId="0" applyFont="1" applyFill="1" applyBorder="1" applyAlignment="1" applyProtection="1">
      <alignment horizontal="left" indent="1"/>
    </xf>
    <xf numFmtId="167" fontId="0" fillId="0" borderId="0" xfId="1" applyNumberFormat="1" applyFont="1" applyFill="1"/>
    <xf numFmtId="0" fontId="7" fillId="0" borderId="0" xfId="0" applyFont="1" applyFill="1" applyBorder="1" applyAlignment="1" applyProtection="1">
      <alignment horizontal="left" indent="1"/>
    </xf>
    <xf numFmtId="164" fontId="6" fillId="0" borderId="0" xfId="0" applyNumberFormat="1" applyFont="1" applyFill="1" applyAlignment="1">
      <alignment horizontal="center"/>
    </xf>
    <xf numFmtId="164" fontId="7" fillId="0" borderId="0" xfId="0" applyNumberFormat="1" applyFont="1" applyFill="1" applyAlignment="1">
      <alignment horizontal="center"/>
    </xf>
    <xf numFmtId="165" fontId="0" fillId="0" borderId="0" xfId="0" applyNumberFormat="1" applyFill="1"/>
    <xf numFmtId="167" fontId="0" fillId="0" borderId="0" xfId="0" applyNumberFormat="1" applyFill="1"/>
    <xf numFmtId="0" fontId="0" fillId="0" borderId="0" xfId="0" applyFill="1"/>
    <xf numFmtId="0" fontId="6" fillId="0" borderId="2" xfId="0" applyFont="1" applyBorder="1" applyAlignment="1">
      <alignment horizontal="left"/>
    </xf>
    <xf numFmtId="164" fontId="7" fillId="0" borderId="2" xfId="0" applyNumberFormat="1" applyFont="1" applyBorder="1" applyAlignment="1">
      <alignment horizontal="center"/>
    </xf>
    <xf numFmtId="43" fontId="0" fillId="0" borderId="0" xfId="0" applyNumberFormat="1"/>
    <xf numFmtId="0" fontId="10" fillId="0" borderId="0" xfId="0" applyFont="1" applyFill="1" applyBorder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 indent="2"/>
    </xf>
    <xf numFmtId="0" fontId="10" fillId="0" borderId="0" xfId="0" applyFont="1" applyBorder="1" applyAlignment="1">
      <alignment horizontal="left"/>
    </xf>
    <xf numFmtId="0" fontId="10" fillId="0" borderId="0" xfId="0" applyFont="1" applyAlignment="1">
      <alignment horizontal="left"/>
    </xf>
    <xf numFmtId="43" fontId="0" fillId="0" borderId="0" xfId="1" applyFont="1" applyFill="1" applyAlignment="1">
      <alignment horizontal="center"/>
    </xf>
    <xf numFmtId="0" fontId="0" fillId="0" borderId="0" xfId="0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90435</xdr:colOff>
      <xdr:row>1</xdr:row>
      <xdr:rowOff>47729</xdr:rowOff>
    </xdr:from>
    <xdr:to>
      <xdr:col>0</xdr:col>
      <xdr:colOff>957210</xdr:colOff>
      <xdr:row>3</xdr:row>
      <xdr:rowOff>310347</xdr:rowOff>
    </xdr:to>
    <xdr:pic>
      <xdr:nvPicPr>
        <xdr:cNvPr id="2" name="10 Imagen" descr="Logo_bcn_azul.jpg">
          <a:extLst>
            <a:ext uri="{FF2B5EF4-FFF2-40B4-BE49-F238E27FC236}">
              <a16:creationId xmlns:a16="http://schemas.microsoft.com/office/drawing/2014/main" id="{FFF989BC-1F74-4E93-809C-A2838FAF97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435" y="323954"/>
          <a:ext cx="866775" cy="8150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EF2/ESTADISTICAS%20DAF/MF/INDICADORES/INDICADORES%20MICROFINANCIERAS%20-%20Diciembre/WEB_MICROFINANCIERAS/EF/MACRO_PUBLICACION/PASIVOS.xlt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OSICION PASIVOS"/>
      <sheetName val="CONSOLIDADO PASIVOS"/>
      <sheetName val="PASIVOS_O"/>
      <sheetName val="PASIVOS_V"/>
      <sheetName val="Verif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20043B-932A-4668-8799-018112745A35}">
  <sheetPr transitionEvaluation="1" codeName="Hoja2">
    <pageSetUpPr fitToPage="1"/>
  </sheetPr>
  <dimension ref="A1:G98"/>
  <sheetViews>
    <sheetView showGridLines="0" tabSelected="1" zoomScale="91" zoomScaleNormal="91" workbookViewId="0">
      <pane xSplit="1" ySplit="11" topLeftCell="B87" activePane="bottomRight" state="frozen"/>
      <selection pane="topRight" activeCell="B1" sqref="B1"/>
      <selection pane="bottomLeft" activeCell="A90" sqref="A90"/>
      <selection pane="bottomRight" activeCell="D91" sqref="D91"/>
    </sheetView>
  </sheetViews>
  <sheetFormatPr baseColWidth="10" defaultRowHeight="21.95" customHeight="1"/>
  <cols>
    <col min="1" max="1" width="11.5546875" customWidth="1"/>
    <col min="2" max="4" width="16.33203125" style="52" customWidth="1"/>
    <col min="5" max="5" width="2" customWidth="1"/>
    <col min="6" max="6" width="21.88671875" bestFit="1" customWidth="1"/>
  </cols>
  <sheetData>
    <row r="1" spans="1:5" s="1" customFormat="1" ht="21.95" customHeight="1">
      <c r="B1" s="2"/>
      <c r="C1" s="2"/>
      <c r="D1" s="2"/>
    </row>
    <row r="2" spans="1:5" s="1" customFormat="1" ht="21.95" customHeight="1">
      <c r="B2" s="2"/>
      <c r="C2" s="2"/>
      <c r="D2" s="2"/>
    </row>
    <row r="3" spans="1:5" s="1" customFormat="1" ht="21.95" customHeight="1">
      <c r="B3" s="3" t="s">
        <v>0</v>
      </c>
      <c r="C3" s="2"/>
      <c r="D3" s="2"/>
    </row>
    <row r="4" spans="1:5" s="1" customFormat="1" ht="27" customHeight="1">
      <c r="C4" s="4"/>
      <c r="D4" s="2"/>
    </row>
    <row r="5" spans="1:5" s="8" customFormat="1" ht="21.95" customHeight="1">
      <c r="A5" s="5"/>
      <c r="B5" s="6"/>
      <c r="C5" s="6"/>
      <c r="D5" s="7"/>
    </row>
    <row r="6" spans="1:5" s="8" customFormat="1" ht="21.95" customHeight="1">
      <c r="A6" s="5" t="s">
        <v>1</v>
      </c>
      <c r="B6" s="6"/>
      <c r="C6" s="6"/>
      <c r="D6" s="7"/>
    </row>
    <row r="7" spans="1:5" s="8" customFormat="1" ht="21.95" customHeight="1">
      <c r="A7" s="9" t="s">
        <v>2</v>
      </c>
      <c r="B7" s="9"/>
      <c r="C7" s="9"/>
      <c r="D7" s="7"/>
    </row>
    <row r="8" spans="1:5" ht="8.1" customHeight="1">
      <c r="A8" s="10"/>
      <c r="B8" s="11"/>
      <c r="C8" s="11"/>
      <c r="D8" s="11"/>
    </row>
    <row r="9" spans="1:5" ht="21.95" customHeight="1">
      <c r="A9" s="12" t="s">
        <v>3</v>
      </c>
      <c r="B9" s="12" t="s">
        <v>4</v>
      </c>
      <c r="C9" s="12" t="s">
        <v>5</v>
      </c>
      <c r="D9" s="12" t="s">
        <v>6</v>
      </c>
    </row>
    <row r="10" spans="1:5" ht="21" customHeight="1">
      <c r="A10" s="13"/>
      <c r="B10" s="14"/>
      <c r="C10" s="14"/>
      <c r="D10" s="14"/>
    </row>
    <row r="11" spans="1:5" ht="21.95" customHeight="1">
      <c r="A11" s="15"/>
      <c r="B11" s="16"/>
      <c r="C11" s="16"/>
      <c r="D11" s="16"/>
    </row>
    <row r="12" spans="1:5" ht="21.95" customHeight="1">
      <c r="A12" s="17">
        <v>2019</v>
      </c>
      <c r="B12" s="18"/>
      <c r="C12" s="18"/>
      <c r="D12" s="19"/>
      <c r="E12" s="20"/>
    </row>
    <row r="13" spans="1:5" ht="9.9499999999999993" customHeight="1">
      <c r="A13" s="21"/>
      <c r="B13" s="22"/>
      <c r="C13" s="22"/>
      <c r="D13" s="23"/>
      <c r="E13" s="20"/>
    </row>
    <row r="14" spans="1:5" ht="18.95" customHeight="1">
      <c r="A14" s="24" t="s">
        <v>7</v>
      </c>
      <c r="B14" s="25">
        <v>8428.7563699700004</v>
      </c>
      <c r="C14" s="25">
        <v>1268.2598282900001</v>
      </c>
      <c r="D14" s="26">
        <f t="shared" ref="D14:D25" si="0">SUM(B14:C14)</f>
        <v>9697.0161982600002</v>
      </c>
      <c r="E14" s="20"/>
    </row>
    <row r="15" spans="1:5" ht="18.95" customHeight="1">
      <c r="A15" s="24" t="s">
        <v>8</v>
      </c>
      <c r="B15" s="25">
        <v>8181.0274020799998</v>
      </c>
      <c r="C15" s="25">
        <v>1248.0380235100001</v>
      </c>
      <c r="D15" s="26">
        <f t="shared" si="0"/>
        <v>9429.0654255900008</v>
      </c>
      <c r="E15" s="20"/>
    </row>
    <row r="16" spans="1:5" ht="18.95" customHeight="1">
      <c r="A16" s="24" t="s">
        <v>9</v>
      </c>
      <c r="B16" s="25">
        <v>7772.8607594699997</v>
      </c>
      <c r="C16" s="25">
        <v>1255.6941176099999</v>
      </c>
      <c r="D16" s="26">
        <f t="shared" si="0"/>
        <v>9028.5548770799996</v>
      </c>
      <c r="E16" s="20"/>
    </row>
    <row r="17" spans="1:6" ht="18.95" customHeight="1">
      <c r="A17" s="24" t="s">
        <v>10</v>
      </c>
      <c r="B17" s="25">
        <v>7536.7945843000007</v>
      </c>
      <c r="C17" s="25">
        <v>1207.3068152400001</v>
      </c>
      <c r="D17" s="26">
        <f t="shared" si="0"/>
        <v>8744.1013995400008</v>
      </c>
      <c r="E17" s="20"/>
    </row>
    <row r="18" spans="1:6" ht="18.95" customHeight="1">
      <c r="A18" s="24" t="s">
        <v>11</v>
      </c>
      <c r="B18" s="25">
        <v>7087.3553975700006</v>
      </c>
      <c r="C18" s="25">
        <v>1194.74438545</v>
      </c>
      <c r="D18" s="26">
        <f t="shared" si="0"/>
        <v>8282.0997830200013</v>
      </c>
      <c r="E18" s="20"/>
    </row>
    <row r="19" spans="1:6" ht="18.95" customHeight="1">
      <c r="A19" s="24" t="s">
        <v>12</v>
      </c>
      <c r="B19" s="25">
        <v>6938.0771864500002</v>
      </c>
      <c r="C19" s="25">
        <v>1159.7826284100004</v>
      </c>
      <c r="D19" s="26">
        <f t="shared" si="0"/>
        <v>8097.8598148600004</v>
      </c>
      <c r="E19" s="20"/>
    </row>
    <row r="20" spans="1:6" ht="18.95" customHeight="1">
      <c r="A20" s="24" t="s">
        <v>13</v>
      </c>
      <c r="B20" s="25">
        <v>6843.5454668600014</v>
      </c>
      <c r="C20" s="25">
        <v>1167.4606763700003</v>
      </c>
      <c r="D20" s="26">
        <f t="shared" si="0"/>
        <v>8011.0061432300017</v>
      </c>
      <c r="E20" s="20"/>
    </row>
    <row r="21" spans="1:6" ht="18.95" customHeight="1">
      <c r="A21" s="24" t="s">
        <v>14</v>
      </c>
      <c r="B21" s="25">
        <v>6791.03700011</v>
      </c>
      <c r="C21" s="25">
        <v>1159.2785337299997</v>
      </c>
      <c r="D21" s="26">
        <f t="shared" si="0"/>
        <v>7950.3155338399993</v>
      </c>
      <c r="E21" s="20"/>
    </row>
    <row r="22" spans="1:6" ht="18.95" customHeight="1">
      <c r="A22" s="24" t="s">
        <v>15</v>
      </c>
      <c r="B22" s="25">
        <v>6167.1999681700008</v>
      </c>
      <c r="C22" s="25">
        <v>1117.0461553399998</v>
      </c>
      <c r="D22" s="26">
        <f t="shared" si="0"/>
        <v>7284.2461235100009</v>
      </c>
      <c r="E22" s="20"/>
    </row>
    <row r="23" spans="1:6" ht="18.95" customHeight="1">
      <c r="A23" s="24" t="s">
        <v>16</v>
      </c>
      <c r="B23" s="25">
        <v>6047.355269910001</v>
      </c>
      <c r="C23" s="25">
        <v>1113.8608646</v>
      </c>
      <c r="D23" s="26">
        <f t="shared" si="0"/>
        <v>7161.2161345100012</v>
      </c>
      <c r="E23" s="20"/>
    </row>
    <row r="24" spans="1:6" ht="18.95" customHeight="1">
      <c r="A24" s="24" t="s">
        <v>17</v>
      </c>
      <c r="B24" s="25">
        <v>6161.8499439399993</v>
      </c>
      <c r="C24" s="25">
        <v>1123.8203343100001</v>
      </c>
      <c r="D24" s="26">
        <f t="shared" si="0"/>
        <v>7285.6702782499997</v>
      </c>
      <c r="E24" s="20"/>
      <c r="F24" s="27"/>
    </row>
    <row r="25" spans="1:6" ht="18.95" customHeight="1">
      <c r="A25" s="24" t="s">
        <v>18</v>
      </c>
      <c r="B25" s="25">
        <v>6275.4103280499994</v>
      </c>
      <c r="C25" s="25">
        <v>1132.2206084100001</v>
      </c>
      <c r="D25" s="26">
        <f t="shared" si="0"/>
        <v>7407.6309364599992</v>
      </c>
      <c r="E25" s="20"/>
      <c r="F25" s="27"/>
    </row>
    <row r="26" spans="1:6" ht="9.9499999999999993" customHeight="1">
      <c r="A26" s="28"/>
      <c r="B26" s="29"/>
      <c r="C26" s="22"/>
      <c r="D26" s="30"/>
      <c r="E26" s="20"/>
    </row>
    <row r="27" spans="1:6" ht="21.95" customHeight="1">
      <c r="A27" s="17">
        <v>2020</v>
      </c>
      <c r="B27" s="18"/>
      <c r="C27" s="18"/>
      <c r="D27" s="19"/>
      <c r="E27" s="20"/>
    </row>
    <row r="28" spans="1:6" ht="9.9499999999999993" customHeight="1">
      <c r="A28" s="31"/>
      <c r="B28" s="29"/>
      <c r="C28" s="32"/>
      <c r="D28" s="30"/>
      <c r="E28" s="20"/>
    </row>
    <row r="29" spans="1:6" ht="18.95" customHeight="1">
      <c r="A29" s="24" t="s">
        <v>7</v>
      </c>
      <c r="B29" s="25">
        <v>6236.4394940400016</v>
      </c>
      <c r="C29" s="25">
        <v>1160.7903359100003</v>
      </c>
      <c r="D29" s="26">
        <f t="shared" ref="D29:D40" si="1">SUM(B29:C29)</f>
        <v>7397.2298299500017</v>
      </c>
      <c r="E29" s="20"/>
    </row>
    <row r="30" spans="1:6" ht="18.95" customHeight="1">
      <c r="A30" s="24" t="s">
        <v>8</v>
      </c>
      <c r="B30" s="25">
        <v>6053.9301669999986</v>
      </c>
      <c r="C30" s="25">
        <v>1147.6487530000002</v>
      </c>
      <c r="D30" s="26">
        <f t="shared" si="1"/>
        <v>7201.578919999999</v>
      </c>
      <c r="E30" s="20"/>
    </row>
    <row r="31" spans="1:6" ht="18.95" customHeight="1">
      <c r="A31" s="24" t="s">
        <v>19</v>
      </c>
      <c r="B31" s="25">
        <v>5948.4741767999985</v>
      </c>
      <c r="C31" s="25">
        <v>1162.02745802</v>
      </c>
      <c r="D31" s="26">
        <f t="shared" si="1"/>
        <v>7110.5016348199988</v>
      </c>
      <c r="E31" s="20"/>
    </row>
    <row r="32" spans="1:6" ht="18.95" customHeight="1">
      <c r="A32" s="24" t="s">
        <v>10</v>
      </c>
      <c r="B32" s="25">
        <v>5721.6340912900005</v>
      </c>
      <c r="C32" s="25">
        <v>1166.5770196200001</v>
      </c>
      <c r="D32" s="26">
        <f t="shared" si="1"/>
        <v>6888.2111109100006</v>
      </c>
      <c r="E32" s="20"/>
    </row>
    <row r="33" spans="1:7" ht="18.95" customHeight="1">
      <c r="A33" s="24" t="s">
        <v>11</v>
      </c>
      <c r="B33" s="25">
        <v>5616.3106516000007</v>
      </c>
      <c r="C33" s="25">
        <v>1190.2276048200004</v>
      </c>
      <c r="D33" s="26">
        <f t="shared" si="1"/>
        <v>6806.5382564200008</v>
      </c>
      <c r="E33" s="20"/>
      <c r="F33" s="33"/>
      <c r="G33" s="34"/>
    </row>
    <row r="34" spans="1:7" ht="18.95" customHeight="1">
      <c r="A34" s="24" t="s">
        <v>12</v>
      </c>
      <c r="B34" s="25">
        <v>5680.9608196500003</v>
      </c>
      <c r="C34" s="25">
        <v>1147.3634958800001</v>
      </c>
      <c r="D34" s="26">
        <f t="shared" si="1"/>
        <v>6828.3243155300006</v>
      </c>
      <c r="E34" s="20"/>
      <c r="F34" s="33"/>
      <c r="G34" s="34"/>
    </row>
    <row r="35" spans="1:7" ht="18.95" customHeight="1">
      <c r="A35" s="24" t="s">
        <v>13</v>
      </c>
      <c r="B35" s="25">
        <v>5508.766273610001</v>
      </c>
      <c r="C35" s="25">
        <v>1123.6960415699998</v>
      </c>
      <c r="D35" s="26">
        <f t="shared" si="1"/>
        <v>6632.4623151800006</v>
      </c>
      <c r="E35" s="20"/>
      <c r="F35" s="33"/>
      <c r="G35" s="34"/>
    </row>
    <row r="36" spans="1:7" ht="18.95" customHeight="1">
      <c r="A36" s="24" t="s">
        <v>20</v>
      </c>
      <c r="B36" s="25">
        <v>5624.7179447399994</v>
      </c>
      <c r="C36" s="25">
        <v>1134.6649425800001</v>
      </c>
      <c r="D36" s="26">
        <f t="shared" si="1"/>
        <v>6759.38288732</v>
      </c>
      <c r="E36" s="20"/>
      <c r="F36" s="33"/>
      <c r="G36" s="34"/>
    </row>
    <row r="37" spans="1:7" ht="18.95" customHeight="1">
      <c r="A37" s="24" t="s">
        <v>15</v>
      </c>
      <c r="B37" s="25">
        <v>5595.3605547700008</v>
      </c>
      <c r="C37" s="25">
        <v>1155.70062955</v>
      </c>
      <c r="D37" s="26">
        <f t="shared" si="1"/>
        <v>6751.0611843200004</v>
      </c>
      <c r="E37" s="20"/>
      <c r="F37" s="33"/>
      <c r="G37" s="34"/>
    </row>
    <row r="38" spans="1:7" ht="18.95" customHeight="1">
      <c r="A38" s="24" t="s">
        <v>16</v>
      </c>
      <c r="B38" s="25">
        <v>5810.5255631999999</v>
      </c>
      <c r="C38" s="25">
        <v>1189.47330354</v>
      </c>
      <c r="D38" s="26">
        <f t="shared" si="1"/>
        <v>6999.9988667399994</v>
      </c>
      <c r="E38" s="20"/>
      <c r="F38" s="33"/>
      <c r="G38" s="34"/>
    </row>
    <row r="39" spans="1:7" ht="18.95" customHeight="1">
      <c r="A39" s="24" t="s">
        <v>17</v>
      </c>
      <c r="B39" s="25">
        <v>6308.9182376700001</v>
      </c>
      <c r="C39" s="25">
        <v>1233.2518020600003</v>
      </c>
      <c r="D39" s="26">
        <f t="shared" si="1"/>
        <v>7542.1700397300001</v>
      </c>
      <c r="E39" s="20"/>
      <c r="F39" s="33"/>
      <c r="G39" s="34"/>
    </row>
    <row r="40" spans="1:7" ht="18.95" customHeight="1">
      <c r="A40" s="24" t="s">
        <v>18</v>
      </c>
      <c r="B40" s="25">
        <v>6277.4861084300001</v>
      </c>
      <c r="C40" s="25">
        <v>1359.4619163599998</v>
      </c>
      <c r="D40" s="26">
        <f t="shared" si="1"/>
        <v>7636.9480247900001</v>
      </c>
      <c r="E40" s="20"/>
      <c r="F40" s="33"/>
      <c r="G40" s="34"/>
    </row>
    <row r="41" spans="1:7" ht="9.9499999999999993" customHeight="1">
      <c r="A41" s="28"/>
      <c r="B41" s="29"/>
      <c r="C41" s="22"/>
      <c r="D41" s="30"/>
      <c r="E41" s="20"/>
      <c r="F41" s="33"/>
      <c r="G41" s="34"/>
    </row>
    <row r="42" spans="1:7" ht="21.95" customHeight="1">
      <c r="A42" s="35" t="s">
        <v>21</v>
      </c>
      <c r="B42" s="18"/>
      <c r="C42" s="18"/>
      <c r="D42" s="19"/>
      <c r="E42" s="20"/>
      <c r="F42" s="33"/>
      <c r="G42" s="34"/>
    </row>
    <row r="43" spans="1:7" ht="9.9499999999999993" customHeight="1">
      <c r="A43" s="28"/>
      <c r="B43" s="29"/>
      <c r="C43" s="22"/>
      <c r="D43" s="30"/>
      <c r="E43" s="20"/>
      <c r="F43" s="33"/>
      <c r="G43" s="36"/>
    </row>
    <row r="44" spans="1:7" ht="18.95" customHeight="1">
      <c r="A44" s="24" t="s">
        <v>7</v>
      </c>
      <c r="B44" s="25">
        <v>7108.6545212599094</v>
      </c>
      <c r="C44" s="25">
        <v>1408.6227911199996</v>
      </c>
      <c r="D44" s="26">
        <f t="shared" ref="D44:D55" si="2">SUM(B44:C44)</f>
        <v>8517.2773123799088</v>
      </c>
      <c r="E44" s="20"/>
      <c r="F44" s="33"/>
      <c r="G44" s="36"/>
    </row>
    <row r="45" spans="1:7" ht="18.95" customHeight="1">
      <c r="A45" s="24" t="s">
        <v>8</v>
      </c>
      <c r="B45" s="25">
        <v>7152.3586594818717</v>
      </c>
      <c r="C45" s="25">
        <v>1427.7664402</v>
      </c>
      <c r="D45" s="26">
        <f t="shared" si="2"/>
        <v>8580.1250996818708</v>
      </c>
      <c r="E45" s="20"/>
      <c r="F45" s="33"/>
      <c r="G45" s="36"/>
    </row>
    <row r="46" spans="1:7" ht="18.75" customHeight="1">
      <c r="A46" s="24" t="s">
        <v>9</v>
      </c>
      <c r="B46" s="25">
        <v>7137.3527539930001</v>
      </c>
      <c r="C46" s="25">
        <v>1508.13494266</v>
      </c>
      <c r="D46" s="26">
        <f t="shared" si="2"/>
        <v>8645.4876966529991</v>
      </c>
      <c r="E46" s="20"/>
      <c r="F46" s="33"/>
      <c r="G46" s="36"/>
    </row>
    <row r="47" spans="1:7" ht="18.75" customHeight="1">
      <c r="A47" s="24" t="s">
        <v>10</v>
      </c>
      <c r="B47" s="25">
        <v>7057.1433918352641</v>
      </c>
      <c r="C47" s="25">
        <v>1558.0596713099999</v>
      </c>
      <c r="D47" s="26">
        <f t="shared" si="2"/>
        <v>8615.2030631452635</v>
      </c>
      <c r="E47" s="20"/>
      <c r="F47" s="33"/>
      <c r="G47" s="36"/>
    </row>
    <row r="48" spans="1:7" ht="18.75" customHeight="1">
      <c r="A48" s="24" t="s">
        <v>11</v>
      </c>
      <c r="B48" s="25">
        <v>7084.3216301556495</v>
      </c>
      <c r="C48" s="25">
        <v>1620.0642856700001</v>
      </c>
      <c r="D48" s="26">
        <f t="shared" si="2"/>
        <v>8704.3859158256491</v>
      </c>
      <c r="E48" s="20"/>
      <c r="F48" s="33"/>
      <c r="G48" s="36"/>
    </row>
    <row r="49" spans="1:7" ht="18.75" customHeight="1">
      <c r="A49" s="24" t="s">
        <v>12</v>
      </c>
      <c r="B49" s="25">
        <v>7088.41780492</v>
      </c>
      <c r="C49" s="25">
        <v>1608.3426836699996</v>
      </c>
      <c r="D49" s="26">
        <f>SUM(B49:C49)</f>
        <v>8696.76048859</v>
      </c>
      <c r="E49" s="20"/>
      <c r="F49" s="33"/>
      <c r="G49" s="36"/>
    </row>
    <row r="50" spans="1:7" ht="18.75" customHeight="1">
      <c r="A50" s="24" t="s">
        <v>13</v>
      </c>
      <c r="B50" s="25">
        <v>7267.1825874799997</v>
      </c>
      <c r="C50" s="25">
        <v>1668.0401293</v>
      </c>
      <c r="D50" s="26">
        <f t="shared" si="2"/>
        <v>8935.2227167799992</v>
      </c>
      <c r="E50" s="20"/>
      <c r="F50" s="33"/>
      <c r="G50" s="36"/>
    </row>
    <row r="51" spans="1:7" ht="18.75" customHeight="1">
      <c r="A51" s="24" t="s">
        <v>14</v>
      </c>
      <c r="B51" s="25">
        <v>7692.3087892000003</v>
      </c>
      <c r="C51" s="25">
        <v>1717.7139651299999</v>
      </c>
      <c r="D51" s="26">
        <f t="shared" si="2"/>
        <v>9410.0227543300007</v>
      </c>
      <c r="E51" s="20"/>
      <c r="F51" s="33"/>
      <c r="G51" s="36"/>
    </row>
    <row r="52" spans="1:7" ht="18.75" customHeight="1">
      <c r="A52" s="24" t="s">
        <v>15</v>
      </c>
      <c r="B52" s="25">
        <v>7784.415955299999</v>
      </c>
      <c r="C52" s="25">
        <v>1746.1043410200002</v>
      </c>
      <c r="D52" s="26">
        <f t="shared" si="2"/>
        <v>9530.520296319999</v>
      </c>
      <c r="E52" s="20"/>
      <c r="F52" s="33"/>
      <c r="G52" s="36"/>
    </row>
    <row r="53" spans="1:7" ht="18.75" customHeight="1">
      <c r="A53" s="24" t="s">
        <v>16</v>
      </c>
      <c r="B53" s="25">
        <v>7923.4429166799991</v>
      </c>
      <c r="C53" s="25">
        <v>1767.53215815</v>
      </c>
      <c r="D53" s="26">
        <f t="shared" si="2"/>
        <v>9690.9750748299994</v>
      </c>
      <c r="E53" s="20"/>
    </row>
    <row r="54" spans="1:7" ht="18.75" customHeight="1">
      <c r="A54" s="24" t="s">
        <v>17</v>
      </c>
      <c r="B54" s="25">
        <v>8596.2974442200011</v>
      </c>
      <c r="C54" s="25">
        <v>1819.49690622</v>
      </c>
      <c r="D54" s="26">
        <f t="shared" si="2"/>
        <v>10415.794350440001</v>
      </c>
      <c r="E54" s="20"/>
      <c r="F54" s="33"/>
      <c r="G54" s="36"/>
    </row>
    <row r="55" spans="1:7" ht="18.75" customHeight="1">
      <c r="A55" s="24" t="s">
        <v>18</v>
      </c>
      <c r="B55" s="25">
        <v>8876.2936816000001</v>
      </c>
      <c r="C55" s="25">
        <v>1738.8024559</v>
      </c>
      <c r="D55" s="26">
        <f t="shared" si="2"/>
        <v>10615.096137500001</v>
      </c>
      <c r="E55" s="20"/>
      <c r="F55" s="33"/>
      <c r="G55" s="36"/>
    </row>
    <row r="56" spans="1:7" ht="18.75" customHeight="1">
      <c r="A56" s="24"/>
      <c r="B56" s="25"/>
      <c r="C56" s="25"/>
      <c r="D56" s="26"/>
      <c r="E56" s="20"/>
      <c r="F56" s="33"/>
      <c r="G56" s="36"/>
    </row>
    <row r="57" spans="1:7" ht="21.95" customHeight="1">
      <c r="A57" s="35" t="s">
        <v>22</v>
      </c>
      <c r="B57" s="18"/>
      <c r="C57" s="18"/>
      <c r="D57" s="19"/>
      <c r="E57" s="20"/>
      <c r="F57" s="33"/>
      <c r="G57" s="34"/>
    </row>
    <row r="58" spans="1:7" ht="18.75" customHeight="1">
      <c r="A58" s="24"/>
      <c r="B58" s="25"/>
      <c r="C58" s="25"/>
      <c r="D58" s="26"/>
      <c r="E58" s="20"/>
      <c r="F58" s="33"/>
      <c r="G58" s="36"/>
    </row>
    <row r="59" spans="1:7" ht="18.75" customHeight="1">
      <c r="A59" s="24" t="s">
        <v>7</v>
      </c>
      <c r="B59" s="25">
        <v>8938.1813575999986</v>
      </c>
      <c r="C59" s="25">
        <v>1745.9468135000002</v>
      </c>
      <c r="D59" s="26">
        <f t="shared" ref="D59:D70" si="3">SUM(B59:C59)</f>
        <v>10684.128171099999</v>
      </c>
      <c r="E59" s="20"/>
      <c r="F59" s="33"/>
      <c r="G59" s="36"/>
    </row>
    <row r="60" spans="1:7" ht="18.75" customHeight="1">
      <c r="A60" s="24" t="s">
        <v>8</v>
      </c>
      <c r="B60" s="25">
        <v>8903.1807949100003</v>
      </c>
      <c r="C60" s="25">
        <v>1681.4608979</v>
      </c>
      <c r="D60" s="26">
        <f t="shared" si="3"/>
        <v>10584.641692810001</v>
      </c>
      <c r="E60" s="20"/>
      <c r="F60" s="33"/>
      <c r="G60" s="36"/>
    </row>
    <row r="61" spans="1:7" ht="18.75" customHeight="1">
      <c r="A61" s="24" t="s">
        <v>9</v>
      </c>
      <c r="B61" s="25">
        <v>8474.1589398899996</v>
      </c>
      <c r="C61" s="25">
        <v>1583.47673904</v>
      </c>
      <c r="D61" s="26">
        <f t="shared" si="3"/>
        <v>10057.635678929999</v>
      </c>
      <c r="E61" s="20"/>
      <c r="F61" s="33"/>
      <c r="G61" s="36"/>
    </row>
    <row r="62" spans="1:7" ht="18.75" customHeight="1">
      <c r="A62" s="24" t="s">
        <v>10</v>
      </c>
      <c r="B62" s="25">
        <v>8700.7364925600014</v>
      </c>
      <c r="C62" s="25">
        <v>1524.3716821200001</v>
      </c>
      <c r="D62" s="26">
        <f t="shared" si="3"/>
        <v>10225.108174680001</v>
      </c>
      <c r="E62" s="20"/>
      <c r="F62" s="33"/>
      <c r="G62" s="36"/>
    </row>
    <row r="63" spans="1:7" ht="18.75" customHeight="1">
      <c r="A63" s="24" t="s">
        <v>11</v>
      </c>
      <c r="B63" s="25">
        <v>8765.580108350001</v>
      </c>
      <c r="C63" s="25">
        <v>1470.9173682499998</v>
      </c>
      <c r="D63" s="26">
        <f t="shared" si="3"/>
        <v>10236.497476600001</v>
      </c>
      <c r="E63" s="20"/>
      <c r="F63" s="33"/>
      <c r="G63" s="36"/>
    </row>
    <row r="64" spans="1:7" ht="18.75" customHeight="1">
      <c r="A64" s="24" t="s">
        <v>12</v>
      </c>
      <c r="B64" s="25">
        <v>8619.3539465499998</v>
      </c>
      <c r="C64" s="25">
        <v>1407.30901116</v>
      </c>
      <c r="D64" s="26">
        <f t="shared" si="3"/>
        <v>10026.662957709999</v>
      </c>
      <c r="E64" s="20"/>
      <c r="F64" s="33"/>
      <c r="G64" s="36"/>
    </row>
    <row r="65" spans="1:7" ht="18.75" customHeight="1">
      <c r="A65" s="24" t="s">
        <v>13</v>
      </c>
      <c r="B65" s="25">
        <v>8555.3699224799984</v>
      </c>
      <c r="C65" s="25">
        <v>1349.9083831299997</v>
      </c>
      <c r="D65" s="26">
        <f t="shared" si="3"/>
        <v>9905.2783056099979</v>
      </c>
      <c r="E65" s="20"/>
      <c r="F65" s="33"/>
      <c r="G65" s="36"/>
    </row>
    <row r="66" spans="1:7" ht="18.75" customHeight="1">
      <c r="A66" s="24" t="s">
        <v>14</v>
      </c>
      <c r="B66" s="25">
        <v>8847.4793020199995</v>
      </c>
      <c r="C66" s="25">
        <v>1309.0689861000001</v>
      </c>
      <c r="D66" s="26">
        <f t="shared" si="3"/>
        <v>10156.548288120001</v>
      </c>
      <c r="E66" s="20"/>
      <c r="F66" s="33"/>
      <c r="G66" s="36"/>
    </row>
    <row r="67" spans="1:7" ht="18.75" customHeight="1">
      <c r="A67" s="24" t="s">
        <v>15</v>
      </c>
      <c r="B67" s="25">
        <v>8496.3858826899996</v>
      </c>
      <c r="C67" s="25">
        <v>1291.3583771300002</v>
      </c>
      <c r="D67" s="26">
        <f t="shared" si="3"/>
        <v>9787.7442598199996</v>
      </c>
      <c r="E67" s="20"/>
      <c r="F67" s="33"/>
      <c r="G67" s="36"/>
    </row>
    <row r="68" spans="1:7" ht="18.75" customHeight="1">
      <c r="A68" s="24" t="s">
        <v>16</v>
      </c>
      <c r="B68" s="25">
        <v>9156.8442926799999</v>
      </c>
      <c r="C68" s="25">
        <v>1264.0216636</v>
      </c>
      <c r="D68" s="26">
        <f t="shared" si="3"/>
        <v>10420.86595628</v>
      </c>
      <c r="E68" s="20"/>
      <c r="F68" s="33"/>
      <c r="G68" s="36"/>
    </row>
    <row r="69" spans="1:7" ht="18.75" customHeight="1">
      <c r="A69" s="24" t="s">
        <v>17</v>
      </c>
      <c r="B69" s="25">
        <v>9454.5301703500027</v>
      </c>
      <c r="C69" s="25">
        <v>2149.8384607600001</v>
      </c>
      <c r="D69" s="26">
        <f t="shared" si="3"/>
        <v>11604.368631110003</v>
      </c>
      <c r="E69" s="20"/>
      <c r="F69" s="33"/>
      <c r="G69" s="36"/>
    </row>
    <row r="70" spans="1:7" ht="18.75" customHeight="1">
      <c r="A70" s="24" t="s">
        <v>18</v>
      </c>
      <c r="B70" s="25">
        <v>8998.9784412300014</v>
      </c>
      <c r="C70" s="25">
        <v>2072.8578404800005</v>
      </c>
      <c r="D70" s="26">
        <f t="shared" si="3"/>
        <v>11071.836281710002</v>
      </c>
      <c r="E70" s="20"/>
      <c r="F70" s="33"/>
      <c r="G70" s="36"/>
    </row>
    <row r="71" spans="1:7" ht="18.75" customHeight="1">
      <c r="A71" s="24"/>
      <c r="B71" s="25"/>
      <c r="C71" s="25"/>
      <c r="D71" s="26"/>
      <c r="E71" s="20"/>
      <c r="F71" s="33"/>
      <c r="G71" s="36"/>
    </row>
    <row r="72" spans="1:7" ht="21.95" customHeight="1">
      <c r="A72" s="35" t="s">
        <v>23</v>
      </c>
      <c r="B72" s="18"/>
      <c r="C72" s="18"/>
      <c r="D72" s="19"/>
      <c r="E72" s="20"/>
      <c r="F72" s="33"/>
      <c r="G72" s="34"/>
    </row>
    <row r="73" spans="1:7" s="42" customFormat="1" ht="21.95" customHeight="1">
      <c r="A73" s="37"/>
      <c r="B73" s="38"/>
      <c r="C73" s="38"/>
      <c r="D73" s="39"/>
      <c r="E73" s="40"/>
      <c r="F73" s="33"/>
      <c r="G73" s="41"/>
    </row>
    <row r="74" spans="1:7" ht="18.75" customHeight="1">
      <c r="A74" s="24" t="s">
        <v>7</v>
      </c>
      <c r="B74" s="25">
        <v>8787.5545552999993</v>
      </c>
      <c r="C74" s="25">
        <v>2083.7853900299997</v>
      </c>
      <c r="D74" s="26">
        <f t="shared" ref="D74:D85" si="4">SUM(B74:C74)</f>
        <v>10871.339945329999</v>
      </c>
      <c r="E74" s="20"/>
      <c r="F74" s="33"/>
      <c r="G74" s="36"/>
    </row>
    <row r="75" spans="1:7" ht="18.75" customHeight="1">
      <c r="A75" s="24" t="s">
        <v>8</v>
      </c>
      <c r="B75" s="25">
        <v>8390.9752948799996</v>
      </c>
      <c r="C75" s="25">
        <v>2140.0038090100002</v>
      </c>
      <c r="D75" s="26">
        <f t="shared" si="4"/>
        <v>10530.97910389</v>
      </c>
      <c r="E75" s="20"/>
      <c r="F75" s="33"/>
      <c r="G75" s="36"/>
    </row>
    <row r="76" spans="1:7" ht="18.75" customHeight="1">
      <c r="A76" s="24" t="s">
        <v>9</v>
      </c>
      <c r="B76" s="25">
        <v>8329.4216395200019</v>
      </c>
      <c r="C76" s="25">
        <v>2172.16445613</v>
      </c>
      <c r="D76" s="26">
        <f t="shared" si="4"/>
        <v>10501.586095650002</v>
      </c>
      <c r="E76" s="20"/>
      <c r="F76" s="33"/>
      <c r="G76" s="36"/>
    </row>
    <row r="77" spans="1:7" ht="18.75" customHeight="1">
      <c r="A77" s="24" t="s">
        <v>10</v>
      </c>
      <c r="B77" s="25">
        <v>8424.629824929998</v>
      </c>
      <c r="C77" s="25">
        <v>2212.9337977299997</v>
      </c>
      <c r="D77" s="26">
        <f t="shared" si="4"/>
        <v>10637.563622659998</v>
      </c>
      <c r="E77" s="20"/>
      <c r="F77" s="33"/>
      <c r="G77" s="36"/>
    </row>
    <row r="78" spans="1:7" ht="18.75" customHeight="1">
      <c r="A78" s="24" t="s">
        <v>11</v>
      </c>
      <c r="B78" s="25">
        <v>8055.5179489099983</v>
      </c>
      <c r="C78" s="25">
        <v>2273.2931931200005</v>
      </c>
      <c r="D78" s="26">
        <f t="shared" si="4"/>
        <v>10328.811142029999</v>
      </c>
      <c r="E78" s="20"/>
      <c r="F78" s="33"/>
      <c r="G78" s="36"/>
    </row>
    <row r="79" spans="1:7" ht="18.75" customHeight="1">
      <c r="A79" s="24" t="s">
        <v>12</v>
      </c>
      <c r="B79" s="25">
        <v>8571.5613767100022</v>
      </c>
      <c r="C79" s="25">
        <v>2349.5880463699996</v>
      </c>
      <c r="D79" s="26">
        <f t="shared" si="4"/>
        <v>10921.149423080002</v>
      </c>
      <c r="E79" s="20"/>
      <c r="F79" s="33"/>
      <c r="G79" s="36"/>
    </row>
    <row r="80" spans="1:7" ht="18.75" customHeight="1">
      <c r="A80" s="24" t="s">
        <v>13</v>
      </c>
      <c r="B80" s="25">
        <v>8858.4499893600005</v>
      </c>
      <c r="C80" s="25">
        <v>2422.0733711600005</v>
      </c>
      <c r="D80" s="26">
        <f t="shared" si="4"/>
        <v>11280.523360520001</v>
      </c>
      <c r="E80" s="20"/>
      <c r="F80" s="33"/>
      <c r="G80" s="36"/>
    </row>
    <row r="81" spans="1:7" ht="18.75" customHeight="1">
      <c r="A81" s="24" t="s">
        <v>14</v>
      </c>
      <c r="B81" s="25">
        <v>8917.2227265100009</v>
      </c>
      <c r="C81" s="25">
        <v>2520.6618182800003</v>
      </c>
      <c r="D81" s="26">
        <f t="shared" si="4"/>
        <v>11437.884544790002</v>
      </c>
      <c r="E81" s="20"/>
      <c r="F81" s="33"/>
      <c r="G81" s="36"/>
    </row>
    <row r="82" spans="1:7" ht="18.75" customHeight="1">
      <c r="A82" s="24" t="s">
        <v>15</v>
      </c>
      <c r="B82" s="25">
        <v>9112.6076820300004</v>
      </c>
      <c r="C82" s="25">
        <v>2628.3025755799995</v>
      </c>
      <c r="D82" s="26">
        <f t="shared" si="4"/>
        <v>11740.910257609999</v>
      </c>
      <c r="E82" s="20"/>
      <c r="F82" s="33"/>
      <c r="G82" s="36"/>
    </row>
    <row r="83" spans="1:7" ht="18.75" customHeight="1">
      <c r="A83" s="24" t="s">
        <v>16</v>
      </c>
      <c r="B83" s="25">
        <v>9449.3597365000023</v>
      </c>
      <c r="C83" s="25">
        <v>2791.5015781700004</v>
      </c>
      <c r="D83" s="26">
        <f t="shared" si="4"/>
        <v>12240.861314670003</v>
      </c>
      <c r="E83" s="20"/>
      <c r="F83" s="33"/>
      <c r="G83" s="36"/>
    </row>
    <row r="84" spans="1:7" ht="18.75" customHeight="1">
      <c r="A84" s="24" t="s">
        <v>17</v>
      </c>
      <c r="B84" s="25">
        <v>9704.2904912699996</v>
      </c>
      <c r="C84" s="25">
        <v>2819.5189982900006</v>
      </c>
      <c r="D84" s="26">
        <f t="shared" si="4"/>
        <v>12523.809489560001</v>
      </c>
      <c r="E84" s="20"/>
      <c r="F84" s="33"/>
      <c r="G84" s="36"/>
    </row>
    <row r="85" spans="1:7" ht="18.75" customHeight="1">
      <c r="A85" s="24" t="s">
        <v>18</v>
      </c>
      <c r="B85" s="25">
        <v>8676.9054226599983</v>
      </c>
      <c r="C85" s="25">
        <v>2851.6032802099994</v>
      </c>
      <c r="D85" s="26">
        <f t="shared" si="4"/>
        <v>11528.508702869998</v>
      </c>
      <c r="E85" s="20"/>
      <c r="F85" s="33"/>
      <c r="G85" s="36"/>
    </row>
    <row r="86" spans="1:7" ht="18.75" customHeight="1">
      <c r="A86" s="24"/>
      <c r="B86" s="25"/>
      <c r="C86" s="25"/>
      <c r="D86" s="26"/>
      <c r="E86" s="20"/>
      <c r="F86" s="33"/>
      <c r="G86" s="36"/>
    </row>
    <row r="87" spans="1:7" ht="21.95" customHeight="1">
      <c r="A87" s="35" t="s">
        <v>24</v>
      </c>
      <c r="B87" s="18"/>
      <c r="C87" s="18"/>
      <c r="D87" s="19"/>
      <c r="E87" s="20"/>
      <c r="F87" s="33"/>
      <c r="G87" s="34"/>
    </row>
    <row r="88" spans="1:7" s="42" customFormat="1" ht="21.95" customHeight="1">
      <c r="A88" s="37"/>
      <c r="B88" s="38"/>
      <c r="C88" s="38"/>
      <c r="D88" s="39"/>
      <c r="E88" s="40"/>
      <c r="F88" s="33"/>
      <c r="G88" s="41"/>
    </row>
    <row r="89" spans="1:7" ht="18.75" customHeight="1">
      <c r="A89" s="24" t="s">
        <v>7</v>
      </c>
      <c r="B89" s="25">
        <v>8884.3655295900007</v>
      </c>
      <c r="C89" s="25">
        <v>2904.2369023600008</v>
      </c>
      <c r="D89" s="26">
        <f t="shared" ref="D89:D91" si="5">SUM(B89:C89)</f>
        <v>11788.602431950001</v>
      </c>
      <c r="E89" s="20"/>
      <c r="F89" s="33"/>
      <c r="G89" s="36"/>
    </row>
    <row r="90" spans="1:7" ht="18.75" customHeight="1">
      <c r="A90" s="24" t="s">
        <v>8</v>
      </c>
      <c r="B90" s="25">
        <v>8748.8497361600002</v>
      </c>
      <c r="C90" s="25">
        <v>3008.0941090000006</v>
      </c>
      <c r="D90" s="26">
        <f t="shared" si="5"/>
        <v>11756.94384516</v>
      </c>
      <c r="E90" s="20"/>
      <c r="F90" s="33"/>
      <c r="G90" s="36"/>
    </row>
    <row r="91" spans="1:7" ht="18.75" customHeight="1">
      <c r="A91" s="24" t="s">
        <v>9</v>
      </c>
      <c r="B91" s="25">
        <v>8875.2622661400001</v>
      </c>
      <c r="C91" s="25">
        <v>3180.1652140100009</v>
      </c>
      <c r="D91" s="26">
        <f t="shared" si="5"/>
        <v>12055.427480150001</v>
      </c>
      <c r="E91" s="20"/>
      <c r="F91" s="33"/>
      <c r="G91" s="36"/>
    </row>
    <row r="92" spans="1:7" ht="8.1" customHeight="1">
      <c r="A92" s="43"/>
      <c r="B92" s="44"/>
      <c r="C92" s="44"/>
      <c r="D92" s="44"/>
      <c r="E92" s="20"/>
      <c r="G92" s="45"/>
    </row>
    <row r="93" spans="1:7" ht="18" customHeight="1">
      <c r="A93" s="24" t="s">
        <v>25</v>
      </c>
      <c r="B93" s="46" t="s">
        <v>26</v>
      </c>
      <c r="C93" s="47"/>
      <c r="D93" s="47"/>
      <c r="F93" s="27"/>
    </row>
    <row r="94" spans="1:7" ht="18" customHeight="1">
      <c r="A94" s="24"/>
      <c r="B94" s="46" t="s">
        <v>27</v>
      </c>
      <c r="C94" s="47"/>
      <c r="D94" s="47"/>
      <c r="F94" s="27"/>
    </row>
    <row r="95" spans="1:7" ht="18" customHeight="1">
      <c r="A95" s="24"/>
      <c r="B95" s="46" t="s">
        <v>28</v>
      </c>
      <c r="C95" s="47"/>
      <c r="D95" s="47"/>
      <c r="F95" s="27"/>
    </row>
    <row r="96" spans="1:7" ht="17.100000000000001" customHeight="1">
      <c r="A96" s="48"/>
      <c r="B96" s="49"/>
      <c r="C96" s="47"/>
      <c r="D96" s="47"/>
    </row>
    <row r="97" spans="1:3" ht="18" customHeight="1">
      <c r="A97" s="24" t="s">
        <v>29</v>
      </c>
      <c r="B97" s="50" t="s">
        <v>30</v>
      </c>
      <c r="C97" s="51"/>
    </row>
    <row r="98" spans="1:3" ht="21.95" customHeight="1">
      <c r="B98" s="51"/>
      <c r="C98" s="51"/>
    </row>
  </sheetData>
  <mergeCells count="5">
    <mergeCell ref="A7:C7"/>
    <mergeCell ref="A9:A10"/>
    <mergeCell ref="B9:B10"/>
    <mergeCell ref="C9:C10"/>
    <mergeCell ref="D9:D10"/>
  </mergeCells>
  <printOptions horizontalCentered="1" verticalCentered="1"/>
  <pageMargins left="0.39370078740157483" right="0.39370078740157483" top="0.39370078740157483" bottom="0.39370078740157483" header="0" footer="0"/>
  <pageSetup scale="46" orientation="landscape" horizontalDpi="429496729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CONSOLIDADO PASIVOS</vt:lpstr>
      <vt:lpstr>'CONSOLIDADO PASIVOS'!ACTIVOTOT</vt:lpstr>
      <vt:lpstr>'CONSOLIDADO PASIVOS'!Área_de_impresión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Valle Fong, María Auxiliadora</dc:creator>
  <cp:lastModifiedBy>Valle Fong, María Auxiliadora</cp:lastModifiedBy>
  <dcterms:created xsi:type="dcterms:W3CDTF">2024-05-10T16:46:09Z</dcterms:created>
  <dcterms:modified xsi:type="dcterms:W3CDTF">2024-05-10T16:46:12Z</dcterms:modified>
</cp:coreProperties>
</file>