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13_ncr:1_{0CA28705-A6FF-433E-B82E-ECD059855553}" xr6:coauthVersionLast="36" xr6:coauthVersionMax="36" xr10:uidLastSave="{00000000-0000-0000-0000-000000000000}"/>
  <bookViews>
    <workbookView xWindow="0" yWindow="0" windowWidth="20490" windowHeight="7245" xr2:uid="{FF3F05EF-877C-4A2E-B1B3-0BACEB40CF86}"/>
  </bookViews>
  <sheets>
    <sheet name="PASIVOS_V" sheetId="1" r:id="rId1"/>
  </sheets>
  <externalReferences>
    <externalReference r:id="rId2"/>
  </externalReferences>
  <definedNames>
    <definedName name="ACTIVOTOT" localSheetId="0">PASIVOS_V!$A$7:$U$10</definedName>
    <definedName name="ACTIVOTOT">#REF!</definedName>
    <definedName name="_xlnm.Print_Area" localSheetId="0">PASIVOS_V!$A$7:$U$10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0" i="1" l="1"/>
  <c r="U89" i="1"/>
  <c r="U88" i="1"/>
  <c r="U84" i="1"/>
  <c r="U83" i="1"/>
  <c r="U82" i="1"/>
  <c r="U81" i="1"/>
  <c r="U80" i="1"/>
  <c r="U79" i="1"/>
  <c r="U78" i="1"/>
  <c r="U77" i="1"/>
  <c r="U76" i="1"/>
  <c r="U75" i="1"/>
  <c r="U74" i="1"/>
  <c r="U73" i="1"/>
  <c r="U69" i="1"/>
  <c r="U68" i="1"/>
  <c r="U67" i="1"/>
  <c r="U66" i="1"/>
  <c r="U65" i="1"/>
  <c r="U64" i="1"/>
  <c r="U63" i="1"/>
  <c r="U62" i="1"/>
  <c r="U61" i="1"/>
  <c r="U60" i="1"/>
  <c r="U59" i="1"/>
  <c r="U58" i="1"/>
  <c r="U54" i="1"/>
  <c r="U53" i="1"/>
  <c r="U52" i="1"/>
  <c r="U51" i="1"/>
  <c r="U50" i="1"/>
  <c r="U49" i="1"/>
  <c r="U48" i="1"/>
  <c r="U47" i="1"/>
  <c r="U46" i="1"/>
  <c r="U45" i="1"/>
  <c r="U44" i="1"/>
  <c r="U43" i="1"/>
  <c r="U39" i="1"/>
  <c r="U38" i="1"/>
  <c r="U37" i="1"/>
  <c r="U36" i="1"/>
  <c r="U35" i="1"/>
  <c r="U34" i="1"/>
  <c r="U33" i="1"/>
  <c r="U32" i="1"/>
  <c r="U31" i="1"/>
  <c r="U30" i="1"/>
  <c r="U29" i="1"/>
  <c r="U28" i="1"/>
  <c r="U24" i="1"/>
  <c r="U23" i="1"/>
  <c r="U22" i="1"/>
  <c r="U21" i="1"/>
  <c r="U20" i="1"/>
  <c r="U19" i="1"/>
  <c r="U18" i="1"/>
  <c r="U17" i="1"/>
  <c r="U16" i="1"/>
  <c r="U15" i="1"/>
  <c r="U14" i="1"/>
  <c r="U13" i="1"/>
</calcChain>
</file>

<file path=xl/sharedStrings.xml><?xml version="1.0" encoding="utf-8"?>
<sst xmlns="http://schemas.openxmlformats.org/spreadsheetml/2006/main" count="97" uniqueCount="48">
  <si>
    <t xml:space="preserve">Banco Central de Nicaragua </t>
  </si>
  <si>
    <t>MICROFINANCIERAS: PASIVOS TOTALES MICROFINANCIERAS VOLUNTARIAS</t>
  </si>
  <si>
    <t>(Saldos en millones de córdobas)</t>
  </si>
  <si>
    <t>Mes y año</t>
  </si>
  <si>
    <t>AFODENIC</t>
  </si>
  <si>
    <t>ALFACREDIT S.A.</t>
  </si>
  <si>
    <t>CEPRODEL S.A.</t>
  </si>
  <si>
    <t>CONSERFICSA</t>
  </si>
  <si>
    <t xml:space="preserve">CREDI Q </t>
  </si>
  <si>
    <t>CREDIGLOBEX S.A.</t>
  </si>
  <si>
    <t>CREDITODO S.A.</t>
  </si>
  <si>
    <t>EMELJI, S. A.</t>
  </si>
  <si>
    <t>EZA CAPITAL</t>
  </si>
  <si>
    <t>FUMDEC S.A.</t>
  </si>
  <si>
    <t>INSTACREDIT</t>
  </si>
  <si>
    <t>MIDESA</t>
  </si>
  <si>
    <t>OPORTUCREDIT S.A.</t>
  </si>
  <si>
    <t>PRODEL, S.A</t>
  </si>
  <si>
    <t>PRODESSA</t>
  </si>
  <si>
    <t>SIASA</t>
  </si>
  <si>
    <t>SMART CREDIT, S.A.</t>
  </si>
  <si>
    <t>SOYAHORA, S. A.</t>
  </si>
  <si>
    <t>TUCREDITO</t>
  </si>
  <si>
    <t>PASIVOS 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</si>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</sst>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6" fontId="7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9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6" fontId="9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19AA53DE-271F-486E-9E23-8A9CD1138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PAS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PASIVOS"/>
      <sheetName val="CONSOLIDADO PASIVOS"/>
      <sheetName val="PASIVOS_O"/>
      <sheetName val="PAS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CED9C-A6A8-408B-B472-65478CDE2CBE}">
  <sheetPr transitionEvaluation="1" codeName="Hoja4">
    <pageSetUpPr fitToPage="1"/>
  </sheetPr>
  <dimension ref="A1:X97"/>
  <sheetViews>
    <sheetView showGridLines="0" tabSelected="1" zoomScale="91" zoomScaleNormal="91" workbookViewId="0">
      <pane xSplit="1" ySplit="10" topLeftCell="O86" activePane="bottomRight" state="frozen"/>
      <selection pane="topRight" activeCell="B1" sqref="B1"/>
      <selection pane="bottomLeft" activeCell="A90" sqref="A90"/>
      <selection pane="bottomRight" activeCell="U90" sqref="U90"/>
    </sheetView>
  </sheetViews>
  <sheetFormatPr baseColWidth="10" defaultRowHeight="21.95" customHeight="1"/>
  <cols>
    <col min="1" max="1" width="11.5546875" style="18" customWidth="1"/>
    <col min="2" max="13" width="12.77734375" style="56" customWidth="1"/>
    <col min="14" max="18" width="15.88671875" style="56" customWidth="1"/>
    <col min="19" max="19" width="14.77734375" style="56" customWidth="1"/>
    <col min="20" max="20" width="10.5546875" style="56" customWidth="1"/>
    <col min="21" max="21" width="17.109375" style="56" customWidth="1"/>
    <col min="22" max="22" width="2" style="18" customWidth="1"/>
    <col min="23" max="23" width="21.88671875" style="18" bestFit="1" customWidth="1"/>
    <col min="24" max="16384" width="11.5546875" style="18"/>
  </cols>
  <sheetData>
    <row r="1" spans="1:2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s="4" customFormat="1" ht="21.95" customHeight="1">
      <c r="A2" s="1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2" s="4" customFormat="1" ht="21.95" customHeight="1">
      <c r="A3" s="1"/>
      <c r="B3" s="6" t="s">
        <v>0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2" s="4" customFormat="1" ht="27" customHeight="1">
      <c r="D4" s="7"/>
      <c r="E4" s="7"/>
      <c r="F4" s="7"/>
      <c r="G4" s="7"/>
      <c r="H4" s="8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2" s="10" customFormat="1" ht="21.95" customHeight="1">
      <c r="A5" s="9"/>
    </row>
    <row r="6" spans="1:22" s="10" customFormat="1" ht="21.95" customHeight="1">
      <c r="A6" s="9" t="s">
        <v>1</v>
      </c>
      <c r="B6" s="11"/>
      <c r="C6" s="11"/>
      <c r="D6" s="11"/>
      <c r="E6" s="11"/>
      <c r="F6" s="11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2" ht="14.25" customHeight="1">
      <c r="A7" s="15" t="s">
        <v>2</v>
      </c>
      <c r="B7" s="15"/>
      <c r="C7" s="15"/>
      <c r="D7" s="15"/>
      <c r="E7" s="16"/>
      <c r="F7" s="16"/>
      <c r="G7" s="13"/>
      <c r="H7" s="13"/>
      <c r="I7" s="13"/>
      <c r="J7" s="13"/>
      <c r="K7" s="13"/>
      <c r="L7" s="17"/>
      <c r="M7" s="13"/>
      <c r="N7" s="17"/>
      <c r="O7" s="17"/>
      <c r="P7" s="17"/>
      <c r="Q7" s="17"/>
      <c r="R7" s="17"/>
      <c r="S7" s="17"/>
      <c r="T7" s="17"/>
      <c r="U7" s="17"/>
    </row>
    <row r="8" spans="1:22" ht="21.95" customHeight="1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19" t="s">
        <v>16</v>
      </c>
      <c r="O8" s="19" t="s">
        <v>17</v>
      </c>
      <c r="P8" s="19" t="s">
        <v>18</v>
      </c>
      <c r="Q8" s="19" t="s">
        <v>19</v>
      </c>
      <c r="R8" s="19" t="s">
        <v>20</v>
      </c>
      <c r="S8" s="19" t="s">
        <v>21</v>
      </c>
      <c r="T8" s="19" t="s">
        <v>22</v>
      </c>
      <c r="U8" s="19" t="s">
        <v>23</v>
      </c>
    </row>
    <row r="9" spans="1:22" ht="21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2"/>
      <c r="P9" s="22"/>
      <c r="Q9" s="22"/>
      <c r="R9" s="22"/>
      <c r="S9" s="22"/>
      <c r="T9" s="21"/>
      <c r="U9" s="21"/>
    </row>
    <row r="10" spans="1:22" ht="21.9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4"/>
    </row>
    <row r="11" spans="1:22" ht="21.95" customHeight="1">
      <c r="A11" s="26">
        <v>2019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9"/>
    </row>
    <row r="12" spans="1:22" s="34" customFormat="1" ht="9.9499999999999993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1"/>
      <c r="O12" s="31"/>
      <c r="P12" s="31"/>
      <c r="Q12" s="31"/>
      <c r="R12" s="31"/>
      <c r="S12" s="31"/>
      <c r="T12" s="31"/>
      <c r="U12" s="33"/>
      <c r="V12" s="29"/>
    </row>
    <row r="13" spans="1:22" s="34" customFormat="1" ht="18.95" customHeight="1">
      <c r="A13" s="35" t="s">
        <v>24</v>
      </c>
      <c r="B13" s="36">
        <v>63.358359710000002</v>
      </c>
      <c r="C13" s="36">
        <v>0</v>
      </c>
      <c r="D13" s="36">
        <v>66.036439569999999</v>
      </c>
      <c r="E13" s="36">
        <v>0</v>
      </c>
      <c r="F13" s="36">
        <v>0</v>
      </c>
      <c r="G13" s="36">
        <v>47.067169290000002</v>
      </c>
      <c r="H13" s="36">
        <v>6.8868125199999994</v>
      </c>
      <c r="I13" s="36">
        <v>0</v>
      </c>
      <c r="J13" s="36">
        <v>30.27507696</v>
      </c>
      <c r="K13" s="36">
        <v>12.360623449999999</v>
      </c>
      <c r="L13" s="36">
        <v>824.89000970000006</v>
      </c>
      <c r="M13" s="36">
        <v>89.621329970000005</v>
      </c>
      <c r="N13" s="36">
        <v>9.9978483000000011</v>
      </c>
      <c r="O13" s="36">
        <v>0</v>
      </c>
      <c r="P13" s="36">
        <v>0</v>
      </c>
      <c r="Q13" s="36">
        <v>0</v>
      </c>
      <c r="R13" s="36">
        <v>0</v>
      </c>
      <c r="S13" s="36">
        <v>20.298167239999998</v>
      </c>
      <c r="T13" s="36">
        <v>97.467991580000003</v>
      </c>
      <c r="U13" s="37">
        <f t="shared" ref="U13:U24" si="0">SUM(B13:T13)</f>
        <v>1268.2598282900001</v>
      </c>
      <c r="V13" s="29"/>
    </row>
    <row r="14" spans="1:22" ht="18.95" customHeight="1">
      <c r="A14" s="35" t="s">
        <v>25</v>
      </c>
      <c r="B14" s="36">
        <v>61.729076140000004</v>
      </c>
      <c r="C14" s="36">
        <v>0</v>
      </c>
      <c r="D14" s="36">
        <v>67.007774009999991</v>
      </c>
      <c r="E14" s="36">
        <v>0</v>
      </c>
      <c r="F14" s="36">
        <v>0</v>
      </c>
      <c r="G14" s="36">
        <v>52.334914650000002</v>
      </c>
      <c r="H14" s="36">
        <v>6.677117</v>
      </c>
      <c r="I14" s="36">
        <v>0</v>
      </c>
      <c r="J14" s="36">
        <v>30.696566129999997</v>
      </c>
      <c r="K14" s="36">
        <v>12.2981345</v>
      </c>
      <c r="L14" s="36">
        <v>796.93960819000006</v>
      </c>
      <c r="M14" s="36">
        <v>90.860169020000001</v>
      </c>
      <c r="N14" s="36">
        <v>11.085750640000001</v>
      </c>
      <c r="O14" s="36">
        <v>0</v>
      </c>
      <c r="P14" s="36">
        <v>0</v>
      </c>
      <c r="Q14" s="36">
        <v>0</v>
      </c>
      <c r="R14" s="36">
        <v>0</v>
      </c>
      <c r="S14" s="36">
        <v>20.49846797</v>
      </c>
      <c r="T14" s="36">
        <v>97.910445260000003</v>
      </c>
      <c r="U14" s="37">
        <f t="shared" si="0"/>
        <v>1248.0380235100001</v>
      </c>
      <c r="V14" s="29"/>
    </row>
    <row r="15" spans="1:22" ht="18.95" customHeight="1">
      <c r="A15" s="35" t="s">
        <v>26</v>
      </c>
      <c r="B15" s="36">
        <v>61.624672020000006</v>
      </c>
      <c r="C15" s="36">
        <v>0</v>
      </c>
      <c r="D15" s="36">
        <v>67.874376310000002</v>
      </c>
      <c r="E15" s="36">
        <v>0</v>
      </c>
      <c r="F15" s="36">
        <v>0</v>
      </c>
      <c r="G15" s="36">
        <v>58.771160450000004</v>
      </c>
      <c r="H15" s="36">
        <v>6.3615153600000003</v>
      </c>
      <c r="I15" s="36">
        <v>0</v>
      </c>
      <c r="J15" s="36">
        <v>30.898677160000002</v>
      </c>
      <c r="K15" s="36">
        <v>12.35509227</v>
      </c>
      <c r="L15" s="36">
        <v>799.55791013999999</v>
      </c>
      <c r="M15" s="36">
        <v>91.292924420000006</v>
      </c>
      <c r="N15" s="36">
        <v>7.9604935899999996</v>
      </c>
      <c r="O15" s="36">
        <v>0</v>
      </c>
      <c r="P15" s="36">
        <v>0</v>
      </c>
      <c r="Q15" s="36">
        <v>0</v>
      </c>
      <c r="R15" s="36">
        <v>0</v>
      </c>
      <c r="S15" s="36">
        <v>20.395527619999999</v>
      </c>
      <c r="T15" s="36">
        <v>98.601768269999994</v>
      </c>
      <c r="U15" s="37">
        <f t="shared" si="0"/>
        <v>1255.6941176099999</v>
      </c>
      <c r="V15" s="29"/>
    </row>
    <row r="16" spans="1:22" ht="18.95" customHeight="1">
      <c r="A16" s="35" t="s">
        <v>27</v>
      </c>
      <c r="B16" s="36">
        <v>58.62129676</v>
      </c>
      <c r="C16" s="36">
        <v>0</v>
      </c>
      <c r="D16" s="36">
        <v>68.106187680000005</v>
      </c>
      <c r="E16" s="36">
        <v>0</v>
      </c>
      <c r="F16" s="36">
        <v>0</v>
      </c>
      <c r="G16" s="36">
        <v>65.14291390999999</v>
      </c>
      <c r="H16" s="36">
        <v>5.6368409000000002</v>
      </c>
      <c r="I16" s="36">
        <v>0</v>
      </c>
      <c r="J16" s="36">
        <v>31.325758960000002</v>
      </c>
      <c r="K16" s="36">
        <v>12.881529949999999</v>
      </c>
      <c r="L16" s="36">
        <v>778.98922321000009</v>
      </c>
      <c r="M16" s="36">
        <v>91.34882734</v>
      </c>
      <c r="N16" s="36">
        <v>7.3526893099999997</v>
      </c>
      <c r="O16" s="36">
        <v>0</v>
      </c>
      <c r="P16" s="36">
        <v>0</v>
      </c>
      <c r="Q16" s="36">
        <v>0</v>
      </c>
      <c r="R16" s="36">
        <v>0</v>
      </c>
      <c r="S16" s="36">
        <v>20.471560719999999</v>
      </c>
      <c r="T16" s="36">
        <v>67.429986499999998</v>
      </c>
      <c r="U16" s="37">
        <f t="shared" si="0"/>
        <v>1207.3068152400001</v>
      </c>
      <c r="V16" s="29"/>
    </row>
    <row r="17" spans="1:24" ht="18.95" customHeight="1">
      <c r="A17" s="35" t="s">
        <v>28</v>
      </c>
      <c r="B17" s="36">
        <v>56.210274429999998</v>
      </c>
      <c r="C17" s="36">
        <v>0</v>
      </c>
      <c r="D17" s="36">
        <v>68.580754099999993</v>
      </c>
      <c r="E17" s="36">
        <v>0</v>
      </c>
      <c r="F17" s="36">
        <v>0</v>
      </c>
      <c r="G17" s="36">
        <v>72.965263530000001</v>
      </c>
      <c r="H17" s="36">
        <v>5.5098411</v>
      </c>
      <c r="I17" s="36">
        <v>0</v>
      </c>
      <c r="J17" s="36">
        <v>31.393531170000003</v>
      </c>
      <c r="K17" s="36">
        <v>11.35281069</v>
      </c>
      <c r="L17" s="36">
        <v>763.79065997999999</v>
      </c>
      <c r="M17" s="36">
        <v>91.204780170000006</v>
      </c>
      <c r="N17" s="36">
        <v>7.0531716399999995</v>
      </c>
      <c r="O17" s="36">
        <v>0</v>
      </c>
      <c r="P17" s="36">
        <v>0</v>
      </c>
      <c r="Q17" s="36">
        <v>0</v>
      </c>
      <c r="R17" s="36">
        <v>0</v>
      </c>
      <c r="S17" s="36">
        <v>18.787413069999999</v>
      </c>
      <c r="T17" s="36">
        <v>67.89588556999999</v>
      </c>
      <c r="U17" s="37">
        <f t="shared" si="0"/>
        <v>1194.74438545</v>
      </c>
      <c r="V17" s="29"/>
    </row>
    <row r="18" spans="1:24" ht="18.95" customHeight="1">
      <c r="A18" s="35" t="s">
        <v>29</v>
      </c>
      <c r="B18" s="36">
        <v>56.377351689999998</v>
      </c>
      <c r="C18" s="36">
        <v>0</v>
      </c>
      <c r="D18" s="36">
        <v>68.940701340000004</v>
      </c>
      <c r="E18" s="36">
        <v>0</v>
      </c>
      <c r="F18" s="36">
        <v>0</v>
      </c>
      <c r="G18" s="36">
        <v>40.671397570000003</v>
      </c>
      <c r="H18" s="36">
        <v>5.4226463000000003</v>
      </c>
      <c r="I18" s="36">
        <v>0</v>
      </c>
      <c r="J18" s="36">
        <v>31.69996055</v>
      </c>
      <c r="K18" s="36">
        <v>11.911239210000002</v>
      </c>
      <c r="L18" s="36">
        <v>759.28045872000007</v>
      </c>
      <c r="M18" s="36">
        <v>91.549905870000003</v>
      </c>
      <c r="N18" s="36">
        <v>6.6696769199999997</v>
      </c>
      <c r="O18" s="36">
        <v>0</v>
      </c>
      <c r="P18" s="36">
        <v>0</v>
      </c>
      <c r="Q18" s="36">
        <v>0</v>
      </c>
      <c r="R18" s="36">
        <v>0</v>
      </c>
      <c r="S18" s="36">
        <v>18.770946579999997</v>
      </c>
      <c r="T18" s="36">
        <v>68.488343659999998</v>
      </c>
      <c r="U18" s="37">
        <f t="shared" si="0"/>
        <v>1159.7826284100004</v>
      </c>
      <c r="V18" s="29"/>
    </row>
    <row r="19" spans="1:24" ht="18.95" customHeight="1">
      <c r="A19" s="35" t="s">
        <v>30</v>
      </c>
      <c r="B19" s="36">
        <v>56.332977960000001</v>
      </c>
      <c r="C19" s="36">
        <v>0</v>
      </c>
      <c r="D19" s="36">
        <v>70.046990600000001</v>
      </c>
      <c r="E19" s="36">
        <v>0</v>
      </c>
      <c r="F19" s="36">
        <v>0</v>
      </c>
      <c r="G19" s="36">
        <v>46.922500810000003</v>
      </c>
      <c r="H19" s="36">
        <v>5.2895936500000005</v>
      </c>
      <c r="I19" s="36">
        <v>0</v>
      </c>
      <c r="J19" s="36">
        <v>33.619891330000002</v>
      </c>
      <c r="K19" s="36">
        <v>11.270495349999999</v>
      </c>
      <c r="L19" s="36">
        <v>758.45039171000008</v>
      </c>
      <c r="M19" s="36">
        <v>91.516805650000009</v>
      </c>
      <c r="N19" s="36">
        <v>6.4247766500000001</v>
      </c>
      <c r="O19" s="36">
        <v>0</v>
      </c>
      <c r="P19" s="36">
        <v>0</v>
      </c>
      <c r="Q19" s="36">
        <v>0</v>
      </c>
      <c r="R19" s="36">
        <v>0</v>
      </c>
      <c r="S19" s="36">
        <v>18.646156019999999</v>
      </c>
      <c r="T19" s="36">
        <v>68.940096640000007</v>
      </c>
      <c r="U19" s="37">
        <f t="shared" si="0"/>
        <v>1167.4606763700001</v>
      </c>
      <c r="V19" s="29"/>
    </row>
    <row r="20" spans="1:24" ht="18.95" customHeight="1">
      <c r="A20" s="35" t="s">
        <v>31</v>
      </c>
      <c r="B20" s="36">
        <v>56.139592450000002</v>
      </c>
      <c r="C20" s="36">
        <v>0</v>
      </c>
      <c r="D20" s="36">
        <v>70.536962010000011</v>
      </c>
      <c r="E20" s="36">
        <v>0</v>
      </c>
      <c r="F20" s="36">
        <v>0</v>
      </c>
      <c r="G20" s="36">
        <v>53.164366700000002</v>
      </c>
      <c r="H20" s="36">
        <v>5.1143991900000003</v>
      </c>
      <c r="I20" s="36">
        <v>0</v>
      </c>
      <c r="J20" s="36">
        <v>26.300602300000001</v>
      </c>
      <c r="K20" s="36">
        <v>12.098237900000001</v>
      </c>
      <c r="L20" s="36">
        <v>752.47210167999992</v>
      </c>
      <c r="M20" s="36">
        <v>89.995477489999999</v>
      </c>
      <c r="N20" s="36">
        <v>5.2749432800000005</v>
      </c>
      <c r="O20" s="36">
        <v>0</v>
      </c>
      <c r="P20" s="36">
        <v>0</v>
      </c>
      <c r="Q20" s="36">
        <v>0</v>
      </c>
      <c r="R20" s="36">
        <v>0</v>
      </c>
      <c r="S20" s="36">
        <v>18.65978071</v>
      </c>
      <c r="T20" s="36">
        <v>69.522070020000001</v>
      </c>
      <c r="U20" s="37">
        <f t="shared" si="0"/>
        <v>1159.2785337299997</v>
      </c>
      <c r="V20" s="29"/>
    </row>
    <row r="21" spans="1:24" ht="18.95" customHeight="1">
      <c r="A21" s="35" t="s">
        <v>32</v>
      </c>
      <c r="B21" s="36">
        <v>56.129619750000003</v>
      </c>
      <c r="C21" s="36">
        <v>0</v>
      </c>
      <c r="D21" s="36">
        <v>71.366744730000008</v>
      </c>
      <c r="E21" s="36">
        <v>0</v>
      </c>
      <c r="F21" s="36">
        <v>0</v>
      </c>
      <c r="G21" s="36">
        <v>10.86887982</v>
      </c>
      <c r="H21" s="36">
        <v>5.0932571399999995</v>
      </c>
      <c r="I21" s="36">
        <v>0</v>
      </c>
      <c r="J21" s="36">
        <v>26.6147636</v>
      </c>
      <c r="K21" s="36">
        <v>13.126500119999999</v>
      </c>
      <c r="L21" s="36">
        <v>750.54078838999999</v>
      </c>
      <c r="M21" s="36">
        <v>89.946491449999996</v>
      </c>
      <c r="N21" s="36">
        <v>4.6787352800000006</v>
      </c>
      <c r="O21" s="36">
        <v>0</v>
      </c>
      <c r="P21" s="36">
        <v>0</v>
      </c>
      <c r="Q21" s="36">
        <v>0</v>
      </c>
      <c r="R21" s="36">
        <v>0</v>
      </c>
      <c r="S21" s="36">
        <v>18.774322039999998</v>
      </c>
      <c r="T21" s="36">
        <v>69.906053020000002</v>
      </c>
      <c r="U21" s="37">
        <f t="shared" si="0"/>
        <v>1117.0461553399998</v>
      </c>
      <c r="V21" s="29"/>
    </row>
    <row r="22" spans="1:24" ht="18.95" customHeight="1">
      <c r="A22" s="35" t="s">
        <v>33</v>
      </c>
      <c r="B22" s="36">
        <v>55.797981340000007</v>
      </c>
      <c r="C22" s="36">
        <v>0</v>
      </c>
      <c r="D22" s="36">
        <v>71.919353239999992</v>
      </c>
      <c r="E22" s="36">
        <v>0</v>
      </c>
      <c r="F22" s="36">
        <v>0</v>
      </c>
      <c r="G22" s="36">
        <v>17.386237670000003</v>
      </c>
      <c r="H22" s="36">
        <v>4.8920507600000001</v>
      </c>
      <c r="I22" s="36">
        <v>0</v>
      </c>
      <c r="J22" s="36">
        <v>26.4947208</v>
      </c>
      <c r="K22" s="36">
        <v>12.776109380000001</v>
      </c>
      <c r="L22" s="36">
        <v>754.44388817999993</v>
      </c>
      <c r="M22" s="36">
        <v>89.935992330000005</v>
      </c>
      <c r="N22" s="36">
        <v>4.44759438</v>
      </c>
      <c r="O22" s="36">
        <v>0</v>
      </c>
      <c r="P22" s="36">
        <v>0</v>
      </c>
      <c r="Q22" s="36">
        <v>0</v>
      </c>
      <c r="R22" s="36">
        <v>0</v>
      </c>
      <c r="S22" s="36">
        <v>19.017808670000001</v>
      </c>
      <c r="T22" s="36">
        <v>56.749127850000001</v>
      </c>
      <c r="U22" s="37">
        <f t="shared" si="0"/>
        <v>1113.8608646</v>
      </c>
      <c r="V22" s="29"/>
    </row>
    <row r="23" spans="1:24" ht="18.95" customHeight="1">
      <c r="A23" s="35" t="s">
        <v>34</v>
      </c>
      <c r="B23" s="36">
        <v>55.717815829999999</v>
      </c>
      <c r="C23" s="36">
        <v>0</v>
      </c>
      <c r="D23" s="36">
        <v>72.676310420000007</v>
      </c>
      <c r="E23" s="36">
        <v>0</v>
      </c>
      <c r="F23" s="36">
        <v>0</v>
      </c>
      <c r="G23" s="36">
        <v>30.756346670000003</v>
      </c>
      <c r="H23" s="36">
        <v>4.82560915</v>
      </c>
      <c r="I23" s="36">
        <v>0</v>
      </c>
      <c r="J23" s="36">
        <v>26.85276532</v>
      </c>
      <c r="K23" s="36">
        <v>12.94700879</v>
      </c>
      <c r="L23" s="36">
        <v>751.2882214</v>
      </c>
      <c r="M23" s="36">
        <v>88.879541379999992</v>
      </c>
      <c r="N23" s="36">
        <v>4.47236235</v>
      </c>
      <c r="O23" s="36">
        <v>0</v>
      </c>
      <c r="P23" s="36">
        <v>0</v>
      </c>
      <c r="Q23" s="36">
        <v>0</v>
      </c>
      <c r="R23" s="36">
        <v>0</v>
      </c>
      <c r="S23" s="36">
        <v>18.898126039999998</v>
      </c>
      <c r="T23" s="36">
        <v>56.506226959999999</v>
      </c>
      <c r="U23" s="37">
        <f t="shared" si="0"/>
        <v>1123.8203343100001</v>
      </c>
      <c r="V23" s="29"/>
    </row>
    <row r="24" spans="1:24" ht="18.95" customHeight="1">
      <c r="A24" s="35" t="s">
        <v>35</v>
      </c>
      <c r="B24" s="36">
        <v>55.736729220000001</v>
      </c>
      <c r="C24" s="36">
        <v>0</v>
      </c>
      <c r="D24" s="36">
        <v>87.675437160000001</v>
      </c>
      <c r="E24" s="36">
        <v>0</v>
      </c>
      <c r="F24" s="36">
        <v>0</v>
      </c>
      <c r="G24" s="36">
        <v>27.081917269999998</v>
      </c>
      <c r="H24" s="36">
        <v>4.6593203499999998</v>
      </c>
      <c r="I24" s="36">
        <v>0</v>
      </c>
      <c r="J24" s="36">
        <v>26.545365</v>
      </c>
      <c r="K24" s="36">
        <v>13.895854980000001</v>
      </c>
      <c r="L24" s="36">
        <v>754.11206582</v>
      </c>
      <c r="M24" s="36">
        <v>88.856600999999998</v>
      </c>
      <c r="N24" s="36">
        <v>4.4226075700000003</v>
      </c>
      <c r="O24" s="36">
        <v>0</v>
      </c>
      <c r="P24" s="36">
        <v>0</v>
      </c>
      <c r="Q24" s="36">
        <v>0</v>
      </c>
      <c r="R24" s="36">
        <v>0</v>
      </c>
      <c r="S24" s="36">
        <v>18.988260839999999</v>
      </c>
      <c r="T24" s="36">
        <v>50.246449200000001</v>
      </c>
      <c r="U24" s="37">
        <f t="shared" si="0"/>
        <v>1132.2206084100001</v>
      </c>
      <c r="V24" s="29"/>
    </row>
    <row r="25" spans="1:24" ht="9.9499999999999993" customHeight="1">
      <c r="A25" s="3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9"/>
      <c r="V25" s="29"/>
    </row>
    <row r="26" spans="1:24" ht="21.95" customHeight="1">
      <c r="A26" s="26">
        <v>2020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9"/>
    </row>
    <row r="27" spans="1:24" ht="9.9499999999999993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39"/>
      <c r="V27" s="29"/>
    </row>
    <row r="28" spans="1:24" s="34" customFormat="1" ht="18.95" customHeight="1">
      <c r="A28" s="35" t="s">
        <v>24</v>
      </c>
      <c r="B28" s="36">
        <v>55.094801439999998</v>
      </c>
      <c r="C28" s="36">
        <v>0</v>
      </c>
      <c r="D28" s="36">
        <v>86.638479320000002</v>
      </c>
      <c r="E28" s="36">
        <v>0</v>
      </c>
      <c r="F28" s="36">
        <v>0</v>
      </c>
      <c r="G28" s="36">
        <v>40.800204980000011</v>
      </c>
      <c r="H28" s="36">
        <v>4.6274946799999999</v>
      </c>
      <c r="I28" s="36">
        <v>0</v>
      </c>
      <c r="J28" s="36">
        <v>26.893269660000005</v>
      </c>
      <c r="K28" s="36">
        <v>13.09160421</v>
      </c>
      <c r="L28" s="36">
        <v>769.07975775000011</v>
      </c>
      <c r="M28" s="36">
        <v>89.280940400000006</v>
      </c>
      <c r="N28" s="36">
        <v>4.3229094399999992</v>
      </c>
      <c r="O28" s="36">
        <v>0</v>
      </c>
      <c r="P28" s="36">
        <v>0</v>
      </c>
      <c r="Q28" s="36">
        <v>0</v>
      </c>
      <c r="R28" s="36">
        <v>0</v>
      </c>
      <c r="S28" s="36">
        <v>19.051117170000001</v>
      </c>
      <c r="T28" s="36">
        <v>51.909756860000002</v>
      </c>
      <c r="U28" s="37">
        <f t="shared" ref="U28:U39" si="1">SUM(B28:T28)</f>
        <v>1160.7903359100003</v>
      </c>
      <c r="V28" s="29"/>
    </row>
    <row r="29" spans="1:24" ht="18.95" customHeight="1">
      <c r="A29" s="35" t="s">
        <v>25</v>
      </c>
      <c r="B29" s="36">
        <v>53.670542439999998</v>
      </c>
      <c r="C29" s="36">
        <v>0</v>
      </c>
      <c r="D29" s="36">
        <v>87.091231620000002</v>
      </c>
      <c r="E29" s="36">
        <v>0</v>
      </c>
      <c r="F29" s="36">
        <v>0</v>
      </c>
      <c r="G29" s="36">
        <v>37.867388740000003</v>
      </c>
      <c r="H29" s="36">
        <v>4.4794709299999997</v>
      </c>
      <c r="I29" s="36">
        <v>0</v>
      </c>
      <c r="J29" s="36">
        <v>27.540812109999997</v>
      </c>
      <c r="K29" s="36">
        <v>15.02965961</v>
      </c>
      <c r="L29" s="36">
        <v>761.90362192000021</v>
      </c>
      <c r="M29" s="36">
        <v>83.483632470000003</v>
      </c>
      <c r="N29" s="36">
        <v>4.7057555099999995</v>
      </c>
      <c r="O29" s="36">
        <v>0</v>
      </c>
      <c r="P29" s="36">
        <v>0</v>
      </c>
      <c r="Q29" s="36">
        <v>0</v>
      </c>
      <c r="R29" s="36">
        <v>0</v>
      </c>
      <c r="S29" s="36">
        <v>19.058470199999999</v>
      </c>
      <c r="T29" s="36">
        <v>52.818167450000004</v>
      </c>
      <c r="U29" s="37">
        <f t="shared" si="1"/>
        <v>1147.6487530000002</v>
      </c>
      <c r="V29" s="29"/>
    </row>
    <row r="30" spans="1:24" ht="18.95" customHeight="1">
      <c r="A30" s="35" t="s">
        <v>36</v>
      </c>
      <c r="B30" s="36">
        <v>53.404702699999994</v>
      </c>
      <c r="C30" s="36">
        <v>0</v>
      </c>
      <c r="D30" s="36">
        <v>87.978942390000014</v>
      </c>
      <c r="E30" s="36">
        <v>0</v>
      </c>
      <c r="F30" s="36">
        <v>0</v>
      </c>
      <c r="G30" s="36">
        <v>42.038513270000003</v>
      </c>
      <c r="H30" s="36">
        <v>4.4997618099999999</v>
      </c>
      <c r="I30" s="36">
        <v>0</v>
      </c>
      <c r="J30" s="36">
        <v>29.15538948</v>
      </c>
      <c r="K30" s="36">
        <v>15.849707609999998</v>
      </c>
      <c r="L30" s="36">
        <v>768.97588401999997</v>
      </c>
      <c r="M30" s="36">
        <v>83.489534669999998</v>
      </c>
      <c r="N30" s="36">
        <v>4.5886106800000004</v>
      </c>
      <c r="O30" s="36">
        <v>0</v>
      </c>
      <c r="P30" s="36">
        <v>0</v>
      </c>
      <c r="Q30" s="36">
        <v>0</v>
      </c>
      <c r="R30" s="36">
        <v>0</v>
      </c>
      <c r="S30" s="36">
        <v>19.063969440000001</v>
      </c>
      <c r="T30" s="36">
        <v>52.982441949999995</v>
      </c>
      <c r="U30" s="37">
        <f t="shared" si="1"/>
        <v>1162.02745802</v>
      </c>
      <c r="V30" s="29"/>
    </row>
    <row r="31" spans="1:24" ht="18.95" customHeight="1">
      <c r="A31" s="35" t="s">
        <v>27</v>
      </c>
      <c r="B31" s="36">
        <v>53.615779969999998</v>
      </c>
      <c r="C31" s="36">
        <v>0</v>
      </c>
      <c r="D31" s="36">
        <v>88.486768399999988</v>
      </c>
      <c r="E31" s="36">
        <v>0</v>
      </c>
      <c r="F31" s="36">
        <v>0</v>
      </c>
      <c r="G31" s="36">
        <v>47.784867470000002</v>
      </c>
      <c r="H31" s="36">
        <v>4.4222209499999998</v>
      </c>
      <c r="I31" s="36">
        <v>0</v>
      </c>
      <c r="J31" s="36">
        <v>28.89483512</v>
      </c>
      <c r="K31" s="36">
        <v>15.287439730000001</v>
      </c>
      <c r="L31" s="36">
        <v>768.04697415999999</v>
      </c>
      <c r="M31" s="36">
        <v>83.575691030000002</v>
      </c>
      <c r="N31" s="36">
        <v>4.6304971799999999</v>
      </c>
      <c r="O31" s="36">
        <v>0</v>
      </c>
      <c r="P31" s="36">
        <v>0</v>
      </c>
      <c r="Q31" s="36">
        <v>0</v>
      </c>
      <c r="R31" s="36">
        <v>0</v>
      </c>
      <c r="S31" s="36">
        <v>18.97404148</v>
      </c>
      <c r="T31" s="36">
        <v>52.857904129999994</v>
      </c>
      <c r="U31" s="37">
        <f t="shared" si="1"/>
        <v>1166.5770196200001</v>
      </c>
      <c r="V31" s="29"/>
    </row>
    <row r="32" spans="1:24" ht="18.95" customHeight="1">
      <c r="A32" s="35" t="s">
        <v>28</v>
      </c>
      <c r="B32" s="36">
        <v>52.246193490000003</v>
      </c>
      <c r="C32" s="36">
        <v>0</v>
      </c>
      <c r="D32" s="36">
        <v>90.316553100000007</v>
      </c>
      <c r="E32" s="36">
        <v>0</v>
      </c>
      <c r="F32" s="36">
        <v>0</v>
      </c>
      <c r="G32" s="36">
        <v>54.050950230000005</v>
      </c>
      <c r="H32" s="36">
        <v>4.3619117800000007</v>
      </c>
      <c r="I32" s="36">
        <v>0</v>
      </c>
      <c r="J32" s="36">
        <v>29.061510719999998</v>
      </c>
      <c r="K32" s="36">
        <v>15.012080580000003</v>
      </c>
      <c r="L32" s="36">
        <v>786.77413616000001</v>
      </c>
      <c r="M32" s="36">
        <v>82.122940449999987</v>
      </c>
      <c r="N32" s="36">
        <v>4.5596691400000005</v>
      </c>
      <c r="O32" s="36">
        <v>0</v>
      </c>
      <c r="P32" s="36">
        <v>0</v>
      </c>
      <c r="Q32" s="36">
        <v>0</v>
      </c>
      <c r="R32" s="36">
        <v>0</v>
      </c>
      <c r="S32" s="36">
        <v>18.792121269999999</v>
      </c>
      <c r="T32" s="36">
        <v>52.9295379</v>
      </c>
      <c r="U32" s="37">
        <f t="shared" si="1"/>
        <v>1190.2276048200001</v>
      </c>
      <c r="V32" s="29"/>
      <c r="W32" s="42"/>
      <c r="X32" s="43"/>
    </row>
    <row r="33" spans="1:24" ht="18.95" customHeight="1">
      <c r="A33" s="35" t="s">
        <v>29</v>
      </c>
      <c r="B33" s="36">
        <v>51.910674780000001</v>
      </c>
      <c r="C33" s="36">
        <v>0</v>
      </c>
      <c r="D33" s="36">
        <v>91.307528480000002</v>
      </c>
      <c r="E33" s="36">
        <v>0</v>
      </c>
      <c r="F33" s="36">
        <v>0</v>
      </c>
      <c r="G33" s="36">
        <v>35.981801529999998</v>
      </c>
      <c r="H33" s="36">
        <v>4.3569627299999993</v>
      </c>
      <c r="I33" s="36">
        <v>0</v>
      </c>
      <c r="J33" s="36">
        <v>29.135160859999999</v>
      </c>
      <c r="K33" s="36">
        <v>15.193601460000002</v>
      </c>
      <c r="L33" s="36">
        <v>781.43694800000003</v>
      </c>
      <c r="M33" s="36">
        <v>61.741812650000007</v>
      </c>
      <c r="N33" s="36">
        <v>4.1262900199999999</v>
      </c>
      <c r="O33" s="36">
        <v>0</v>
      </c>
      <c r="P33" s="36">
        <v>0</v>
      </c>
      <c r="Q33" s="36">
        <v>0</v>
      </c>
      <c r="R33" s="36">
        <v>0</v>
      </c>
      <c r="S33" s="36">
        <v>18.889679570000002</v>
      </c>
      <c r="T33" s="36">
        <v>53.2830358</v>
      </c>
      <c r="U33" s="37">
        <f t="shared" si="1"/>
        <v>1147.3634958800001</v>
      </c>
      <c r="V33" s="29"/>
      <c r="W33" s="42"/>
      <c r="X33" s="43"/>
    </row>
    <row r="34" spans="1:24" ht="18.95" customHeight="1">
      <c r="A34" s="35" t="s">
        <v>30</v>
      </c>
      <c r="B34" s="36">
        <v>54.439291470000001</v>
      </c>
      <c r="C34" s="36">
        <v>0</v>
      </c>
      <c r="D34" s="36">
        <v>92.138729929999968</v>
      </c>
      <c r="E34" s="36">
        <v>0</v>
      </c>
      <c r="F34" s="36">
        <v>0</v>
      </c>
      <c r="G34" s="36">
        <v>18.654084390000001</v>
      </c>
      <c r="H34" s="36">
        <v>4.2020606300000001</v>
      </c>
      <c r="I34" s="36">
        <v>0</v>
      </c>
      <c r="J34" s="36">
        <v>29.125313479999999</v>
      </c>
      <c r="K34" s="36">
        <v>15.395759419999999</v>
      </c>
      <c r="L34" s="36">
        <v>784.6101990799998</v>
      </c>
      <c r="M34" s="36">
        <v>62.056642300000007</v>
      </c>
      <c r="N34" s="36">
        <v>3.8592940100000002</v>
      </c>
      <c r="O34" s="36">
        <v>0</v>
      </c>
      <c r="P34" s="36">
        <v>0</v>
      </c>
      <c r="Q34" s="36">
        <v>0</v>
      </c>
      <c r="R34" s="36">
        <v>0</v>
      </c>
      <c r="S34" s="36">
        <v>18.830902949999999</v>
      </c>
      <c r="T34" s="36">
        <v>40.383763909999999</v>
      </c>
      <c r="U34" s="37">
        <f t="shared" si="1"/>
        <v>1123.6960415699998</v>
      </c>
      <c r="V34" s="29"/>
      <c r="W34" s="42"/>
      <c r="X34" s="43"/>
    </row>
    <row r="35" spans="1:24" ht="18.95" customHeight="1">
      <c r="A35" s="35" t="s">
        <v>37</v>
      </c>
      <c r="B35" s="36">
        <v>53.74102199</v>
      </c>
      <c r="C35" s="36">
        <v>0</v>
      </c>
      <c r="D35" s="36">
        <v>93.171277099999983</v>
      </c>
      <c r="E35" s="36">
        <v>0</v>
      </c>
      <c r="F35" s="36">
        <v>0</v>
      </c>
      <c r="G35" s="36">
        <v>17.77530415</v>
      </c>
      <c r="H35" s="36">
        <v>4.0419587700000008</v>
      </c>
      <c r="I35" s="36">
        <v>0</v>
      </c>
      <c r="J35" s="36">
        <v>29.241316949999998</v>
      </c>
      <c r="K35" s="36">
        <v>17.176930390000003</v>
      </c>
      <c r="L35" s="36">
        <v>791.77250264000008</v>
      </c>
      <c r="M35" s="36">
        <v>64.826365610000011</v>
      </c>
      <c r="N35" s="36">
        <v>3.3846004800000005</v>
      </c>
      <c r="O35" s="36">
        <v>0</v>
      </c>
      <c r="P35" s="36">
        <v>0</v>
      </c>
      <c r="Q35" s="36">
        <v>0</v>
      </c>
      <c r="R35" s="36">
        <v>0</v>
      </c>
      <c r="S35" s="36">
        <v>18.78300819</v>
      </c>
      <c r="T35" s="36">
        <v>40.750656310000011</v>
      </c>
      <c r="U35" s="37">
        <f t="shared" si="1"/>
        <v>1134.6649425800001</v>
      </c>
      <c r="V35" s="29"/>
      <c r="W35" s="42"/>
      <c r="X35" s="43"/>
    </row>
    <row r="36" spans="1:24" ht="18.95" customHeight="1">
      <c r="A36" s="35" t="s">
        <v>32</v>
      </c>
      <c r="B36" s="36">
        <v>52.505225709999991</v>
      </c>
      <c r="C36" s="36">
        <v>0</v>
      </c>
      <c r="D36" s="36">
        <v>93.199649199999982</v>
      </c>
      <c r="E36" s="36">
        <v>0</v>
      </c>
      <c r="F36" s="36">
        <v>0</v>
      </c>
      <c r="G36" s="36">
        <v>23.679716650000003</v>
      </c>
      <c r="H36" s="36">
        <v>3.9874503999999997</v>
      </c>
      <c r="I36" s="36">
        <v>0</v>
      </c>
      <c r="J36" s="36">
        <v>29.366751900000001</v>
      </c>
      <c r="K36" s="36">
        <v>17.663535290000002</v>
      </c>
      <c r="L36" s="36">
        <v>812.39616057000001</v>
      </c>
      <c r="M36" s="36">
        <v>59.654261689999991</v>
      </c>
      <c r="N36" s="36">
        <v>3.2810922900000006</v>
      </c>
      <c r="O36" s="36">
        <v>0</v>
      </c>
      <c r="P36" s="36">
        <v>0</v>
      </c>
      <c r="Q36" s="36">
        <v>0</v>
      </c>
      <c r="R36" s="36">
        <v>0</v>
      </c>
      <c r="S36" s="36">
        <v>18.850601530000002</v>
      </c>
      <c r="T36" s="36">
        <v>41.116184320000002</v>
      </c>
      <c r="U36" s="37">
        <f t="shared" si="1"/>
        <v>1155.7006295499998</v>
      </c>
      <c r="V36" s="29"/>
      <c r="W36" s="42"/>
      <c r="X36" s="43"/>
    </row>
    <row r="37" spans="1:24" ht="18.95" customHeight="1">
      <c r="A37" s="35" t="s">
        <v>33</v>
      </c>
      <c r="B37" s="36">
        <v>52.697600670000007</v>
      </c>
      <c r="C37" s="36">
        <v>0</v>
      </c>
      <c r="D37" s="36">
        <v>92.281785579999976</v>
      </c>
      <c r="E37" s="36">
        <v>0</v>
      </c>
      <c r="F37" s="36">
        <v>0</v>
      </c>
      <c r="G37" s="36">
        <v>29.063174719999999</v>
      </c>
      <c r="H37" s="36">
        <v>3.1851974900000002</v>
      </c>
      <c r="I37" s="36">
        <v>0</v>
      </c>
      <c r="J37" s="36">
        <v>30.006386429999992</v>
      </c>
      <c r="K37" s="36">
        <v>17.409241440000002</v>
      </c>
      <c r="L37" s="36">
        <v>840.77062140999999</v>
      </c>
      <c r="M37" s="36">
        <v>60.363614699999992</v>
      </c>
      <c r="N37" s="36">
        <v>3.2020256599999999</v>
      </c>
      <c r="O37" s="36">
        <v>0</v>
      </c>
      <c r="P37" s="36">
        <v>0</v>
      </c>
      <c r="Q37" s="36">
        <v>0</v>
      </c>
      <c r="R37" s="36">
        <v>0</v>
      </c>
      <c r="S37" s="36">
        <v>18.89204264</v>
      </c>
      <c r="T37" s="36">
        <v>41.601612800000005</v>
      </c>
      <c r="U37" s="37">
        <f t="shared" si="1"/>
        <v>1189.47330354</v>
      </c>
      <c r="V37" s="29"/>
      <c r="W37" s="42"/>
      <c r="X37" s="43"/>
    </row>
    <row r="38" spans="1:24" ht="18.95" customHeight="1">
      <c r="A38" s="35" t="s">
        <v>34</v>
      </c>
      <c r="B38" s="36">
        <v>52.142022109999985</v>
      </c>
      <c r="C38" s="36">
        <v>0</v>
      </c>
      <c r="D38" s="36">
        <v>92.332786939999977</v>
      </c>
      <c r="E38" s="36">
        <v>0</v>
      </c>
      <c r="F38" s="36">
        <v>0</v>
      </c>
      <c r="G38" s="36">
        <v>38.507709310000003</v>
      </c>
      <c r="H38" s="36">
        <v>3.1131478000000001</v>
      </c>
      <c r="I38" s="36">
        <v>0</v>
      </c>
      <c r="J38" s="36">
        <v>29.915224390000006</v>
      </c>
      <c r="K38" s="36">
        <v>17.222822920000002</v>
      </c>
      <c r="L38" s="36">
        <v>874.04218577000006</v>
      </c>
      <c r="M38" s="36">
        <v>58.989785299999994</v>
      </c>
      <c r="N38" s="36">
        <v>3.1031058200000001</v>
      </c>
      <c r="O38" s="36">
        <v>0</v>
      </c>
      <c r="P38" s="36">
        <v>0</v>
      </c>
      <c r="Q38" s="36">
        <v>0</v>
      </c>
      <c r="R38" s="36">
        <v>0</v>
      </c>
      <c r="S38" s="36">
        <v>18.958609040000002</v>
      </c>
      <c r="T38" s="36">
        <v>44.924402659999991</v>
      </c>
      <c r="U38" s="37">
        <f t="shared" si="1"/>
        <v>1233.25180206</v>
      </c>
      <c r="V38" s="29"/>
      <c r="W38" s="42"/>
      <c r="X38" s="43"/>
    </row>
    <row r="39" spans="1:24" ht="18.95" customHeight="1">
      <c r="A39" s="35" t="s">
        <v>35</v>
      </c>
      <c r="B39" s="36">
        <v>53.332252590000003</v>
      </c>
      <c r="C39" s="36">
        <v>0</v>
      </c>
      <c r="D39" s="36">
        <v>93.160718959999997</v>
      </c>
      <c r="E39" s="36">
        <v>0</v>
      </c>
      <c r="F39" s="36">
        <v>0</v>
      </c>
      <c r="G39" s="36">
        <v>14.19787369</v>
      </c>
      <c r="H39" s="36">
        <v>0</v>
      </c>
      <c r="I39" s="36">
        <v>0</v>
      </c>
      <c r="J39" s="36">
        <v>111.52035591999999</v>
      </c>
      <c r="K39" s="36">
        <v>16.964253459999998</v>
      </c>
      <c r="L39" s="36">
        <v>939.28587209999989</v>
      </c>
      <c r="M39" s="36">
        <v>58.575316250000014</v>
      </c>
      <c r="N39" s="36">
        <v>2.5926891599999999</v>
      </c>
      <c r="O39" s="36">
        <v>0</v>
      </c>
      <c r="P39" s="36">
        <v>0</v>
      </c>
      <c r="Q39" s="36">
        <v>0</v>
      </c>
      <c r="R39" s="36">
        <v>0</v>
      </c>
      <c r="S39" s="36">
        <v>18.883354350000001</v>
      </c>
      <c r="T39" s="36">
        <v>50.949229880000004</v>
      </c>
      <c r="U39" s="37">
        <f t="shared" si="1"/>
        <v>1359.4619163599998</v>
      </c>
      <c r="V39" s="29"/>
      <c r="W39" s="42"/>
      <c r="X39" s="43"/>
    </row>
    <row r="40" spans="1:24" ht="9.9499999999999993" customHeight="1">
      <c r="A40" s="38"/>
      <c r="B40" s="31"/>
      <c r="C40" s="31"/>
      <c r="D40" s="31"/>
      <c r="E40" s="31"/>
      <c r="F40" s="31"/>
      <c r="G40" s="31"/>
      <c r="H40" s="31"/>
      <c r="I40" s="31"/>
      <c r="J40" s="31"/>
      <c r="K40" s="44"/>
      <c r="L40" s="31"/>
      <c r="M40" s="44"/>
      <c r="N40" s="31"/>
      <c r="O40" s="31"/>
      <c r="P40" s="31"/>
      <c r="Q40" s="31"/>
      <c r="R40" s="31"/>
      <c r="S40" s="31"/>
      <c r="T40" s="44"/>
      <c r="U40" s="39"/>
      <c r="V40" s="29"/>
      <c r="W40" s="42"/>
      <c r="X40" s="43"/>
    </row>
    <row r="41" spans="1:24" ht="21.95" customHeight="1">
      <c r="A41" s="26" t="s">
        <v>38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  <c r="V41" s="29"/>
      <c r="W41" s="42"/>
      <c r="X41" s="43"/>
    </row>
    <row r="42" spans="1:24" ht="9.9499999999999993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44"/>
      <c r="L42" s="31"/>
      <c r="M42" s="44"/>
      <c r="N42" s="31"/>
      <c r="O42" s="31"/>
      <c r="P42" s="31"/>
      <c r="Q42" s="31"/>
      <c r="R42" s="31"/>
      <c r="S42" s="31"/>
      <c r="T42" s="44"/>
      <c r="U42" s="39"/>
      <c r="V42" s="29"/>
      <c r="W42" s="42"/>
      <c r="X42" s="45"/>
    </row>
    <row r="43" spans="1:24" ht="18.95" customHeight="1">
      <c r="A43" s="35" t="s">
        <v>24</v>
      </c>
      <c r="B43" s="36">
        <v>53.408057799999995</v>
      </c>
      <c r="C43" s="36">
        <v>0</v>
      </c>
      <c r="D43" s="36">
        <v>93.60231813</v>
      </c>
      <c r="E43" s="36">
        <v>0</v>
      </c>
      <c r="F43" s="36">
        <v>0</v>
      </c>
      <c r="G43" s="36">
        <v>19.70555074</v>
      </c>
      <c r="H43" s="36">
        <v>0</v>
      </c>
      <c r="I43" s="36">
        <v>0</v>
      </c>
      <c r="J43" s="36">
        <v>111.68767425</v>
      </c>
      <c r="K43" s="36">
        <v>17.663455450000001</v>
      </c>
      <c r="L43" s="36">
        <v>981.29247733</v>
      </c>
      <c r="M43" s="36">
        <v>58.543373580000001</v>
      </c>
      <c r="N43" s="36">
        <v>2.39323701</v>
      </c>
      <c r="O43" s="36">
        <v>0</v>
      </c>
      <c r="P43" s="36">
        <v>0</v>
      </c>
      <c r="Q43" s="36">
        <v>0</v>
      </c>
      <c r="R43" s="36">
        <v>0</v>
      </c>
      <c r="S43" s="36">
        <v>18.917058870000002</v>
      </c>
      <c r="T43" s="36">
        <v>51.409587960000003</v>
      </c>
      <c r="U43" s="37">
        <f t="shared" ref="U43:U54" si="2">SUM(B43:T43)</f>
        <v>1408.6227911199999</v>
      </c>
      <c r="V43" s="29"/>
      <c r="W43" s="42"/>
      <c r="X43" s="45"/>
    </row>
    <row r="44" spans="1:24" ht="18.95" customHeight="1">
      <c r="A44" s="35" t="s">
        <v>25</v>
      </c>
      <c r="B44" s="36">
        <v>53.307924479999997</v>
      </c>
      <c r="C44" s="36">
        <v>2.03937444</v>
      </c>
      <c r="D44" s="36">
        <v>94.323948670000007</v>
      </c>
      <c r="E44" s="36">
        <v>0</v>
      </c>
      <c r="F44" s="36">
        <v>0</v>
      </c>
      <c r="G44" s="36">
        <v>24.04672854</v>
      </c>
      <c r="H44" s="36">
        <v>0</v>
      </c>
      <c r="I44" s="36">
        <v>0</v>
      </c>
      <c r="J44" s="36">
        <v>111.86601362</v>
      </c>
      <c r="K44" s="36">
        <v>17.963187260000002</v>
      </c>
      <c r="L44" s="36">
        <v>989.00821250000001</v>
      </c>
      <c r="M44" s="36">
        <v>57.83165434</v>
      </c>
      <c r="N44" s="36">
        <v>2.2329956399999999</v>
      </c>
      <c r="O44" s="36">
        <v>0</v>
      </c>
      <c r="P44" s="36">
        <v>0</v>
      </c>
      <c r="Q44" s="36">
        <v>0</v>
      </c>
      <c r="R44" s="36">
        <v>0</v>
      </c>
      <c r="S44" s="36">
        <v>18.996636840000001</v>
      </c>
      <c r="T44" s="36">
        <v>56.149763869999994</v>
      </c>
      <c r="U44" s="37">
        <f t="shared" si="2"/>
        <v>1427.7664401999998</v>
      </c>
      <c r="V44" s="29"/>
      <c r="W44" s="42"/>
      <c r="X44" s="45"/>
    </row>
    <row r="45" spans="1:24" ht="18.75" customHeight="1">
      <c r="A45" s="35" t="s">
        <v>26</v>
      </c>
      <c r="B45" s="36">
        <v>53.265505600000004</v>
      </c>
      <c r="C45" s="36">
        <v>1.9242916799999998</v>
      </c>
      <c r="D45" s="36">
        <v>94.820549670000005</v>
      </c>
      <c r="E45" s="36">
        <v>0</v>
      </c>
      <c r="F45" s="36">
        <v>0</v>
      </c>
      <c r="G45" s="36">
        <v>30.169573739999997</v>
      </c>
      <c r="H45" s="36">
        <v>0</v>
      </c>
      <c r="I45" s="36">
        <v>0</v>
      </c>
      <c r="J45" s="36">
        <v>113.89434607999999</v>
      </c>
      <c r="K45" s="36">
        <v>18.385325769999998</v>
      </c>
      <c r="L45" s="36">
        <v>1059.57536671</v>
      </c>
      <c r="M45" s="36">
        <v>58.430462069999997</v>
      </c>
      <c r="N45" s="36">
        <v>2.0466476</v>
      </c>
      <c r="O45" s="36">
        <v>0</v>
      </c>
      <c r="P45" s="36">
        <v>0</v>
      </c>
      <c r="Q45" s="36">
        <v>0</v>
      </c>
      <c r="R45" s="36">
        <v>0</v>
      </c>
      <c r="S45" s="36">
        <v>19.078778660000001</v>
      </c>
      <c r="T45" s="36">
        <v>56.544095079999998</v>
      </c>
      <c r="U45" s="37">
        <f t="shared" si="2"/>
        <v>1508.13494266</v>
      </c>
      <c r="V45" s="29"/>
      <c r="W45" s="42"/>
      <c r="X45" s="45"/>
    </row>
    <row r="46" spans="1:24" ht="18.75" customHeight="1">
      <c r="A46" s="35" t="s">
        <v>27</v>
      </c>
      <c r="B46" s="36">
        <v>53.199043189999998</v>
      </c>
      <c r="C46" s="36">
        <v>1.9902921599999999</v>
      </c>
      <c r="D46" s="36">
        <v>95.681161810000006</v>
      </c>
      <c r="E46" s="36">
        <v>0</v>
      </c>
      <c r="F46" s="36">
        <v>0</v>
      </c>
      <c r="G46" s="36">
        <v>35.637172039999996</v>
      </c>
      <c r="H46" s="36">
        <v>0</v>
      </c>
      <c r="I46" s="36">
        <v>0</v>
      </c>
      <c r="J46" s="36">
        <v>113.93359406</v>
      </c>
      <c r="K46" s="36">
        <v>17.97809152</v>
      </c>
      <c r="L46" s="36">
        <v>1103.2945431099999</v>
      </c>
      <c r="M46" s="36">
        <v>58.416714149999997</v>
      </c>
      <c r="N46" s="36">
        <v>2.0073769100000001</v>
      </c>
      <c r="O46" s="36">
        <v>0</v>
      </c>
      <c r="P46" s="36">
        <v>0</v>
      </c>
      <c r="Q46" s="36">
        <v>0</v>
      </c>
      <c r="R46" s="36">
        <v>0</v>
      </c>
      <c r="S46" s="36">
        <v>19.127363519999999</v>
      </c>
      <c r="T46" s="36">
        <v>56.794318840000003</v>
      </c>
      <c r="U46" s="37">
        <f t="shared" si="2"/>
        <v>1558.0596713099999</v>
      </c>
      <c r="V46" s="29"/>
      <c r="W46" s="42"/>
      <c r="X46" s="45"/>
    </row>
    <row r="47" spans="1:24" ht="18.75" customHeight="1">
      <c r="A47" s="35" t="s">
        <v>28</v>
      </c>
      <c r="B47" s="36">
        <v>52.297321189999998</v>
      </c>
      <c r="C47" s="36">
        <v>1.96073977</v>
      </c>
      <c r="D47" s="36">
        <v>96.003579349999995</v>
      </c>
      <c r="E47" s="36">
        <v>0</v>
      </c>
      <c r="F47" s="36">
        <v>0</v>
      </c>
      <c r="G47" s="36">
        <v>40.178298549999994</v>
      </c>
      <c r="H47" s="36">
        <v>0</v>
      </c>
      <c r="I47" s="36">
        <v>0</v>
      </c>
      <c r="J47" s="36">
        <v>115.95401273</v>
      </c>
      <c r="K47" s="36">
        <v>16.744346710000002</v>
      </c>
      <c r="L47" s="36">
        <v>1159.3387199599999</v>
      </c>
      <c r="M47" s="36">
        <v>58.877611119999997</v>
      </c>
      <c r="N47" s="36">
        <v>2.03962493</v>
      </c>
      <c r="O47" s="36">
        <v>0</v>
      </c>
      <c r="P47" s="36">
        <v>0</v>
      </c>
      <c r="Q47" s="36">
        <v>0</v>
      </c>
      <c r="R47" s="36">
        <v>0</v>
      </c>
      <c r="S47" s="36">
        <v>19.188253100000001</v>
      </c>
      <c r="T47" s="36">
        <v>57.481778259999999</v>
      </c>
      <c r="U47" s="37">
        <f t="shared" si="2"/>
        <v>1620.0642856700001</v>
      </c>
      <c r="V47" s="29"/>
      <c r="W47" s="42"/>
      <c r="X47" s="45"/>
    </row>
    <row r="48" spans="1:24" ht="18.75" customHeight="1">
      <c r="A48" s="35" t="s">
        <v>29</v>
      </c>
      <c r="B48" s="36">
        <v>51.33763751</v>
      </c>
      <c r="C48" s="36">
        <v>2.0824146899999998</v>
      </c>
      <c r="D48" s="36">
        <v>96.547439949999998</v>
      </c>
      <c r="E48" s="36">
        <v>2.7878269500000004</v>
      </c>
      <c r="F48" s="36">
        <v>0</v>
      </c>
      <c r="G48" s="36">
        <v>4.3374681800000001</v>
      </c>
      <c r="H48" s="36">
        <v>0</v>
      </c>
      <c r="I48" s="36">
        <v>0</v>
      </c>
      <c r="J48" s="36">
        <v>116.12962951999999</v>
      </c>
      <c r="K48" s="36">
        <v>17.15775296</v>
      </c>
      <c r="L48" s="36">
        <v>1173.8895255999998</v>
      </c>
      <c r="M48" s="36">
        <v>59.408206649999997</v>
      </c>
      <c r="N48" s="36">
        <v>1.9964298899999999</v>
      </c>
      <c r="O48" s="36">
        <v>0</v>
      </c>
      <c r="P48" s="36">
        <v>0</v>
      </c>
      <c r="Q48" s="36">
        <v>0</v>
      </c>
      <c r="R48" s="36">
        <v>0</v>
      </c>
      <c r="S48" s="36">
        <v>19.261039180000001</v>
      </c>
      <c r="T48" s="36">
        <v>63.407312590000004</v>
      </c>
      <c r="U48" s="37">
        <f t="shared" si="2"/>
        <v>1608.3426836699996</v>
      </c>
      <c r="V48" s="29"/>
      <c r="W48" s="42"/>
      <c r="X48" s="45"/>
    </row>
    <row r="49" spans="1:24" ht="18.75" customHeight="1">
      <c r="A49" s="35" t="s">
        <v>30</v>
      </c>
      <c r="B49" s="36">
        <v>51.521645820000003</v>
      </c>
      <c r="C49" s="36">
        <v>1.85205778</v>
      </c>
      <c r="D49" s="36">
        <v>97.432414800000004</v>
      </c>
      <c r="E49" s="36">
        <v>2.8332530600000001</v>
      </c>
      <c r="F49" s="36">
        <v>0</v>
      </c>
      <c r="G49" s="36">
        <v>9.4489279199999991</v>
      </c>
      <c r="H49" s="36">
        <v>0</v>
      </c>
      <c r="I49" s="36">
        <v>0</v>
      </c>
      <c r="J49" s="36">
        <v>116.75101675000001</v>
      </c>
      <c r="K49" s="36">
        <v>19.189314079999999</v>
      </c>
      <c r="L49" s="36">
        <v>1222.7872741900001</v>
      </c>
      <c r="M49" s="36">
        <v>59.177227649999999</v>
      </c>
      <c r="N49" s="36">
        <v>1.99043222</v>
      </c>
      <c r="O49" s="36">
        <v>0</v>
      </c>
      <c r="P49" s="36">
        <v>0</v>
      </c>
      <c r="Q49" s="36">
        <v>0</v>
      </c>
      <c r="R49" s="36">
        <v>0</v>
      </c>
      <c r="S49" s="36">
        <v>19.138995949999998</v>
      </c>
      <c r="T49" s="36">
        <v>65.917569079999993</v>
      </c>
      <c r="U49" s="37">
        <f t="shared" si="2"/>
        <v>1668.0401293</v>
      </c>
      <c r="V49" s="29"/>
      <c r="W49" s="42"/>
      <c r="X49" s="45"/>
    </row>
    <row r="50" spans="1:24" ht="18.75" customHeight="1">
      <c r="A50" s="35" t="s">
        <v>31</v>
      </c>
      <c r="B50" s="36">
        <v>51.719083009999999</v>
      </c>
      <c r="C50" s="36">
        <v>2.6719008099999999</v>
      </c>
      <c r="D50" s="36">
        <v>97.922748900000002</v>
      </c>
      <c r="E50" s="36">
        <v>2.87984851</v>
      </c>
      <c r="F50" s="36">
        <v>0</v>
      </c>
      <c r="G50" s="36">
        <v>14.894189089999999</v>
      </c>
      <c r="H50" s="36">
        <v>0</v>
      </c>
      <c r="I50" s="36">
        <v>0</v>
      </c>
      <c r="J50" s="36">
        <v>117.81963071</v>
      </c>
      <c r="K50" s="36">
        <v>20.359570820000002</v>
      </c>
      <c r="L50" s="36">
        <v>1268.4018628699998</v>
      </c>
      <c r="M50" s="36">
        <v>56.440190439999995</v>
      </c>
      <c r="N50" s="36">
        <v>1.5733483500000001</v>
      </c>
      <c r="O50" s="36">
        <v>0</v>
      </c>
      <c r="P50" s="36">
        <v>0</v>
      </c>
      <c r="Q50" s="36">
        <v>0</v>
      </c>
      <c r="R50" s="36">
        <v>0</v>
      </c>
      <c r="S50" s="36">
        <v>16.324787050000001</v>
      </c>
      <c r="T50" s="36">
        <v>66.706804570000003</v>
      </c>
      <c r="U50" s="37">
        <f t="shared" si="2"/>
        <v>1717.7139651299997</v>
      </c>
      <c r="V50" s="29"/>
      <c r="W50" s="42"/>
      <c r="X50" s="45"/>
    </row>
    <row r="51" spans="1:24" ht="18.75" customHeight="1">
      <c r="A51" s="35" t="s">
        <v>32</v>
      </c>
      <c r="B51" s="36">
        <v>49.4911064</v>
      </c>
      <c r="C51" s="36">
        <v>3.65589831</v>
      </c>
      <c r="D51" s="36">
        <v>98.350065900000004</v>
      </c>
      <c r="E51" s="36">
        <v>2.9259918499999999</v>
      </c>
      <c r="F51" s="36">
        <v>0</v>
      </c>
      <c r="G51" s="36">
        <v>20.464289609999998</v>
      </c>
      <c r="H51" s="36">
        <v>0</v>
      </c>
      <c r="I51" s="36">
        <v>0</v>
      </c>
      <c r="J51" s="36">
        <v>119.6791073</v>
      </c>
      <c r="K51" s="36">
        <v>20.218646230000001</v>
      </c>
      <c r="L51" s="36">
        <v>1288.3882484800001</v>
      </c>
      <c r="M51" s="36">
        <v>56.379759460000002</v>
      </c>
      <c r="N51" s="36">
        <v>1.5079387099999999</v>
      </c>
      <c r="O51" s="36">
        <v>0</v>
      </c>
      <c r="P51" s="36">
        <v>0</v>
      </c>
      <c r="Q51" s="36">
        <v>0</v>
      </c>
      <c r="R51" s="36">
        <v>0</v>
      </c>
      <c r="S51" s="36">
        <v>16.332071450000001</v>
      </c>
      <c r="T51" s="36">
        <v>68.711217319999989</v>
      </c>
      <c r="U51" s="37">
        <f t="shared" si="2"/>
        <v>1746.1043410200002</v>
      </c>
      <c r="V51" s="29"/>
      <c r="W51" s="42"/>
      <c r="X51" s="45"/>
    </row>
    <row r="52" spans="1:24" ht="18.75" customHeight="1">
      <c r="A52" s="35" t="s">
        <v>33</v>
      </c>
      <c r="B52" s="36">
        <v>49.23333976</v>
      </c>
      <c r="C52" s="36">
        <v>4.0629467000000004</v>
      </c>
      <c r="D52" s="36">
        <v>98.881284900000011</v>
      </c>
      <c r="E52" s="36">
        <v>2.9607507599999998</v>
      </c>
      <c r="F52" s="36">
        <v>0</v>
      </c>
      <c r="G52" s="36">
        <v>26.859092710000002</v>
      </c>
      <c r="H52" s="36">
        <v>0</v>
      </c>
      <c r="I52" s="36">
        <v>0</v>
      </c>
      <c r="J52" s="36">
        <v>121.82028298</v>
      </c>
      <c r="K52" s="36">
        <v>20.610290389999999</v>
      </c>
      <c r="L52" s="36">
        <v>1298.6169111199999</v>
      </c>
      <c r="M52" s="36">
        <v>55.549467630000002</v>
      </c>
      <c r="N52" s="36">
        <v>1.3491624499999999</v>
      </c>
      <c r="O52" s="36">
        <v>0</v>
      </c>
      <c r="P52" s="36">
        <v>0</v>
      </c>
      <c r="Q52" s="36">
        <v>0</v>
      </c>
      <c r="R52" s="36">
        <v>0</v>
      </c>
      <c r="S52" s="36">
        <v>16.458727789999998</v>
      </c>
      <c r="T52" s="36">
        <v>71.129900960000001</v>
      </c>
      <c r="U52" s="37">
        <f t="shared" si="2"/>
        <v>1767.53215815</v>
      </c>
      <c r="V52" s="29"/>
      <c r="X52" s="45"/>
    </row>
    <row r="53" spans="1:24" ht="18.75" customHeight="1">
      <c r="A53" s="35" t="s">
        <v>34</v>
      </c>
      <c r="B53" s="36">
        <v>47.464370270000003</v>
      </c>
      <c r="C53" s="36">
        <v>4.2757412800000001</v>
      </c>
      <c r="D53" s="36">
        <v>99.449981870000002</v>
      </c>
      <c r="E53" s="36">
        <v>3.0144735800000002</v>
      </c>
      <c r="F53" s="36">
        <v>0</v>
      </c>
      <c r="G53" s="36">
        <v>36.308238279999998</v>
      </c>
      <c r="H53" s="36">
        <v>0</v>
      </c>
      <c r="I53" s="36">
        <v>0</v>
      </c>
      <c r="J53" s="36">
        <v>123.39165212</v>
      </c>
      <c r="K53" s="36">
        <v>24.637365899999999</v>
      </c>
      <c r="L53" s="36">
        <v>1330.1775393099999</v>
      </c>
      <c r="M53" s="36">
        <v>55.5018016</v>
      </c>
      <c r="N53" s="36">
        <v>1.2999697100000001</v>
      </c>
      <c r="O53" s="36">
        <v>0</v>
      </c>
      <c r="P53" s="36">
        <v>0</v>
      </c>
      <c r="Q53" s="36">
        <v>0</v>
      </c>
      <c r="R53" s="36">
        <v>0</v>
      </c>
      <c r="S53" s="36">
        <v>16.4646431</v>
      </c>
      <c r="T53" s="36">
        <v>77.511129199999999</v>
      </c>
      <c r="U53" s="37">
        <f t="shared" si="2"/>
        <v>1819.4969062199998</v>
      </c>
      <c r="V53" s="29"/>
      <c r="X53" s="45"/>
    </row>
    <row r="54" spans="1:24" ht="18.75" customHeight="1">
      <c r="A54" s="35" t="s">
        <v>35</v>
      </c>
      <c r="B54" s="36">
        <v>44.746889580000001</v>
      </c>
      <c r="C54" s="36">
        <v>6.1253324899999999</v>
      </c>
      <c r="D54" s="36">
        <v>100.08365662999999</v>
      </c>
      <c r="E54" s="36">
        <v>4.56738803</v>
      </c>
      <c r="F54" s="36">
        <v>0</v>
      </c>
      <c r="G54" s="36">
        <v>14.080200400000001</v>
      </c>
      <c r="H54" s="36">
        <v>0</v>
      </c>
      <c r="I54" s="36">
        <v>0</v>
      </c>
      <c r="J54" s="36">
        <v>53.279367000000001</v>
      </c>
      <c r="K54" s="36">
        <v>19.629087170000002</v>
      </c>
      <c r="L54" s="36">
        <v>1331.5763997199999</v>
      </c>
      <c r="M54" s="36">
        <v>55.06829931</v>
      </c>
      <c r="N54" s="36">
        <v>1.3489058799999998</v>
      </c>
      <c r="O54" s="36">
        <v>0</v>
      </c>
      <c r="P54" s="36">
        <v>0</v>
      </c>
      <c r="Q54" s="36">
        <v>0</v>
      </c>
      <c r="R54" s="36">
        <v>0</v>
      </c>
      <c r="S54" s="36">
        <v>16.452621529999998</v>
      </c>
      <c r="T54" s="36">
        <v>91.844308159999997</v>
      </c>
      <c r="U54" s="37">
        <f t="shared" si="2"/>
        <v>1738.8024559</v>
      </c>
      <c r="V54" s="29"/>
      <c r="X54" s="45"/>
    </row>
    <row r="55" spans="1:24" ht="18.7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29"/>
      <c r="X55" s="45"/>
    </row>
    <row r="56" spans="1:24" ht="21.95" customHeight="1">
      <c r="A56" s="26" t="s">
        <v>39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8"/>
      <c r="V56" s="29"/>
      <c r="W56" s="42"/>
      <c r="X56" s="43"/>
    </row>
    <row r="57" spans="1:24" ht="21.95" customHeight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39"/>
      <c r="V57" s="29"/>
      <c r="W57" s="42"/>
      <c r="X57" s="43"/>
    </row>
    <row r="58" spans="1:24" ht="18.75" customHeight="1">
      <c r="A58" s="35" t="s">
        <v>24</v>
      </c>
      <c r="B58" s="36">
        <v>44.775847679999998</v>
      </c>
      <c r="C58" s="36">
        <v>9.1965433699999988</v>
      </c>
      <c r="D58" s="36">
        <v>100.79225020999999</v>
      </c>
      <c r="E58" s="36">
        <v>4.5824990899999998</v>
      </c>
      <c r="F58" s="36">
        <v>0</v>
      </c>
      <c r="G58" s="36">
        <v>18.39834278</v>
      </c>
      <c r="H58" s="36">
        <v>0</v>
      </c>
      <c r="I58" s="36">
        <v>0</v>
      </c>
      <c r="J58" s="36">
        <v>49.873304560000001</v>
      </c>
      <c r="K58" s="36">
        <v>19.066290930000001</v>
      </c>
      <c r="L58" s="36">
        <v>1331.6546647100001</v>
      </c>
      <c r="M58" s="36">
        <v>55.111519819999998</v>
      </c>
      <c r="N58" s="36">
        <v>1.21607171</v>
      </c>
      <c r="O58" s="36">
        <v>0</v>
      </c>
      <c r="P58" s="36">
        <v>0</v>
      </c>
      <c r="Q58" s="36">
        <v>0</v>
      </c>
      <c r="R58" s="36">
        <v>0</v>
      </c>
      <c r="S58" s="36">
        <v>16.540631689999998</v>
      </c>
      <c r="T58" s="36">
        <v>94.73884695000001</v>
      </c>
      <c r="U58" s="37">
        <f t="shared" ref="U58:U69" si="3">SUM(B58:T58)</f>
        <v>1745.9468135000002</v>
      </c>
      <c r="V58" s="29"/>
      <c r="X58" s="45"/>
    </row>
    <row r="59" spans="1:24" ht="18.75" customHeight="1">
      <c r="A59" s="35" t="s">
        <v>25</v>
      </c>
      <c r="B59" s="36">
        <v>43.841105799999994</v>
      </c>
      <c r="C59" s="36">
        <v>9.0229525500000012</v>
      </c>
      <c r="D59" s="36">
        <v>101.50460601</v>
      </c>
      <c r="E59" s="36">
        <v>4.6104468299999999</v>
      </c>
      <c r="F59" s="36">
        <v>0</v>
      </c>
      <c r="G59" s="36">
        <v>21.475928570000001</v>
      </c>
      <c r="H59" s="36">
        <v>0</v>
      </c>
      <c r="I59" s="36">
        <v>0</v>
      </c>
      <c r="J59" s="36">
        <v>51.707655420000002</v>
      </c>
      <c r="K59" s="36">
        <v>27.896082370000002</v>
      </c>
      <c r="L59" s="36">
        <v>1243.68424936</v>
      </c>
      <c r="M59" s="36">
        <v>53.825771400000001</v>
      </c>
      <c r="N59" s="36">
        <v>1.1647724099999999</v>
      </c>
      <c r="O59" s="36">
        <v>0</v>
      </c>
      <c r="P59" s="36">
        <v>0</v>
      </c>
      <c r="Q59" s="36">
        <v>0</v>
      </c>
      <c r="R59" s="36">
        <v>0</v>
      </c>
      <c r="S59" s="36">
        <v>16.528958199999998</v>
      </c>
      <c r="T59" s="36">
        <v>106.19836898</v>
      </c>
      <c r="U59" s="37">
        <f t="shared" si="3"/>
        <v>1681.4608979</v>
      </c>
      <c r="V59" s="29"/>
      <c r="X59" s="45"/>
    </row>
    <row r="60" spans="1:24" ht="18.75" customHeight="1">
      <c r="A60" s="35" t="s">
        <v>26</v>
      </c>
      <c r="B60" s="36">
        <v>25.570924640000001</v>
      </c>
      <c r="C60" s="36">
        <v>9.3462193800000009</v>
      </c>
      <c r="D60" s="36">
        <v>101.90837015000001</v>
      </c>
      <c r="E60" s="36">
        <v>4.6093013799999998</v>
      </c>
      <c r="F60" s="36">
        <v>0</v>
      </c>
      <c r="G60" s="36">
        <v>26.704679260000002</v>
      </c>
      <c r="H60" s="36">
        <v>0</v>
      </c>
      <c r="I60" s="36">
        <v>0</v>
      </c>
      <c r="J60" s="36">
        <v>51.798585179999996</v>
      </c>
      <c r="K60" s="36">
        <v>27.264312879999999</v>
      </c>
      <c r="L60" s="36">
        <v>1158.44046482</v>
      </c>
      <c r="M60" s="36">
        <v>51.871838220000001</v>
      </c>
      <c r="N60" s="36">
        <v>1.27437073</v>
      </c>
      <c r="O60" s="36">
        <v>0</v>
      </c>
      <c r="P60" s="36">
        <v>0</v>
      </c>
      <c r="Q60" s="36">
        <v>0</v>
      </c>
      <c r="R60" s="36">
        <v>0</v>
      </c>
      <c r="S60" s="36">
        <v>16.735741109999999</v>
      </c>
      <c r="T60" s="36">
        <v>107.95193129</v>
      </c>
      <c r="U60" s="37">
        <f t="shared" si="3"/>
        <v>1583.47673904</v>
      </c>
      <c r="V60" s="29"/>
      <c r="X60" s="45"/>
    </row>
    <row r="61" spans="1:24" ht="18.75" customHeight="1">
      <c r="A61" s="35" t="s">
        <v>27</v>
      </c>
      <c r="B61" s="36">
        <v>25.496327539999999</v>
      </c>
      <c r="C61" s="36">
        <v>10.01120828</v>
      </c>
      <c r="D61" s="36">
        <v>102.57082994</v>
      </c>
      <c r="E61" s="36">
        <v>4.6314580199999993</v>
      </c>
      <c r="F61" s="36">
        <v>0</v>
      </c>
      <c r="G61" s="36">
        <v>31.811522629999999</v>
      </c>
      <c r="H61" s="36">
        <v>0</v>
      </c>
      <c r="I61" s="36">
        <v>0</v>
      </c>
      <c r="J61" s="36">
        <v>51.720706319999998</v>
      </c>
      <c r="K61" s="36">
        <v>26.08761689</v>
      </c>
      <c r="L61" s="36">
        <v>1093.7301721600002</v>
      </c>
      <c r="M61" s="36">
        <v>51.4318174</v>
      </c>
      <c r="N61" s="36">
        <v>1.3445613000000001</v>
      </c>
      <c r="O61" s="36">
        <v>0</v>
      </c>
      <c r="P61" s="36">
        <v>0</v>
      </c>
      <c r="Q61" s="36">
        <v>0</v>
      </c>
      <c r="R61" s="36">
        <v>0</v>
      </c>
      <c r="S61" s="36">
        <v>16.791815149999998</v>
      </c>
      <c r="T61" s="36">
        <v>108.74364648999999</v>
      </c>
      <c r="U61" s="37">
        <f t="shared" si="3"/>
        <v>1524.3716821200001</v>
      </c>
      <c r="V61" s="29"/>
      <c r="X61" s="45"/>
    </row>
    <row r="62" spans="1:24" ht="18.75" customHeight="1">
      <c r="A62" s="35" t="s">
        <v>28</v>
      </c>
      <c r="B62" s="36">
        <v>23.940999300000001</v>
      </c>
      <c r="C62" s="36">
        <v>10.494694529999999</v>
      </c>
      <c r="D62" s="36">
        <v>103.13833331999999</v>
      </c>
      <c r="E62" s="36">
        <v>4.62551193</v>
      </c>
      <c r="F62" s="36">
        <v>0</v>
      </c>
      <c r="G62" s="36">
        <v>40.530394299999998</v>
      </c>
      <c r="H62" s="36">
        <v>0</v>
      </c>
      <c r="I62" s="36">
        <v>0</v>
      </c>
      <c r="J62" s="36">
        <v>51.602732279999998</v>
      </c>
      <c r="K62" s="36">
        <v>24.515231149999998</v>
      </c>
      <c r="L62" s="36">
        <v>1035.5450240099999</v>
      </c>
      <c r="M62" s="36">
        <v>50.696906479999996</v>
      </c>
      <c r="N62" s="36">
        <v>1.2682189699999999</v>
      </c>
      <c r="O62" s="36">
        <v>0</v>
      </c>
      <c r="P62" s="36">
        <v>0</v>
      </c>
      <c r="Q62" s="36">
        <v>0</v>
      </c>
      <c r="R62" s="36">
        <v>0</v>
      </c>
      <c r="S62" s="36">
        <v>16.803798219999997</v>
      </c>
      <c r="T62" s="36">
        <v>107.75552376</v>
      </c>
      <c r="U62" s="37">
        <f t="shared" si="3"/>
        <v>1470.9173682499998</v>
      </c>
      <c r="V62" s="29"/>
      <c r="X62" s="45"/>
    </row>
    <row r="63" spans="1:24" ht="18.75" customHeight="1">
      <c r="A63" s="35" t="s">
        <v>29</v>
      </c>
      <c r="B63" s="36">
        <v>23.961927199999998</v>
      </c>
      <c r="C63" s="36">
        <v>10.95952733</v>
      </c>
      <c r="D63" s="36">
        <v>103.940528</v>
      </c>
      <c r="E63" s="36">
        <v>4.7021766600000001</v>
      </c>
      <c r="F63" s="36">
        <v>0</v>
      </c>
      <c r="G63" s="36">
        <v>46.432935069999999</v>
      </c>
      <c r="H63" s="36">
        <v>0</v>
      </c>
      <c r="I63" s="36">
        <v>0</v>
      </c>
      <c r="J63" s="36">
        <v>51.686567240000002</v>
      </c>
      <c r="K63" s="36">
        <v>21.586464410000001</v>
      </c>
      <c r="L63" s="36">
        <v>964.26606468</v>
      </c>
      <c r="M63" s="36">
        <v>50.538414670000002</v>
      </c>
      <c r="N63" s="36">
        <v>1.2037829499999999</v>
      </c>
      <c r="O63" s="36">
        <v>0</v>
      </c>
      <c r="P63" s="36">
        <v>0</v>
      </c>
      <c r="Q63" s="36">
        <v>0</v>
      </c>
      <c r="R63" s="36">
        <v>0</v>
      </c>
      <c r="S63" s="36">
        <v>16.81560636</v>
      </c>
      <c r="T63" s="36">
        <v>111.21501659</v>
      </c>
      <c r="U63" s="37">
        <f t="shared" si="3"/>
        <v>1407.30901116</v>
      </c>
      <c r="V63" s="29"/>
      <c r="X63" s="45"/>
    </row>
    <row r="64" spans="1:24" ht="18.75" customHeight="1">
      <c r="A64" s="35" t="s">
        <v>30</v>
      </c>
      <c r="B64" s="36">
        <v>24.583001239999998</v>
      </c>
      <c r="C64" s="36">
        <v>11.189898169999999</v>
      </c>
      <c r="D64" s="36">
        <v>104.36458561000001</v>
      </c>
      <c r="E64" s="36">
        <v>4.7847913899999996</v>
      </c>
      <c r="F64" s="36">
        <v>0</v>
      </c>
      <c r="G64" s="36">
        <v>52.530157689999996</v>
      </c>
      <c r="H64" s="36">
        <v>0</v>
      </c>
      <c r="I64" s="36">
        <v>0</v>
      </c>
      <c r="J64" s="36">
        <v>41.339220609999998</v>
      </c>
      <c r="K64" s="36">
        <v>20.6576606</v>
      </c>
      <c r="L64" s="36">
        <v>908.94720186000006</v>
      </c>
      <c r="M64" s="36">
        <v>50.25735117</v>
      </c>
      <c r="N64" s="36">
        <v>1.07758423</v>
      </c>
      <c r="O64" s="36">
        <v>0</v>
      </c>
      <c r="P64" s="36">
        <v>0</v>
      </c>
      <c r="Q64" s="36">
        <v>0</v>
      </c>
      <c r="R64" s="36">
        <v>0</v>
      </c>
      <c r="S64" s="36">
        <v>16.896860399999998</v>
      </c>
      <c r="T64" s="36">
        <v>113.28007015999999</v>
      </c>
      <c r="U64" s="37">
        <f t="shared" si="3"/>
        <v>1349.9083831299999</v>
      </c>
      <c r="V64" s="29"/>
      <c r="X64" s="45"/>
    </row>
    <row r="65" spans="1:24" ht="18.75" customHeight="1">
      <c r="A65" s="35" t="s">
        <v>31</v>
      </c>
      <c r="B65" s="36">
        <v>22.93704786</v>
      </c>
      <c r="C65" s="36">
        <v>11.805991650000001</v>
      </c>
      <c r="D65" s="36">
        <v>104.85773259999999</v>
      </c>
      <c r="E65" s="36">
        <v>4.8318760799999998</v>
      </c>
      <c r="F65" s="36">
        <v>0</v>
      </c>
      <c r="G65" s="36">
        <v>58.883142479999997</v>
      </c>
      <c r="H65" s="36">
        <v>0</v>
      </c>
      <c r="I65" s="36">
        <v>0</v>
      </c>
      <c r="J65" s="36">
        <v>41.257444149999998</v>
      </c>
      <c r="K65" s="36">
        <v>20.621714530000002</v>
      </c>
      <c r="L65" s="36">
        <v>861.04737546000001</v>
      </c>
      <c r="M65" s="36">
        <v>49.832782729999998</v>
      </c>
      <c r="N65" s="36">
        <v>0.88890164999999999</v>
      </c>
      <c r="O65" s="36">
        <v>0</v>
      </c>
      <c r="P65" s="36">
        <v>0</v>
      </c>
      <c r="Q65" s="36">
        <v>0</v>
      </c>
      <c r="R65" s="36">
        <v>0</v>
      </c>
      <c r="S65" s="36">
        <v>16.904495969999999</v>
      </c>
      <c r="T65" s="36">
        <v>115.20048093999999</v>
      </c>
      <c r="U65" s="37">
        <f t="shared" si="3"/>
        <v>1309.0689860999998</v>
      </c>
      <c r="V65" s="29"/>
      <c r="X65" s="45"/>
    </row>
    <row r="66" spans="1:24" ht="18.75" customHeight="1">
      <c r="A66" s="35" t="s">
        <v>32</v>
      </c>
      <c r="B66" s="36">
        <v>22.962031039999999</v>
      </c>
      <c r="C66" s="36">
        <v>12.572062619999999</v>
      </c>
      <c r="D66" s="36">
        <v>105.6225665</v>
      </c>
      <c r="E66" s="36">
        <v>4.9780173200000002</v>
      </c>
      <c r="F66" s="36">
        <v>0</v>
      </c>
      <c r="G66" s="36">
        <v>65.231542439999998</v>
      </c>
      <c r="H66" s="36">
        <v>0</v>
      </c>
      <c r="I66" s="36">
        <v>0</v>
      </c>
      <c r="J66" s="36">
        <v>41.471836159999995</v>
      </c>
      <c r="K66" s="36">
        <v>21.031240969999999</v>
      </c>
      <c r="L66" s="36">
        <v>834.28772862000005</v>
      </c>
      <c r="M66" s="36">
        <v>49.868846759999997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17.014125120000003</v>
      </c>
      <c r="T66" s="36">
        <v>116.31837958</v>
      </c>
      <c r="U66" s="37">
        <f t="shared" si="3"/>
        <v>1291.3583771300002</v>
      </c>
      <c r="V66" s="29"/>
      <c r="X66" s="45"/>
    </row>
    <row r="67" spans="1:24" ht="18.75" customHeight="1">
      <c r="A67" s="35" t="s">
        <v>33</v>
      </c>
      <c r="B67" s="36">
        <v>32.172744700000003</v>
      </c>
      <c r="C67" s="36">
        <v>13.1188161</v>
      </c>
      <c r="D67" s="36">
        <v>106.63667923999999</v>
      </c>
      <c r="E67" s="36">
        <v>5.05462246</v>
      </c>
      <c r="F67" s="36">
        <v>0</v>
      </c>
      <c r="G67" s="36">
        <v>71.354601110000004</v>
      </c>
      <c r="H67" s="36">
        <v>0</v>
      </c>
      <c r="I67" s="36">
        <v>0</v>
      </c>
      <c r="J67" s="36">
        <v>49.502544520000001</v>
      </c>
      <c r="K67" s="36">
        <v>22.377088559999997</v>
      </c>
      <c r="L67" s="36">
        <v>785.02203264000002</v>
      </c>
      <c r="M67" s="36">
        <v>50.210424200000006</v>
      </c>
      <c r="N67" s="36">
        <v>0.84306291</v>
      </c>
      <c r="O67" s="36">
        <v>0</v>
      </c>
      <c r="P67" s="36">
        <v>0</v>
      </c>
      <c r="Q67" s="36">
        <v>0</v>
      </c>
      <c r="R67" s="36">
        <v>0</v>
      </c>
      <c r="S67" s="36">
        <v>17.005105579999999</v>
      </c>
      <c r="T67" s="36">
        <v>110.72394158</v>
      </c>
      <c r="U67" s="37">
        <f t="shared" si="3"/>
        <v>1264.0216636</v>
      </c>
      <c r="V67" s="29"/>
      <c r="X67" s="45"/>
    </row>
    <row r="68" spans="1:24" ht="18.75" customHeight="1">
      <c r="A68" s="35" t="s">
        <v>34</v>
      </c>
      <c r="B68" s="36">
        <v>31.187716360000003</v>
      </c>
      <c r="C68" s="36">
        <v>13.840586480000001</v>
      </c>
      <c r="D68" s="36">
        <v>107.47933033</v>
      </c>
      <c r="E68" s="36">
        <v>6.1795597100000004</v>
      </c>
      <c r="F68" s="36">
        <v>957.01774462000003</v>
      </c>
      <c r="G68" s="36">
        <v>82.425357739999995</v>
      </c>
      <c r="H68" s="36">
        <v>0</v>
      </c>
      <c r="I68" s="36">
        <v>0</v>
      </c>
      <c r="J68" s="36">
        <v>50.55871372</v>
      </c>
      <c r="K68" s="36">
        <v>21.387341109999998</v>
      </c>
      <c r="L68" s="36">
        <v>745.13368628000001</v>
      </c>
      <c r="M68" s="36">
        <v>5.2837619599999996</v>
      </c>
      <c r="N68" s="36">
        <v>0.82001643000000002</v>
      </c>
      <c r="O68" s="36">
        <v>0</v>
      </c>
      <c r="P68" s="36">
        <v>0</v>
      </c>
      <c r="Q68" s="36">
        <v>0</v>
      </c>
      <c r="R68" s="36">
        <v>0</v>
      </c>
      <c r="S68" s="36">
        <v>17.108938100000003</v>
      </c>
      <c r="T68" s="36">
        <v>111.41570792</v>
      </c>
      <c r="U68" s="37">
        <f t="shared" si="3"/>
        <v>2149.8384607600001</v>
      </c>
      <c r="V68" s="29"/>
      <c r="X68" s="45"/>
    </row>
    <row r="69" spans="1:24" ht="18.75" customHeight="1">
      <c r="A69" s="35" t="s">
        <v>35</v>
      </c>
      <c r="B69" s="36">
        <v>30.022375709999999</v>
      </c>
      <c r="C69" s="36">
        <v>15.796333730000001</v>
      </c>
      <c r="D69" s="36">
        <v>107.5455808</v>
      </c>
      <c r="E69" s="36">
        <v>7.5616743200000007</v>
      </c>
      <c r="F69" s="36">
        <v>993.92434601000002</v>
      </c>
      <c r="G69" s="36">
        <v>7.7280040699999999</v>
      </c>
      <c r="H69" s="36">
        <v>0</v>
      </c>
      <c r="I69" s="36">
        <v>0</v>
      </c>
      <c r="J69" s="36">
        <v>50.677473990000003</v>
      </c>
      <c r="K69" s="36">
        <v>22.403556160000001</v>
      </c>
      <c r="L69" s="36">
        <v>693.20030365999992</v>
      </c>
      <c r="M69" s="36">
        <v>7.59549304</v>
      </c>
      <c r="N69" s="36">
        <v>0.79352331999999992</v>
      </c>
      <c r="O69" s="36">
        <v>0</v>
      </c>
      <c r="P69" s="36">
        <v>0</v>
      </c>
      <c r="Q69" s="36">
        <v>0</v>
      </c>
      <c r="R69" s="36">
        <v>0</v>
      </c>
      <c r="S69" s="36">
        <v>17.01296709</v>
      </c>
      <c r="T69" s="36">
        <v>118.59620857999998</v>
      </c>
      <c r="U69" s="37">
        <f t="shared" si="3"/>
        <v>2072.8578404800005</v>
      </c>
      <c r="V69" s="29"/>
      <c r="X69" s="45"/>
    </row>
    <row r="70" spans="1:24" ht="18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  <c r="V70" s="29"/>
      <c r="X70" s="45"/>
    </row>
    <row r="71" spans="1:24" ht="21.95" customHeight="1">
      <c r="A71" s="26" t="s">
        <v>40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8"/>
      <c r="V71" s="29"/>
      <c r="W71" s="42"/>
      <c r="X71" s="43"/>
    </row>
    <row r="72" spans="1:24" ht="21.9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39"/>
      <c r="V72" s="29"/>
      <c r="W72" s="42"/>
      <c r="X72" s="43"/>
    </row>
    <row r="73" spans="1:24" ht="18.75" customHeight="1">
      <c r="A73" s="35" t="s">
        <v>24</v>
      </c>
      <c r="B73" s="36">
        <v>31.47737098</v>
      </c>
      <c r="C73" s="36">
        <v>16.55193804</v>
      </c>
      <c r="D73" s="36">
        <v>108.42115894</v>
      </c>
      <c r="E73" s="36">
        <v>7.6554597199999996</v>
      </c>
      <c r="F73" s="36">
        <v>1024.6544829100001</v>
      </c>
      <c r="G73" s="36">
        <v>15.908917199999999</v>
      </c>
      <c r="H73" s="36">
        <v>0</v>
      </c>
      <c r="I73" s="36">
        <v>0</v>
      </c>
      <c r="J73" s="36">
        <v>51.619900009999995</v>
      </c>
      <c r="K73" s="36">
        <v>22.365456559999998</v>
      </c>
      <c r="L73" s="36">
        <v>658.83517338000001</v>
      </c>
      <c r="M73" s="36">
        <v>8.5621228200000008</v>
      </c>
      <c r="N73" s="36">
        <v>0.81794122000000002</v>
      </c>
      <c r="O73" s="36">
        <v>0</v>
      </c>
      <c r="P73" s="36">
        <v>0</v>
      </c>
      <c r="Q73" s="36">
        <v>0</v>
      </c>
      <c r="R73" s="36">
        <v>0</v>
      </c>
      <c r="S73" s="36">
        <v>17.047858399999999</v>
      </c>
      <c r="T73" s="36">
        <v>119.86760984999999</v>
      </c>
      <c r="U73" s="37">
        <f t="shared" ref="U73:U84" si="4">SUM(B73:T73)</f>
        <v>2083.7853900299997</v>
      </c>
      <c r="V73" s="29"/>
      <c r="X73" s="45"/>
    </row>
    <row r="74" spans="1:24" ht="18.75" customHeight="1">
      <c r="A74" s="35" t="s">
        <v>25</v>
      </c>
      <c r="B74" s="36">
        <v>32.127694140000003</v>
      </c>
      <c r="C74" s="36">
        <v>16.911083089999998</v>
      </c>
      <c r="D74" s="36">
        <v>106.2080881</v>
      </c>
      <c r="E74" s="36">
        <v>7.6683256900000005</v>
      </c>
      <c r="F74" s="36">
        <v>1159.8078636099999</v>
      </c>
      <c r="G74" s="36">
        <v>22.75485119</v>
      </c>
      <c r="H74" s="36">
        <v>0</v>
      </c>
      <c r="I74" s="36">
        <v>0</v>
      </c>
      <c r="J74" s="36">
        <v>51.776458159999997</v>
      </c>
      <c r="K74" s="36">
        <v>22.02110403</v>
      </c>
      <c r="L74" s="36">
        <v>584.75802523000004</v>
      </c>
      <c r="M74" s="36">
        <v>8.8075932300000002</v>
      </c>
      <c r="N74" s="36">
        <v>0.66933880000000001</v>
      </c>
      <c r="O74" s="36">
        <v>0</v>
      </c>
      <c r="P74" s="36">
        <v>0</v>
      </c>
      <c r="Q74" s="36">
        <v>0</v>
      </c>
      <c r="R74" s="36">
        <v>0</v>
      </c>
      <c r="S74" s="36">
        <v>17.119653360000001</v>
      </c>
      <c r="T74" s="36">
        <v>109.37373038</v>
      </c>
      <c r="U74" s="37">
        <f t="shared" si="4"/>
        <v>2140.0038090100002</v>
      </c>
      <c r="V74" s="29"/>
      <c r="X74" s="45"/>
    </row>
    <row r="75" spans="1:24" ht="18.75" customHeight="1">
      <c r="A75" s="35" t="s">
        <v>26</v>
      </c>
      <c r="B75" s="36">
        <v>31.772362770000001</v>
      </c>
      <c r="C75" s="36">
        <v>17.759125319999999</v>
      </c>
      <c r="D75" s="36">
        <v>106.80615934000001</v>
      </c>
      <c r="E75" s="36">
        <v>7.7874789699999996</v>
      </c>
      <c r="F75" s="36">
        <v>1142.3919390799999</v>
      </c>
      <c r="G75" s="36">
        <v>11.34411532</v>
      </c>
      <c r="H75" s="36">
        <v>0</v>
      </c>
      <c r="I75" s="36">
        <v>0</v>
      </c>
      <c r="J75" s="36">
        <v>52.825336249999999</v>
      </c>
      <c r="K75" s="36">
        <v>22.321623949999999</v>
      </c>
      <c r="L75" s="36">
        <v>543.61079334999999</v>
      </c>
      <c r="M75" s="36">
        <v>8.8708808499999989</v>
      </c>
      <c r="N75" s="36">
        <v>0.67146927000000001</v>
      </c>
      <c r="O75" s="36">
        <v>98.13068865000001</v>
      </c>
      <c r="P75" s="36">
        <v>0</v>
      </c>
      <c r="Q75" s="36">
        <v>0</v>
      </c>
      <c r="R75" s="36">
        <v>0</v>
      </c>
      <c r="S75" s="36">
        <v>17.212950620000001</v>
      </c>
      <c r="T75" s="36">
        <v>110.65953239</v>
      </c>
      <c r="U75" s="37">
        <f t="shared" si="4"/>
        <v>2172.16445613</v>
      </c>
      <c r="V75" s="29"/>
      <c r="X75" s="45"/>
    </row>
    <row r="76" spans="1:24" ht="18.75" customHeight="1">
      <c r="A76" s="35" t="s">
        <v>27</v>
      </c>
      <c r="B76" s="36">
        <v>31.68529736</v>
      </c>
      <c r="C76" s="36">
        <v>18.105068850000002</v>
      </c>
      <c r="D76" s="36">
        <v>107.83850684000001</v>
      </c>
      <c r="E76" s="36">
        <v>7.8815408499999995</v>
      </c>
      <c r="F76" s="36">
        <v>1194.71412932</v>
      </c>
      <c r="G76" s="36">
        <v>18.5942802</v>
      </c>
      <c r="H76" s="36">
        <v>0</v>
      </c>
      <c r="I76" s="36">
        <v>0</v>
      </c>
      <c r="J76" s="36">
        <v>51.530224149999995</v>
      </c>
      <c r="K76" s="36">
        <v>22.291377879999999</v>
      </c>
      <c r="L76" s="36">
        <v>509.79072835000005</v>
      </c>
      <c r="M76" s="36">
        <v>8.7379231700000002</v>
      </c>
      <c r="N76" s="36">
        <v>0.62562781000000001</v>
      </c>
      <c r="O76" s="36">
        <v>99.030842309999997</v>
      </c>
      <c r="P76" s="36">
        <v>0</v>
      </c>
      <c r="Q76" s="36">
        <v>15.543889349999999</v>
      </c>
      <c r="R76" s="36">
        <v>0.66218708999999998</v>
      </c>
      <c r="S76" s="36">
        <v>17.462720230000002</v>
      </c>
      <c r="T76" s="36">
        <v>108.43945397</v>
      </c>
      <c r="U76" s="37">
        <f t="shared" si="4"/>
        <v>2212.9337977299997</v>
      </c>
      <c r="V76" s="29"/>
      <c r="X76" s="45"/>
    </row>
    <row r="77" spans="1:24" ht="18.75" customHeight="1">
      <c r="A77" s="35" t="s">
        <v>28</v>
      </c>
      <c r="B77" s="36">
        <v>31.534506989999997</v>
      </c>
      <c r="C77" s="36">
        <v>18.869895510000003</v>
      </c>
      <c r="D77" s="36">
        <v>108.52980309</v>
      </c>
      <c r="E77" s="36">
        <v>7.9997761799999996</v>
      </c>
      <c r="F77" s="36">
        <v>1306.2200374400002</v>
      </c>
      <c r="G77" s="36">
        <v>29.980993170000001</v>
      </c>
      <c r="H77" s="36">
        <v>0</v>
      </c>
      <c r="I77" s="36">
        <v>0</v>
      </c>
      <c r="J77" s="36">
        <v>52.990350119999995</v>
      </c>
      <c r="K77" s="36">
        <v>22.34486652</v>
      </c>
      <c r="L77" s="36">
        <v>471.61676008000001</v>
      </c>
      <c r="M77" s="36">
        <v>8.3027132100000003</v>
      </c>
      <c r="N77" s="36">
        <v>0.56919468000000006</v>
      </c>
      <c r="O77" s="36">
        <v>72.980563660000001</v>
      </c>
      <c r="P77" s="36">
        <v>0</v>
      </c>
      <c r="Q77" s="36">
        <v>15.664646169999999</v>
      </c>
      <c r="R77" s="36">
        <v>2.57179841</v>
      </c>
      <c r="S77" s="36">
        <v>17.452811699999998</v>
      </c>
      <c r="T77" s="36">
        <v>105.66447619</v>
      </c>
      <c r="U77" s="37">
        <f t="shared" si="4"/>
        <v>2273.2931931200005</v>
      </c>
      <c r="V77" s="29"/>
      <c r="X77" s="45"/>
    </row>
    <row r="78" spans="1:24" ht="18.75" customHeight="1">
      <c r="A78" s="35" t="s">
        <v>29</v>
      </c>
      <c r="B78" s="36">
        <v>31.4083398</v>
      </c>
      <c r="C78" s="36">
        <v>22.665440699999998</v>
      </c>
      <c r="D78" s="36">
        <v>109.41905075</v>
      </c>
      <c r="E78" s="36">
        <v>8.0758884900000005</v>
      </c>
      <c r="F78" s="36">
        <v>1417.53772817</v>
      </c>
      <c r="G78" s="36">
        <v>16.388405349999999</v>
      </c>
      <c r="H78" s="36">
        <v>0</v>
      </c>
      <c r="I78" s="36">
        <v>0</v>
      </c>
      <c r="J78" s="36">
        <v>52.871970420000004</v>
      </c>
      <c r="K78" s="36">
        <v>22.539175320000002</v>
      </c>
      <c r="L78" s="36">
        <v>439.25957383999997</v>
      </c>
      <c r="M78" s="36">
        <v>9.0326847699999995</v>
      </c>
      <c r="N78" s="36">
        <v>0.47568702000000002</v>
      </c>
      <c r="O78" s="36">
        <v>75.226775970000006</v>
      </c>
      <c r="P78" s="36">
        <v>0</v>
      </c>
      <c r="Q78" s="36">
        <v>15.969247619999999</v>
      </c>
      <c r="R78" s="36">
        <v>4.4404316100000001</v>
      </c>
      <c r="S78" s="36">
        <v>17.541301280000003</v>
      </c>
      <c r="T78" s="36">
        <v>106.73634526000001</v>
      </c>
      <c r="U78" s="37">
        <f t="shared" si="4"/>
        <v>2349.5880463699996</v>
      </c>
      <c r="V78" s="29"/>
      <c r="X78" s="45"/>
    </row>
    <row r="79" spans="1:24" ht="18.75" customHeight="1">
      <c r="A79" s="35" t="s">
        <v>30</v>
      </c>
      <c r="B79" s="36">
        <v>33.839870879999999</v>
      </c>
      <c r="C79" s="36">
        <v>23.431805140000002</v>
      </c>
      <c r="D79" s="36">
        <v>110.21496721</v>
      </c>
      <c r="E79" s="36">
        <v>8.2707195200000001</v>
      </c>
      <c r="F79" s="36">
        <v>1488.7816387099999</v>
      </c>
      <c r="G79" s="36">
        <v>0</v>
      </c>
      <c r="H79" s="36">
        <v>0</v>
      </c>
      <c r="I79" s="36">
        <v>0</v>
      </c>
      <c r="J79" s="36">
        <v>53.108173560000004</v>
      </c>
      <c r="K79" s="36">
        <v>22.478175149999998</v>
      </c>
      <c r="L79" s="36">
        <v>411.16305058999995</v>
      </c>
      <c r="M79" s="36">
        <v>9.0615940500000001</v>
      </c>
      <c r="N79" s="36">
        <v>0.38156421999999995</v>
      </c>
      <c r="O79" s="36">
        <v>114.39193270999999</v>
      </c>
      <c r="P79" s="36">
        <v>0</v>
      </c>
      <c r="Q79" s="36">
        <v>16.16799524</v>
      </c>
      <c r="R79" s="36">
        <v>4.7949835399999996</v>
      </c>
      <c r="S79" s="36">
        <v>17.66432709</v>
      </c>
      <c r="T79" s="36">
        <v>108.32257355</v>
      </c>
      <c r="U79" s="37">
        <f t="shared" si="4"/>
        <v>2422.0733711600005</v>
      </c>
      <c r="V79" s="29"/>
      <c r="X79" s="45"/>
    </row>
    <row r="80" spans="1:24" ht="18.75" customHeight="1">
      <c r="A80" s="35" t="s">
        <v>31</v>
      </c>
      <c r="B80" s="36">
        <v>33.800320369999994</v>
      </c>
      <c r="C80" s="36">
        <v>24.304168499999999</v>
      </c>
      <c r="D80" s="36">
        <v>110.95670081999999</v>
      </c>
      <c r="E80" s="36">
        <v>8.3318551999999997</v>
      </c>
      <c r="F80" s="36">
        <v>1573.94272604</v>
      </c>
      <c r="G80" s="36">
        <v>33.140328310000001</v>
      </c>
      <c r="H80" s="36">
        <v>0</v>
      </c>
      <c r="I80" s="36">
        <v>0</v>
      </c>
      <c r="J80" s="36">
        <v>58.646893829999996</v>
      </c>
      <c r="K80" s="36">
        <v>22.527352440000001</v>
      </c>
      <c r="L80" s="36">
        <v>394.10814138999996</v>
      </c>
      <c r="M80" s="36">
        <v>8.6547040099999997</v>
      </c>
      <c r="N80" s="36">
        <v>0.35149516999999997</v>
      </c>
      <c r="O80" s="36">
        <v>114.90498592</v>
      </c>
      <c r="P80" s="36">
        <v>0</v>
      </c>
      <c r="Q80" s="36">
        <v>16.416380820000001</v>
      </c>
      <c r="R80" s="36">
        <v>0.72796172999999997</v>
      </c>
      <c r="S80" s="36">
        <v>17.69892698</v>
      </c>
      <c r="T80" s="36">
        <v>102.14887675</v>
      </c>
      <c r="U80" s="37">
        <f t="shared" si="4"/>
        <v>2520.6618182800003</v>
      </c>
      <c r="V80" s="29"/>
      <c r="X80" s="45"/>
    </row>
    <row r="81" spans="1:24" ht="18.75" customHeight="1">
      <c r="A81" s="35" t="s">
        <v>32</v>
      </c>
      <c r="B81" s="36">
        <v>33.737150549999996</v>
      </c>
      <c r="C81" s="36">
        <v>24.435984980000001</v>
      </c>
      <c r="D81" s="36">
        <v>111.83461896</v>
      </c>
      <c r="E81" s="36">
        <v>8.4133290899999995</v>
      </c>
      <c r="F81" s="36">
        <v>1635.5285070899999</v>
      </c>
      <c r="G81" s="36">
        <v>41.812081499999998</v>
      </c>
      <c r="H81" s="36">
        <v>0</v>
      </c>
      <c r="I81" s="36">
        <v>0</v>
      </c>
      <c r="J81" s="36">
        <v>58.248396670000005</v>
      </c>
      <c r="K81" s="36">
        <v>22.74991378</v>
      </c>
      <c r="L81" s="36">
        <v>433.32669082999996</v>
      </c>
      <c r="M81" s="36">
        <v>7.7525115199999997</v>
      </c>
      <c r="N81" s="36">
        <v>0.28749367999999997</v>
      </c>
      <c r="O81" s="36">
        <v>111.81153434999999</v>
      </c>
      <c r="P81" s="36">
        <v>0</v>
      </c>
      <c r="Q81" s="36">
        <v>16.635851199999998</v>
      </c>
      <c r="R81" s="36">
        <v>0.74952989000000003</v>
      </c>
      <c r="S81" s="36">
        <v>17.718608809999999</v>
      </c>
      <c r="T81" s="36">
        <v>103.26037268</v>
      </c>
      <c r="U81" s="37">
        <f t="shared" si="4"/>
        <v>2628.3025755799995</v>
      </c>
      <c r="V81" s="29"/>
      <c r="X81" s="45"/>
    </row>
    <row r="82" spans="1:24" ht="18.75" customHeight="1">
      <c r="A82" s="35" t="s">
        <v>33</v>
      </c>
      <c r="B82" s="36">
        <v>36.308908020000004</v>
      </c>
      <c r="C82" s="36">
        <v>24.033865780000003</v>
      </c>
      <c r="D82" s="36">
        <v>98.567025659999999</v>
      </c>
      <c r="E82" s="36">
        <v>10.311826539999998</v>
      </c>
      <c r="F82" s="36">
        <v>1775.5753577600001</v>
      </c>
      <c r="G82" s="36">
        <v>50.448661180000002</v>
      </c>
      <c r="H82" s="36">
        <v>0</v>
      </c>
      <c r="I82" s="36">
        <v>0</v>
      </c>
      <c r="J82" s="36">
        <v>59.438390290000001</v>
      </c>
      <c r="K82" s="36">
        <v>22.975285280000001</v>
      </c>
      <c r="L82" s="36">
        <v>478.19258866000001</v>
      </c>
      <c r="M82" s="36">
        <v>7.05453172</v>
      </c>
      <c r="N82" s="36">
        <v>0.22869144</v>
      </c>
      <c r="O82" s="36">
        <v>91.475932489999991</v>
      </c>
      <c r="P82" s="36">
        <v>4.5791231799999998</v>
      </c>
      <c r="Q82" s="36">
        <v>16.532632329999998</v>
      </c>
      <c r="R82" s="36">
        <v>0.70426438000000002</v>
      </c>
      <c r="S82" s="36">
        <v>17.65521369</v>
      </c>
      <c r="T82" s="36">
        <v>97.419279770000003</v>
      </c>
      <c r="U82" s="37">
        <f t="shared" si="4"/>
        <v>2791.5015781700004</v>
      </c>
      <c r="V82" s="29"/>
      <c r="X82" s="45"/>
    </row>
    <row r="83" spans="1:24" ht="18.75" customHeight="1">
      <c r="A83" s="35" t="s">
        <v>34</v>
      </c>
      <c r="B83" s="36">
        <v>36.441181490000005</v>
      </c>
      <c r="C83" s="36">
        <v>25.851563600000002</v>
      </c>
      <c r="D83" s="36">
        <v>99.139930530000001</v>
      </c>
      <c r="E83" s="36">
        <v>0</v>
      </c>
      <c r="F83" s="36">
        <v>1807.26822606</v>
      </c>
      <c r="G83" s="36">
        <v>63.927028180000001</v>
      </c>
      <c r="H83" s="36">
        <v>0</v>
      </c>
      <c r="I83" s="36">
        <v>0</v>
      </c>
      <c r="J83" s="36">
        <v>58.73719655</v>
      </c>
      <c r="K83" s="36">
        <v>28.583863960000002</v>
      </c>
      <c r="L83" s="36">
        <v>461.65309669999999</v>
      </c>
      <c r="M83" s="36">
        <v>6.0966137500000004</v>
      </c>
      <c r="N83" s="36">
        <v>0.19496574</v>
      </c>
      <c r="O83" s="36">
        <v>93.462553010000008</v>
      </c>
      <c r="P83" s="36">
        <v>4.8113209499999998</v>
      </c>
      <c r="Q83" s="36">
        <v>15.328031630000002</v>
      </c>
      <c r="R83" s="36">
        <v>2.5641994500000003</v>
      </c>
      <c r="S83" s="36">
        <v>17.74926344</v>
      </c>
      <c r="T83" s="36">
        <v>97.709963250000001</v>
      </c>
      <c r="U83" s="37">
        <f t="shared" si="4"/>
        <v>2819.5189982900006</v>
      </c>
      <c r="V83" s="29"/>
      <c r="X83" s="45"/>
    </row>
    <row r="84" spans="1:24" ht="18.75" customHeight="1">
      <c r="A84" s="35" t="s">
        <v>35</v>
      </c>
      <c r="B84" s="36">
        <v>39.962344180000002</v>
      </c>
      <c r="C84" s="36">
        <v>24.754036360000001</v>
      </c>
      <c r="D84" s="36">
        <v>99.695592019999992</v>
      </c>
      <c r="E84" s="36">
        <v>15.71920759</v>
      </c>
      <c r="F84" s="36">
        <v>1879.5679756500001</v>
      </c>
      <c r="G84" s="36">
        <v>8.1827328399999999</v>
      </c>
      <c r="H84" s="36">
        <v>0</v>
      </c>
      <c r="I84" s="36">
        <v>0</v>
      </c>
      <c r="J84" s="36">
        <v>51.719604520000004</v>
      </c>
      <c r="K84" s="36">
        <v>25.777947749999999</v>
      </c>
      <c r="L84" s="36">
        <v>447.92289431</v>
      </c>
      <c r="M84" s="36">
        <v>14.46527304</v>
      </c>
      <c r="N84" s="36">
        <v>0.11000663000000001</v>
      </c>
      <c r="O84" s="36">
        <v>95.121133900000004</v>
      </c>
      <c r="P84" s="36">
        <v>5.0985041100000004</v>
      </c>
      <c r="Q84" s="36">
        <v>20.619974589999998</v>
      </c>
      <c r="R84" s="36">
        <v>6.0840464499999998</v>
      </c>
      <c r="S84" s="36">
        <v>17.506166190000002</v>
      </c>
      <c r="T84" s="36">
        <v>99.295840080000005</v>
      </c>
      <c r="U84" s="37">
        <f t="shared" si="4"/>
        <v>2851.6032802099994</v>
      </c>
      <c r="V84" s="29"/>
      <c r="X84" s="45"/>
    </row>
    <row r="85" spans="1:24" ht="18.75" customHeigh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29"/>
      <c r="X85" s="45"/>
    </row>
    <row r="86" spans="1:24" ht="21.95" customHeight="1">
      <c r="A86" s="26" t="s">
        <v>41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8"/>
      <c r="V86" s="29"/>
      <c r="W86" s="42"/>
      <c r="X86" s="43"/>
    </row>
    <row r="87" spans="1:24" ht="21.95" customHeight="1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39"/>
      <c r="V87" s="29"/>
      <c r="W87" s="42"/>
      <c r="X87" s="43"/>
    </row>
    <row r="88" spans="1:24" ht="18.75" customHeight="1">
      <c r="A88" s="35" t="s">
        <v>24</v>
      </c>
      <c r="B88" s="36">
        <v>0</v>
      </c>
      <c r="C88" s="36">
        <v>25.560208059999997</v>
      </c>
      <c r="D88" s="36">
        <v>100.24431921999999</v>
      </c>
      <c r="E88" s="36">
        <v>0</v>
      </c>
      <c r="F88" s="36">
        <v>1923.6089474300002</v>
      </c>
      <c r="G88" s="36">
        <v>0</v>
      </c>
      <c r="H88" s="36">
        <v>0</v>
      </c>
      <c r="I88" s="36">
        <v>0</v>
      </c>
      <c r="J88" s="36">
        <v>52.234978299999995</v>
      </c>
      <c r="K88" s="36">
        <v>26.305612610000001</v>
      </c>
      <c r="L88" s="36">
        <v>510.01801675999997</v>
      </c>
      <c r="M88" s="36">
        <v>14.577403910000001</v>
      </c>
      <c r="N88" s="36">
        <v>6.8304899999999988E-2</v>
      </c>
      <c r="O88" s="36">
        <v>93.385037180000012</v>
      </c>
      <c r="P88" s="36">
        <v>5.9202608799999998</v>
      </c>
      <c r="Q88" s="36">
        <v>20.963370859999998</v>
      </c>
      <c r="R88" s="36">
        <v>9.9032529</v>
      </c>
      <c r="S88" s="36">
        <v>17.662027699999999</v>
      </c>
      <c r="T88" s="36">
        <v>103.78516165000001</v>
      </c>
      <c r="U88" s="37">
        <f t="shared" ref="U88:U90" si="5">SUM(B88:T88)</f>
        <v>2904.2369023600008</v>
      </c>
      <c r="V88" s="29"/>
      <c r="X88" s="45"/>
    </row>
    <row r="89" spans="1:24" ht="18.75" customHeight="1">
      <c r="A89" s="35" t="s">
        <v>25</v>
      </c>
      <c r="B89" s="36">
        <v>0</v>
      </c>
      <c r="C89" s="36">
        <v>0</v>
      </c>
      <c r="D89" s="36">
        <v>100.49852356</v>
      </c>
      <c r="E89" s="36">
        <v>16.005072599999998</v>
      </c>
      <c r="F89" s="36">
        <v>2082.4745395099999</v>
      </c>
      <c r="G89" s="36">
        <v>23.795370479999999</v>
      </c>
      <c r="H89" s="36">
        <v>0</v>
      </c>
      <c r="I89" s="36">
        <v>0</v>
      </c>
      <c r="J89" s="36">
        <v>50.257741329999995</v>
      </c>
      <c r="K89" s="36">
        <v>25.728049129999999</v>
      </c>
      <c r="L89" s="36">
        <v>460.14532687000002</v>
      </c>
      <c r="M89" s="36">
        <v>15.333537720000001</v>
      </c>
      <c r="N89" s="36">
        <v>4.9924339999999998E-2</v>
      </c>
      <c r="O89" s="36">
        <v>75.18186077</v>
      </c>
      <c r="P89" s="36">
        <v>6.2280260399999996</v>
      </c>
      <c r="Q89" s="36">
        <v>19.763882079999998</v>
      </c>
      <c r="R89" s="36">
        <v>11.63847152</v>
      </c>
      <c r="S89" s="36">
        <v>17.67244389</v>
      </c>
      <c r="T89" s="36">
        <v>103.32133915999999</v>
      </c>
      <c r="U89" s="37">
        <f t="shared" si="5"/>
        <v>3008.0941090000006</v>
      </c>
      <c r="V89" s="29"/>
      <c r="X89" s="45"/>
    </row>
    <row r="90" spans="1:24" ht="18.75" customHeight="1">
      <c r="A90" s="35" t="s">
        <v>26</v>
      </c>
      <c r="B90" s="36">
        <v>39.257504820000001</v>
      </c>
      <c r="C90" s="36">
        <v>27.378754269999998</v>
      </c>
      <c r="D90" s="36">
        <v>100.79232233</v>
      </c>
      <c r="E90" s="36">
        <v>16.212977029999998</v>
      </c>
      <c r="F90" s="36">
        <v>2208.5480787900001</v>
      </c>
      <c r="G90" s="36">
        <v>32.1568465</v>
      </c>
      <c r="H90" s="36">
        <v>0</v>
      </c>
      <c r="I90" s="36">
        <v>7.7789220000000006E-2</v>
      </c>
      <c r="J90" s="36">
        <v>52.547877719999995</v>
      </c>
      <c r="K90" s="36">
        <v>25.993092040000001</v>
      </c>
      <c r="L90" s="36">
        <v>456.04118926000001</v>
      </c>
      <c r="M90" s="36">
        <v>14.10383111</v>
      </c>
      <c r="N90" s="36">
        <v>3.7296589999999998E-2</v>
      </c>
      <c r="O90" s="36">
        <v>71.379838530000001</v>
      </c>
      <c r="P90" s="36">
        <v>0</v>
      </c>
      <c r="Q90" s="36">
        <v>17.896548670000001</v>
      </c>
      <c r="R90" s="36">
        <v>13.511661070000001</v>
      </c>
      <c r="S90" s="36">
        <v>0</v>
      </c>
      <c r="T90" s="36">
        <v>104.22960606000001</v>
      </c>
      <c r="U90" s="37">
        <f t="shared" si="5"/>
        <v>3180.1652140100009</v>
      </c>
      <c r="V90" s="29"/>
      <c r="X90" s="45"/>
    </row>
    <row r="91" spans="1:24" ht="8.1" customHeight="1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  <c r="V91" s="29"/>
      <c r="X91" s="50"/>
    </row>
    <row r="92" spans="1:24" ht="18" customHeight="1">
      <c r="A92" s="35" t="s">
        <v>42</v>
      </c>
      <c r="B92" s="51" t="s">
        <v>43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4" ht="18" customHeight="1">
      <c r="A93" s="35"/>
      <c r="B93" s="51" t="s">
        <v>44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4" ht="18" customHeight="1">
      <c r="A94" s="35"/>
      <c r="B94" s="51" t="s">
        <v>45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4" ht="17.100000000000001" customHeight="1">
      <c r="A95" s="53"/>
      <c r="B95" s="54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4" ht="18" customHeight="1">
      <c r="A96" s="35" t="s">
        <v>46</v>
      </c>
      <c r="B96" s="54" t="s">
        <v>47</v>
      </c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</row>
    <row r="97" spans="2:20" ht="21.95" customHeight="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</row>
  </sheetData>
  <mergeCells count="22">
    <mergeCell ref="R8:R9"/>
    <mergeCell ref="S8:S9"/>
    <mergeCell ref="T8:T9"/>
    <mergeCell ref="U8:U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A7:D7"/>
    <mergeCell ref="A8:A9"/>
    <mergeCell ref="B8:B9"/>
    <mergeCell ref="C8:C9"/>
    <mergeCell ref="D8:D9"/>
    <mergeCell ref="E8:E9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PASIVOS_V</vt:lpstr>
      <vt:lpstr>PASIVOS_V!ACTIVOTOT</vt:lpstr>
      <vt:lpstr>PASIVOS_V!Área_de_impresión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2024-05-10T16:46:17Z</dcterms:created>
  <dcterms:modified xsi:type="dcterms:W3CDTF">2024-05-10T16:46:18Z</dcterms:modified>
</cp:coreProperties>
</file>