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8_{B67EC2CB-F23B-48E4-9D6C-9824711F4D6B}" xr6:coauthVersionLast="36" xr6:coauthVersionMax="36" xr10:uidLastSave="{00000000-0000-0000-0000-000000000000}"/>
  <bookViews>
    <workbookView xWindow="0" yWindow="0" windowWidth="20490" windowHeight="7245" xr2:uid="{9318F53D-5FEA-4A37-BE08-15530138E00C}"/>
  </bookViews>
  <sheets>
    <sheet name="COMPOSICION PASIVOS" sheetId="1" r:id="rId1"/>
  </sheets>
  <externalReferences>
    <externalReference r:id="rId2"/>
  </externalReferences>
  <definedNames>
    <definedName name="ACTIVOTOT" localSheetId="0">'COMPOSICION PASIVOS'!$A$8:$H$11</definedName>
    <definedName name="ACTIVOTOT">#REF!</definedName>
    <definedName name="_xlnm.Print_Area" localSheetId="0">'COMPOSICION PASIVOS'!$A$8:$H$11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H90" i="1"/>
  <c r="H89" i="1"/>
  <c r="H85" i="1"/>
  <c r="H84" i="1"/>
  <c r="H83" i="1"/>
  <c r="H82" i="1"/>
  <c r="H81" i="1"/>
  <c r="H80" i="1"/>
  <c r="H79" i="1"/>
  <c r="H78" i="1"/>
  <c r="H77" i="1"/>
  <c r="H76" i="1"/>
  <c r="H75" i="1"/>
  <c r="H74" i="1"/>
  <c r="H70" i="1"/>
  <c r="H69" i="1"/>
  <c r="H68" i="1"/>
  <c r="H67" i="1"/>
  <c r="H66" i="1"/>
  <c r="H65" i="1"/>
  <c r="H64" i="1"/>
  <c r="H63" i="1"/>
  <c r="H62" i="1"/>
  <c r="H61" i="1"/>
  <c r="H60" i="1"/>
  <c r="H59" i="1"/>
  <c r="H55" i="1"/>
  <c r="H54" i="1"/>
  <c r="H53" i="1"/>
  <c r="H52" i="1"/>
  <c r="H51" i="1"/>
  <c r="H50" i="1"/>
  <c r="H49" i="1"/>
  <c r="H48" i="1"/>
  <c r="H47" i="1"/>
  <c r="H46" i="1"/>
  <c r="H45" i="1"/>
  <c r="H44" i="1"/>
  <c r="H40" i="1"/>
  <c r="H39" i="1"/>
  <c r="H38" i="1"/>
  <c r="H37" i="1"/>
  <c r="H36" i="1"/>
  <c r="H35" i="1"/>
  <c r="H34" i="1"/>
  <c r="H33" i="1"/>
  <c r="H32" i="1"/>
  <c r="H31" i="1"/>
  <c r="H30" i="1"/>
  <c r="H29" i="1"/>
  <c r="H25" i="1"/>
  <c r="H24" i="1"/>
  <c r="H23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<sst xmlns="http://schemas.openxmlformats.org/spreadsheetml/2006/main" count="84" uniqueCount="35">
  <si>
    <t xml:space="preserve">Banco Central de Nicaragua </t>
  </si>
  <si>
    <t>MICROFINANCIERAS: COMPOSICIÓN DEL PASIVO</t>
  </si>
  <si>
    <t>(Saldos en millones de córdobas)</t>
  </si>
  <si>
    <t>Mes y año</t>
  </si>
  <si>
    <t>OBLIGACIONES FINANCIERAS</t>
  </si>
  <si>
    <t>OBLIGACIONES CON INSTITUCIONES FINANCIERAS Y OTRAS INSTITUCIONES</t>
  </si>
  <si>
    <t>OTRAS CUENTAS POR PAGAR</t>
  </si>
  <si>
    <t>PROVISIONES</t>
  </si>
  <si>
    <t>OTROS PASIVOS</t>
  </si>
  <si>
    <t>DEUDAS SUBORDINADAS Y OBLIGACIONES CONVERTBLES EN ACCIONES</t>
  </si>
  <si>
    <t>PASIVOS 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</si>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</sst>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Alignment="1" applyProtection="1">
      <alignment horizontal="center"/>
    </xf>
    <xf numFmtId="166" fontId="6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 indent="1"/>
    </xf>
    <xf numFmtId="166" fontId="0" fillId="0" borderId="0" xfId="1" applyNumberFormat="1" applyFont="1" applyFill="1"/>
    <xf numFmtId="167" fontId="0" fillId="0" borderId="0" xfId="0" applyNumberFormat="1" applyFill="1"/>
    <xf numFmtId="167" fontId="0" fillId="0" borderId="0" xfId="1" applyNumberFormat="1" applyFont="1" applyFill="1"/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6" fontId="9" fillId="0" borderId="2" xfId="1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2648A16E-3E63-496E-8849-D694F3AEB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PAS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PASIVOS"/>
      <sheetName val="CONSOLIDADO PASIVOS"/>
      <sheetName val="PASIVOS_O"/>
      <sheetName val="PAS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668CB-526F-4A00-8C5C-2C068933D135}">
  <sheetPr transitionEvaluation="1" codeName="Hoja1">
    <pageSetUpPr fitToPage="1"/>
  </sheetPr>
  <dimension ref="A1:K98"/>
  <sheetViews>
    <sheetView showGridLines="0" tabSelected="1" zoomScale="91" zoomScaleNormal="91" workbookViewId="0">
      <pane xSplit="1" ySplit="11" topLeftCell="B89" activePane="bottomRight" state="frozen"/>
      <selection pane="topRight" activeCell="B1" sqref="B1"/>
      <selection pane="bottomLeft" activeCell="A90" sqref="A90"/>
      <selection pane="bottomRight" activeCell="H91" sqref="H91"/>
    </sheetView>
  </sheetViews>
  <sheetFormatPr baseColWidth="10" defaultRowHeight="21.95" customHeight="1"/>
  <cols>
    <col min="1" max="1" width="11.5546875" style="18" customWidth="1"/>
    <col min="2" max="2" width="15" style="52" customWidth="1"/>
    <col min="3" max="3" width="17.6640625" style="52" customWidth="1"/>
    <col min="4" max="5" width="14.21875" style="52" customWidth="1"/>
    <col min="6" max="6" width="12.77734375" style="52" customWidth="1"/>
    <col min="7" max="7" width="16" style="52" customWidth="1"/>
    <col min="8" max="8" width="17.109375" style="52" customWidth="1"/>
    <col min="9" max="9" width="2" style="18" customWidth="1"/>
    <col min="10" max="10" width="21.88671875" style="18" bestFit="1" customWidth="1"/>
    <col min="11" max="16384" width="11.5546875" style="18"/>
  </cols>
  <sheetData>
    <row r="1" spans="1:9" s="4" customFormat="1" ht="21.95" customHeight="1">
      <c r="A1" s="1"/>
      <c r="B1" s="2"/>
      <c r="C1" s="2"/>
      <c r="D1" s="2"/>
      <c r="E1" s="2"/>
      <c r="F1" s="2"/>
      <c r="G1" s="2"/>
      <c r="H1" s="3"/>
    </row>
    <row r="2" spans="1:9" s="4" customFormat="1" ht="21.95" customHeight="1">
      <c r="A2" s="1"/>
      <c r="B2" s="2"/>
      <c r="C2" s="2"/>
      <c r="D2" s="5"/>
      <c r="E2" s="2"/>
      <c r="F2" s="2"/>
      <c r="G2" s="2"/>
      <c r="H2" s="3"/>
    </row>
    <row r="3" spans="1:9" s="4" customFormat="1" ht="21.95" customHeight="1">
      <c r="A3" s="1"/>
      <c r="B3" s="6" t="s">
        <v>0</v>
      </c>
      <c r="C3" s="2"/>
      <c r="D3" s="2"/>
      <c r="E3" s="2"/>
      <c r="F3" s="2"/>
      <c r="G3" s="2"/>
      <c r="H3" s="3"/>
    </row>
    <row r="4" spans="1:9" s="4" customFormat="1" ht="27" customHeight="1">
      <c r="C4" s="7"/>
      <c r="D4" s="7"/>
      <c r="E4" s="8"/>
      <c r="F4" s="2"/>
      <c r="G4" s="2"/>
      <c r="H4" s="3"/>
    </row>
    <row r="5" spans="1:9" s="14" customFormat="1" ht="21.95" customHeight="1">
      <c r="A5" s="9"/>
      <c r="B5" s="10"/>
      <c r="C5" s="10"/>
      <c r="D5" s="11"/>
      <c r="E5" s="11"/>
      <c r="F5" s="11"/>
      <c r="G5" s="12"/>
      <c r="H5" s="13"/>
    </row>
    <row r="6" spans="1:9" s="14" customFormat="1" ht="21.95" customHeight="1">
      <c r="A6" s="9" t="s">
        <v>1</v>
      </c>
      <c r="B6" s="10"/>
      <c r="C6" s="10"/>
      <c r="D6" s="11"/>
      <c r="E6" s="11"/>
      <c r="F6" s="11"/>
      <c r="G6" s="12"/>
      <c r="H6" s="13"/>
    </row>
    <row r="7" spans="1:9" s="14" customFormat="1" ht="21.95" customHeight="1">
      <c r="A7" s="15" t="s">
        <v>2</v>
      </c>
      <c r="B7" s="15"/>
      <c r="C7" s="15"/>
      <c r="D7" s="12"/>
      <c r="E7" s="12"/>
      <c r="F7" s="12"/>
      <c r="G7" s="12"/>
      <c r="H7" s="13"/>
    </row>
    <row r="8" spans="1:9" ht="8.1" customHeight="1">
      <c r="A8" s="16"/>
      <c r="B8" s="17"/>
      <c r="C8" s="17"/>
      <c r="D8" s="17"/>
      <c r="E8" s="17"/>
      <c r="F8" s="17"/>
      <c r="G8" s="17"/>
      <c r="H8" s="17"/>
    </row>
    <row r="9" spans="1:9" ht="39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</row>
    <row r="10" spans="1:9" ht="39" customHeight="1">
      <c r="A10" s="20"/>
      <c r="B10" s="21"/>
      <c r="C10" s="21"/>
      <c r="D10" s="21"/>
      <c r="E10" s="21"/>
      <c r="F10" s="21"/>
      <c r="G10" s="21"/>
      <c r="H10" s="21"/>
    </row>
    <row r="11" spans="1:9" ht="21.95" customHeight="1">
      <c r="A11" s="22"/>
      <c r="B11" s="23"/>
      <c r="C11" s="23"/>
      <c r="D11" s="23"/>
      <c r="E11" s="23"/>
      <c r="F11" s="23"/>
      <c r="G11" s="24"/>
      <c r="H11" s="23"/>
    </row>
    <row r="12" spans="1:9" ht="21.95" customHeight="1">
      <c r="A12" s="25">
        <v>2019</v>
      </c>
      <c r="B12" s="26"/>
      <c r="C12" s="26"/>
      <c r="D12" s="26"/>
      <c r="E12" s="26"/>
      <c r="F12" s="26"/>
      <c r="G12" s="26"/>
      <c r="H12" s="27"/>
      <c r="I12" s="28"/>
    </row>
    <row r="13" spans="1:9" s="33" customFormat="1" ht="9.9499999999999993" customHeight="1">
      <c r="A13" s="29"/>
      <c r="B13" s="30"/>
      <c r="C13" s="30"/>
      <c r="D13" s="30"/>
      <c r="E13" s="30"/>
      <c r="F13" s="30"/>
      <c r="G13" s="31"/>
      <c r="H13" s="32"/>
      <c r="I13" s="28"/>
    </row>
    <row r="14" spans="1:9" s="33" customFormat="1" ht="18.95" customHeight="1">
      <c r="A14" s="34" t="s">
        <v>11</v>
      </c>
      <c r="B14" s="35">
        <v>65.272446970000004</v>
      </c>
      <c r="C14" s="35">
        <v>8046.5575411899999</v>
      </c>
      <c r="D14" s="35">
        <v>950.12827037</v>
      </c>
      <c r="E14" s="35">
        <v>319.88370834</v>
      </c>
      <c r="F14" s="35">
        <v>96.716374579999993</v>
      </c>
      <c r="G14" s="35">
        <v>218.45785681000001</v>
      </c>
      <c r="H14" s="36">
        <f t="shared" ref="H14:H25" si="0">SUM(B14:G14)</f>
        <v>9697.0161982600002</v>
      </c>
      <c r="I14" s="28"/>
    </row>
    <row r="15" spans="1:9" ht="18.95" customHeight="1">
      <c r="A15" s="34" t="s">
        <v>12</v>
      </c>
      <c r="B15" s="35">
        <v>65.489377250000004</v>
      </c>
      <c r="C15" s="35">
        <v>7705.5177564799997</v>
      </c>
      <c r="D15" s="35">
        <v>1023.7156424999999</v>
      </c>
      <c r="E15" s="35">
        <v>328.42805824999999</v>
      </c>
      <c r="F15" s="35">
        <v>86.373022669999997</v>
      </c>
      <c r="G15" s="35">
        <v>219.54156843999999</v>
      </c>
      <c r="H15" s="36">
        <f t="shared" si="0"/>
        <v>9429.065425589999</v>
      </c>
      <c r="I15" s="28"/>
    </row>
    <row r="16" spans="1:9" ht="18.95" customHeight="1">
      <c r="A16" s="34" t="s">
        <v>13</v>
      </c>
      <c r="B16" s="35">
        <v>32.885886040000003</v>
      </c>
      <c r="C16" s="35">
        <v>7125.9175713800005</v>
      </c>
      <c r="D16" s="35">
        <v>1241.0351994600001</v>
      </c>
      <c r="E16" s="35">
        <v>328.70599116000005</v>
      </c>
      <c r="F16" s="35">
        <v>80.195807930000001</v>
      </c>
      <c r="G16" s="35">
        <v>219.81442111000001</v>
      </c>
      <c r="H16" s="36">
        <f t="shared" si="0"/>
        <v>9028.5548770800015</v>
      </c>
      <c r="I16" s="28"/>
    </row>
    <row r="17" spans="1:9" ht="18.95" customHeight="1">
      <c r="A17" s="34" t="s">
        <v>14</v>
      </c>
      <c r="B17" s="35">
        <v>32.984055410000003</v>
      </c>
      <c r="C17" s="35">
        <v>6927.4714587299995</v>
      </c>
      <c r="D17" s="35">
        <v>1174.97958152</v>
      </c>
      <c r="E17" s="35">
        <v>306.22939358999997</v>
      </c>
      <c r="F17" s="35">
        <v>73.580102999999994</v>
      </c>
      <c r="G17" s="35">
        <v>228.85680728999998</v>
      </c>
      <c r="H17" s="36">
        <f t="shared" si="0"/>
        <v>8744.101399539999</v>
      </c>
      <c r="I17" s="28"/>
    </row>
    <row r="18" spans="1:9" ht="18.95" customHeight="1">
      <c r="A18" s="34" t="s">
        <v>15</v>
      </c>
      <c r="B18" s="35">
        <v>33.126229850000001</v>
      </c>
      <c r="C18" s="35">
        <v>6490.3957618300001</v>
      </c>
      <c r="D18" s="35">
        <v>1231.1275970699999</v>
      </c>
      <c r="E18" s="35">
        <v>301.80063710000002</v>
      </c>
      <c r="F18" s="35">
        <v>69.779147719999997</v>
      </c>
      <c r="G18" s="35">
        <v>155.87040944999998</v>
      </c>
      <c r="H18" s="36">
        <f t="shared" si="0"/>
        <v>8282.0997830199994</v>
      </c>
      <c r="I18" s="28"/>
    </row>
    <row r="19" spans="1:9" ht="18.95" customHeight="1">
      <c r="A19" s="34" t="s">
        <v>16</v>
      </c>
      <c r="B19" s="35">
        <v>2.87941E-2</v>
      </c>
      <c r="C19" s="35">
        <v>6343.8557071899995</v>
      </c>
      <c r="D19" s="35">
        <v>1143.80175444</v>
      </c>
      <c r="E19" s="35">
        <v>305.43456487000003</v>
      </c>
      <c r="F19" s="35">
        <v>84.072566120000005</v>
      </c>
      <c r="G19" s="35">
        <v>220.66642813999999</v>
      </c>
      <c r="H19" s="36">
        <f t="shared" si="0"/>
        <v>8097.8598148599995</v>
      </c>
      <c r="I19" s="28"/>
    </row>
    <row r="20" spans="1:9" ht="18.95" customHeight="1">
      <c r="A20" s="34" t="s">
        <v>17</v>
      </c>
      <c r="B20" s="35">
        <v>2.1121400000000002E-2</v>
      </c>
      <c r="C20" s="35">
        <v>6267.2034510800004</v>
      </c>
      <c r="D20" s="35">
        <v>1125.7219014500001</v>
      </c>
      <c r="E20" s="35">
        <v>308.39305631000002</v>
      </c>
      <c r="F20" s="35">
        <v>82.794446120000003</v>
      </c>
      <c r="G20" s="35">
        <v>226.87216687</v>
      </c>
      <c r="H20" s="36">
        <f t="shared" si="0"/>
        <v>8011.0061432300008</v>
      </c>
      <c r="I20" s="28"/>
    </row>
    <row r="21" spans="1:9" ht="18.95" customHeight="1">
      <c r="A21" s="34" t="s">
        <v>18</v>
      </c>
      <c r="B21" s="35">
        <v>2.1121400000000002E-2</v>
      </c>
      <c r="C21" s="35">
        <v>6218.1702669699998</v>
      </c>
      <c r="D21" s="35">
        <v>1092.7842333599999</v>
      </c>
      <c r="E21" s="35">
        <v>317.46574182000001</v>
      </c>
      <c r="F21" s="35">
        <v>76.586779239999998</v>
      </c>
      <c r="G21" s="35">
        <v>245.28739105000002</v>
      </c>
      <c r="H21" s="36">
        <f t="shared" si="0"/>
        <v>7950.3155338400011</v>
      </c>
      <c r="I21" s="28"/>
    </row>
    <row r="22" spans="1:9" ht="18.95" customHeight="1">
      <c r="A22" s="34" t="s">
        <v>19</v>
      </c>
      <c r="B22" s="35">
        <v>2.186743E-2</v>
      </c>
      <c r="C22" s="35">
        <v>5510.9813053100006</v>
      </c>
      <c r="D22" s="35">
        <v>1126.35716293</v>
      </c>
      <c r="E22" s="35">
        <v>324.58740256999999</v>
      </c>
      <c r="F22" s="35">
        <v>75.299636719999995</v>
      </c>
      <c r="G22" s="35">
        <v>246.99874855000002</v>
      </c>
      <c r="H22" s="36">
        <f t="shared" si="0"/>
        <v>7284.24612351</v>
      </c>
      <c r="I22" s="28"/>
    </row>
    <row r="23" spans="1:9" ht="18.95" customHeight="1">
      <c r="A23" s="34" t="s">
        <v>20</v>
      </c>
      <c r="B23" s="35">
        <v>3.6565170000000001E-2</v>
      </c>
      <c r="C23" s="35">
        <v>5411.3993414200004</v>
      </c>
      <c r="D23" s="35">
        <v>1109.04344642</v>
      </c>
      <c r="E23" s="35">
        <v>328.79633665</v>
      </c>
      <c r="F23" s="35">
        <v>63.415651029999999</v>
      </c>
      <c r="G23" s="35">
        <v>248.52479381999999</v>
      </c>
      <c r="H23" s="36">
        <f t="shared" si="0"/>
        <v>7161.2161345100003</v>
      </c>
      <c r="I23" s="28"/>
    </row>
    <row r="24" spans="1:9" ht="18.95" customHeight="1">
      <c r="A24" s="34" t="s">
        <v>21</v>
      </c>
      <c r="B24" s="35">
        <v>1.9750169999999997E-2</v>
      </c>
      <c r="C24" s="35">
        <v>5404.2513086400004</v>
      </c>
      <c r="D24" s="35">
        <v>1267.0059747400001</v>
      </c>
      <c r="E24" s="35">
        <v>331.17402293999999</v>
      </c>
      <c r="F24" s="35">
        <v>60.668385600000001</v>
      </c>
      <c r="G24" s="35">
        <v>222.55083615999999</v>
      </c>
      <c r="H24" s="36">
        <f t="shared" si="0"/>
        <v>7285.6702782500006</v>
      </c>
      <c r="I24" s="28"/>
    </row>
    <row r="25" spans="1:9" ht="18.95" customHeight="1">
      <c r="A25" s="34" t="s">
        <v>22</v>
      </c>
      <c r="B25" s="35">
        <v>2.9937810000000002E-2</v>
      </c>
      <c r="C25" s="35">
        <v>5563.3534623599999</v>
      </c>
      <c r="D25" s="35">
        <v>1262.9558242999999</v>
      </c>
      <c r="E25" s="35">
        <v>303.63051345999997</v>
      </c>
      <c r="F25" s="35">
        <v>62.240715100000003</v>
      </c>
      <c r="G25" s="35">
        <v>215.42048343000002</v>
      </c>
      <c r="H25" s="36">
        <f t="shared" si="0"/>
        <v>7407.6309364599992</v>
      </c>
      <c r="I25" s="28"/>
    </row>
    <row r="26" spans="1:9" ht="9.9499999999999993" customHeight="1">
      <c r="A26" s="37"/>
      <c r="B26" s="35"/>
      <c r="C26" s="35"/>
      <c r="D26" s="35"/>
      <c r="E26" s="35"/>
      <c r="F26" s="35"/>
      <c r="G26" s="35"/>
      <c r="H26" s="36"/>
      <c r="I26" s="28"/>
    </row>
    <row r="27" spans="1:9" ht="21.95" customHeight="1">
      <c r="A27" s="25">
        <v>2020</v>
      </c>
      <c r="B27" s="25"/>
      <c r="C27" s="25"/>
      <c r="D27" s="25"/>
      <c r="E27" s="25"/>
      <c r="F27" s="25"/>
      <c r="G27" s="25"/>
      <c r="H27" s="25"/>
      <c r="I27" s="28"/>
    </row>
    <row r="28" spans="1:9" ht="9.9499999999999993" customHeight="1">
      <c r="A28" s="38"/>
      <c r="B28" s="35"/>
      <c r="C28" s="35"/>
      <c r="D28" s="35"/>
      <c r="E28" s="35"/>
      <c r="F28" s="35"/>
      <c r="G28" s="35"/>
      <c r="H28" s="36"/>
      <c r="I28" s="28"/>
    </row>
    <row r="29" spans="1:9" s="33" customFormat="1" ht="18.95" customHeight="1">
      <c r="A29" s="34" t="s">
        <v>11</v>
      </c>
      <c r="B29" s="35">
        <v>3.0092089999999998E-2</v>
      </c>
      <c r="C29" s="35">
        <v>5440.24542724</v>
      </c>
      <c r="D29" s="35">
        <v>1367.5475474300001</v>
      </c>
      <c r="E29" s="35">
        <v>314.33972899999998</v>
      </c>
      <c r="F29" s="35">
        <v>58.518977100000001</v>
      </c>
      <c r="G29" s="35">
        <v>216.54805709000001</v>
      </c>
      <c r="H29" s="36">
        <f t="shared" ref="H29:H40" si="1">SUM(B29:G29)</f>
        <v>7397.2298299499998</v>
      </c>
      <c r="I29" s="28"/>
    </row>
    <row r="30" spans="1:9" ht="18.95" customHeight="1">
      <c r="A30" s="34" t="s">
        <v>12</v>
      </c>
      <c r="B30" s="35">
        <v>2.0621400000000002E-2</v>
      </c>
      <c r="C30" s="35">
        <v>5371.007713</v>
      </c>
      <c r="D30" s="35">
        <v>1232.45646986</v>
      </c>
      <c r="E30" s="35">
        <v>321.27511149000003</v>
      </c>
      <c r="F30" s="35">
        <v>59.357737</v>
      </c>
      <c r="G30" s="35">
        <v>217.46126724999999</v>
      </c>
      <c r="H30" s="36">
        <f t="shared" si="1"/>
        <v>7201.5789199999999</v>
      </c>
      <c r="I30" s="28"/>
    </row>
    <row r="31" spans="1:9" ht="18.95" customHeight="1">
      <c r="A31" s="34" t="s">
        <v>23</v>
      </c>
      <c r="B31" s="35">
        <v>6.1643860000000002E-2</v>
      </c>
      <c r="C31" s="35">
        <v>5385.90970655</v>
      </c>
      <c r="D31" s="35">
        <v>1127.0204566099999</v>
      </c>
      <c r="E31" s="35">
        <v>324.62924876</v>
      </c>
      <c r="F31" s="35">
        <v>54.435494169999998</v>
      </c>
      <c r="G31" s="35">
        <v>218.44508487000002</v>
      </c>
      <c r="H31" s="36">
        <f t="shared" si="1"/>
        <v>7110.5016348200006</v>
      </c>
      <c r="I31" s="28"/>
    </row>
    <row r="32" spans="1:9" ht="18.95" customHeight="1">
      <c r="A32" s="34" t="s">
        <v>14</v>
      </c>
      <c r="B32" s="35">
        <v>4.0375220000000003E-2</v>
      </c>
      <c r="C32" s="35">
        <v>5227.4781017400001</v>
      </c>
      <c r="D32" s="35">
        <v>1066.08321211</v>
      </c>
      <c r="E32" s="35">
        <v>322.29922001</v>
      </c>
      <c r="F32" s="35">
        <v>52.769718759999996</v>
      </c>
      <c r="G32" s="35">
        <v>219.54048306999999</v>
      </c>
      <c r="H32" s="36">
        <f t="shared" si="1"/>
        <v>6888.2111109099997</v>
      </c>
      <c r="I32" s="28"/>
    </row>
    <row r="33" spans="1:11" ht="18.95" customHeight="1">
      <c r="A33" s="34" t="s">
        <v>15</v>
      </c>
      <c r="B33" s="35">
        <v>5.6031529999999996E-2</v>
      </c>
      <c r="C33" s="35">
        <v>5033.5236488800001</v>
      </c>
      <c r="D33" s="35">
        <v>1151.86890324</v>
      </c>
      <c r="E33" s="35">
        <v>327.65247983999996</v>
      </c>
      <c r="F33" s="35">
        <v>72.835771829999999</v>
      </c>
      <c r="G33" s="35">
        <v>220.60142109999998</v>
      </c>
      <c r="H33" s="36">
        <f t="shared" si="1"/>
        <v>6806.5382564199999</v>
      </c>
      <c r="I33" s="28"/>
      <c r="J33" s="39"/>
      <c r="K33" s="40"/>
    </row>
    <row r="34" spans="1:11" ht="18.95" customHeight="1">
      <c r="A34" s="34" t="s">
        <v>16</v>
      </c>
      <c r="B34" s="35">
        <v>6.9407559999999993E-2</v>
      </c>
      <c r="C34" s="35">
        <v>5061.7450979099995</v>
      </c>
      <c r="D34" s="35">
        <v>1166.3114174100001</v>
      </c>
      <c r="E34" s="35">
        <v>330.39157991000002</v>
      </c>
      <c r="F34" s="35">
        <v>77.146292920000008</v>
      </c>
      <c r="G34" s="35">
        <v>192.66051981999999</v>
      </c>
      <c r="H34" s="36">
        <f t="shared" si="1"/>
        <v>6828.3243155300006</v>
      </c>
      <c r="I34" s="28"/>
      <c r="J34" s="39"/>
      <c r="K34" s="40"/>
    </row>
    <row r="35" spans="1:11" ht="18.95" customHeight="1">
      <c r="A35" s="34" t="s">
        <v>17</v>
      </c>
      <c r="B35" s="35">
        <v>0.12683390999999999</v>
      </c>
      <c r="C35" s="35">
        <v>4962.8660525699997</v>
      </c>
      <c r="D35" s="35">
        <v>1062.1442256400001</v>
      </c>
      <c r="E35" s="35">
        <v>329.48321354000001</v>
      </c>
      <c r="F35" s="35">
        <v>84.137701109999995</v>
      </c>
      <c r="G35" s="35">
        <v>193.70428841</v>
      </c>
      <c r="H35" s="36">
        <f t="shared" si="1"/>
        <v>6632.4623151799997</v>
      </c>
      <c r="I35" s="28"/>
      <c r="J35" s="39"/>
      <c r="K35" s="40"/>
    </row>
    <row r="36" spans="1:11" ht="18.95" customHeight="1">
      <c r="A36" s="34" t="s">
        <v>24</v>
      </c>
      <c r="B36" s="35">
        <v>2.68100352</v>
      </c>
      <c r="C36" s="35">
        <v>5036.9333903199995</v>
      </c>
      <c r="D36" s="35">
        <v>1090.5963724899996</v>
      </c>
      <c r="E36" s="35">
        <v>337.82522249999994</v>
      </c>
      <c r="F36" s="35">
        <v>88.066606519999993</v>
      </c>
      <c r="G36" s="35">
        <v>203.28029197000001</v>
      </c>
      <c r="H36" s="36">
        <f t="shared" si="1"/>
        <v>6759.3828873199982</v>
      </c>
      <c r="I36" s="28"/>
      <c r="J36" s="39"/>
      <c r="K36" s="40"/>
    </row>
    <row r="37" spans="1:11" ht="18.95" customHeight="1">
      <c r="A37" s="34" t="s">
        <v>19</v>
      </c>
      <c r="B37" s="35">
        <v>0.10984513</v>
      </c>
      <c r="C37" s="35">
        <v>5116.1282692400009</v>
      </c>
      <c r="D37" s="35">
        <v>983.85363769999969</v>
      </c>
      <c r="E37" s="35">
        <v>347.86217115999995</v>
      </c>
      <c r="F37" s="35">
        <v>90.172330289999991</v>
      </c>
      <c r="G37" s="35">
        <v>212.93493079999999</v>
      </c>
      <c r="H37" s="36">
        <f t="shared" si="1"/>
        <v>6751.0611843200013</v>
      </c>
      <c r="I37" s="28"/>
      <c r="J37" s="39"/>
      <c r="K37" s="40"/>
    </row>
    <row r="38" spans="1:11" ht="18.95" customHeight="1">
      <c r="A38" s="34" t="s">
        <v>20</v>
      </c>
      <c r="B38" s="35">
        <v>2.0295400000000002E-2</v>
      </c>
      <c r="C38" s="35">
        <v>5290.7815671100007</v>
      </c>
      <c r="D38" s="35">
        <v>1046.2486686299999</v>
      </c>
      <c r="E38" s="35">
        <v>350.25704388999986</v>
      </c>
      <c r="F38" s="35">
        <v>89.831235800000016</v>
      </c>
      <c r="G38" s="35">
        <v>222.86005591</v>
      </c>
      <c r="H38" s="36">
        <f t="shared" si="1"/>
        <v>6999.9988667400003</v>
      </c>
      <c r="I38" s="28"/>
      <c r="J38" s="39"/>
      <c r="K38" s="40"/>
    </row>
    <row r="39" spans="1:11" ht="18.95" customHeight="1">
      <c r="A39" s="34" t="s">
        <v>21</v>
      </c>
      <c r="B39" s="35">
        <v>2.0295400000000002E-2</v>
      </c>
      <c r="C39" s="35">
        <v>5608.1342852400003</v>
      </c>
      <c r="D39" s="35">
        <v>1273.6041819300001</v>
      </c>
      <c r="E39" s="35">
        <v>349.30489214000005</v>
      </c>
      <c r="F39" s="35">
        <v>87.51199785</v>
      </c>
      <c r="G39" s="35">
        <v>223.59438717</v>
      </c>
      <c r="H39" s="36">
        <f t="shared" si="1"/>
        <v>7542.1700397300001</v>
      </c>
      <c r="I39" s="28"/>
      <c r="J39" s="39"/>
      <c r="K39" s="40"/>
    </row>
    <row r="40" spans="1:11" ht="18.95" customHeight="1">
      <c r="A40" s="34" t="s">
        <v>22</v>
      </c>
      <c r="B40" s="35">
        <v>2.0121400000000001E-2</v>
      </c>
      <c r="C40" s="35">
        <v>5582.5012894900001</v>
      </c>
      <c r="D40" s="35">
        <v>1454.0639516900001</v>
      </c>
      <c r="E40" s="35">
        <v>306.11308219</v>
      </c>
      <c r="F40" s="35">
        <v>81.214873230000009</v>
      </c>
      <c r="G40" s="35">
        <v>213.03470679</v>
      </c>
      <c r="H40" s="36">
        <f t="shared" si="1"/>
        <v>7636.9480247900001</v>
      </c>
      <c r="I40" s="28"/>
      <c r="J40" s="39"/>
      <c r="K40" s="40"/>
    </row>
    <row r="41" spans="1:11" ht="9.9499999999999993" customHeight="1">
      <c r="A41" s="37"/>
      <c r="B41" s="35"/>
      <c r="C41" s="35"/>
      <c r="D41" s="35"/>
      <c r="E41" s="35"/>
      <c r="F41" s="35"/>
      <c r="G41" s="35"/>
      <c r="H41" s="36"/>
      <c r="I41" s="28"/>
      <c r="J41" s="39"/>
      <c r="K41" s="40"/>
    </row>
    <row r="42" spans="1:11" ht="21.95" customHeight="1">
      <c r="A42" s="25" t="s">
        <v>25</v>
      </c>
      <c r="B42" s="25"/>
      <c r="C42" s="25"/>
      <c r="D42" s="25"/>
      <c r="E42" s="25"/>
      <c r="F42" s="25"/>
      <c r="G42" s="25"/>
      <c r="H42" s="25"/>
      <c r="I42" s="28"/>
      <c r="J42" s="39"/>
      <c r="K42" s="40"/>
    </row>
    <row r="43" spans="1:11" ht="9.9499999999999993" customHeight="1">
      <c r="A43" s="37"/>
      <c r="B43" s="35"/>
      <c r="C43" s="35"/>
      <c r="D43" s="35"/>
      <c r="E43" s="35"/>
      <c r="F43" s="35"/>
      <c r="G43" s="35"/>
      <c r="H43" s="36"/>
      <c r="I43" s="28"/>
      <c r="J43" s="39"/>
      <c r="K43" s="41"/>
    </row>
    <row r="44" spans="1:11" ht="18.95" customHeight="1">
      <c r="A44" s="34" t="s">
        <v>11</v>
      </c>
      <c r="B44" s="35">
        <v>3.0671567200000003</v>
      </c>
      <c r="C44" s="35">
        <v>6304.9749233847106</v>
      </c>
      <c r="D44" s="35">
        <v>1559.041049898301</v>
      </c>
      <c r="E44" s="35">
        <v>353.05984892758096</v>
      </c>
      <c r="F44" s="35">
        <v>83.002191229315997</v>
      </c>
      <c r="G44" s="35">
        <v>214.13214221999999</v>
      </c>
      <c r="H44" s="36">
        <f t="shared" ref="H44:H55" si="2">SUM(B44:G44)</f>
        <v>8517.2773123799088</v>
      </c>
      <c r="I44" s="28"/>
      <c r="J44" s="39"/>
      <c r="K44" s="41"/>
    </row>
    <row r="45" spans="1:11" ht="18.95" customHeight="1">
      <c r="A45" s="34" t="s">
        <v>12</v>
      </c>
      <c r="B45" s="35">
        <v>2.0295400000000002E-2</v>
      </c>
      <c r="C45" s="35">
        <v>6520.8921842700711</v>
      </c>
      <c r="D45" s="35">
        <v>1376.654201962248</v>
      </c>
      <c r="E45" s="35">
        <v>367.09093166758606</v>
      </c>
      <c r="F45" s="35">
        <v>97.424683041967995</v>
      </c>
      <c r="G45" s="35">
        <v>218.04280334000001</v>
      </c>
      <c r="H45" s="36">
        <f t="shared" si="2"/>
        <v>8580.1250996818744</v>
      </c>
      <c r="I45" s="28"/>
      <c r="J45" s="39"/>
      <c r="K45" s="41"/>
    </row>
    <row r="46" spans="1:11" ht="18.75" customHeight="1">
      <c r="A46" s="34" t="s">
        <v>13</v>
      </c>
      <c r="B46" s="35">
        <v>2.0295400000000002E-2</v>
      </c>
      <c r="C46" s="35">
        <v>6617.554045957706</v>
      </c>
      <c r="D46" s="35">
        <v>1349.9004446449519</v>
      </c>
      <c r="E46" s="35">
        <v>363.40757521174504</v>
      </c>
      <c r="F46" s="35">
        <v>95.500550438599006</v>
      </c>
      <c r="G46" s="35">
        <v>219.10478499999999</v>
      </c>
      <c r="H46" s="36">
        <f t="shared" si="2"/>
        <v>8645.487696653001</v>
      </c>
      <c r="I46" s="28"/>
      <c r="J46" s="39"/>
      <c r="K46" s="41"/>
    </row>
    <row r="47" spans="1:11" ht="18.75" customHeight="1">
      <c r="A47" s="34" t="s">
        <v>14</v>
      </c>
      <c r="B47" s="35">
        <v>8.4692509999999999E-2</v>
      </c>
      <c r="C47" s="35">
        <v>6487.0399546372473</v>
      </c>
      <c r="D47" s="35">
        <v>1440.5915249938901</v>
      </c>
      <c r="E47" s="35">
        <v>370.49237551093898</v>
      </c>
      <c r="F47" s="35">
        <v>96.796607963187995</v>
      </c>
      <c r="G47" s="35">
        <v>220.19790753000001</v>
      </c>
      <c r="H47" s="36">
        <f t="shared" si="2"/>
        <v>8615.2030631452653</v>
      </c>
      <c r="I47" s="28"/>
      <c r="J47" s="39"/>
      <c r="K47" s="41"/>
    </row>
    <row r="48" spans="1:11" ht="18.75" customHeight="1">
      <c r="A48" s="34" t="s">
        <v>15</v>
      </c>
      <c r="B48" s="35">
        <v>2.240205E-2</v>
      </c>
      <c r="C48" s="35">
        <v>6542.9052061566354</v>
      </c>
      <c r="D48" s="35">
        <v>1464.3221430398642</v>
      </c>
      <c r="E48" s="35">
        <v>376.93376906387607</v>
      </c>
      <c r="F48" s="35">
        <v>99.470730355273005</v>
      </c>
      <c r="G48" s="35">
        <v>220.73166516000001</v>
      </c>
      <c r="H48" s="36">
        <f t="shared" si="2"/>
        <v>8704.3859158256491</v>
      </c>
      <c r="I48" s="28"/>
      <c r="J48" s="39"/>
      <c r="K48" s="41"/>
    </row>
    <row r="49" spans="1:11" ht="18.75" customHeight="1">
      <c r="A49" s="34" t="s">
        <v>16</v>
      </c>
      <c r="B49" s="35">
        <v>2.0526240000000001E-2</v>
      </c>
      <c r="C49" s="35">
        <v>6753.40718612</v>
      </c>
      <c r="D49" s="35">
        <v>1291.4670708000001</v>
      </c>
      <c r="E49" s="35">
        <v>384.30863970000007</v>
      </c>
      <c r="F49" s="35">
        <v>76.065367510000002</v>
      </c>
      <c r="G49" s="35">
        <v>191.49169821999999</v>
      </c>
      <c r="H49" s="36">
        <f t="shared" si="2"/>
        <v>8696.76048859</v>
      </c>
      <c r="I49" s="28"/>
      <c r="J49" s="39"/>
      <c r="K49" s="41"/>
    </row>
    <row r="50" spans="1:11" ht="18.75" customHeight="1">
      <c r="A50" s="34" t="s">
        <v>17</v>
      </c>
      <c r="B50" s="35">
        <v>2.0295400000000002E-2</v>
      </c>
      <c r="C50" s="35">
        <v>6889.0224982700001</v>
      </c>
      <c r="D50" s="35">
        <v>1378.24376413</v>
      </c>
      <c r="E50" s="35">
        <v>394.85565489999999</v>
      </c>
      <c r="F50" s="35">
        <v>81.775872399999997</v>
      </c>
      <c r="G50" s="35">
        <v>191.30463168</v>
      </c>
      <c r="H50" s="36">
        <f t="shared" si="2"/>
        <v>8935.2227167799992</v>
      </c>
      <c r="I50" s="28"/>
      <c r="J50" s="39"/>
      <c r="K50" s="41"/>
    </row>
    <row r="51" spans="1:11" ht="18.75" customHeight="1">
      <c r="A51" s="34" t="s">
        <v>18</v>
      </c>
      <c r="B51" s="35">
        <v>2.147334E-2</v>
      </c>
      <c r="C51" s="35">
        <v>7259.5655477299997</v>
      </c>
      <c r="D51" s="35">
        <v>1458.2665493499999</v>
      </c>
      <c r="E51" s="35">
        <v>419.53760305000003</v>
      </c>
      <c r="F51" s="35">
        <v>83.994682460000007</v>
      </c>
      <c r="G51" s="35">
        <v>188.63689840000001</v>
      </c>
      <c r="H51" s="36">
        <f t="shared" si="2"/>
        <v>9410.0227543299989</v>
      </c>
      <c r="I51" s="28"/>
      <c r="J51" s="39"/>
      <c r="K51" s="41"/>
    </row>
    <row r="52" spans="1:11" ht="18.75" customHeight="1">
      <c r="A52" s="34" t="s">
        <v>19</v>
      </c>
      <c r="B52" s="35">
        <v>2.0295400000000002E-2</v>
      </c>
      <c r="C52" s="35">
        <v>7509.9490586100001</v>
      </c>
      <c r="D52" s="35">
        <v>1312.7576042599999</v>
      </c>
      <c r="E52" s="35">
        <v>428.63099820999997</v>
      </c>
      <c r="F52" s="35">
        <v>89.612500280000006</v>
      </c>
      <c r="G52" s="35">
        <v>189.54983956000001</v>
      </c>
      <c r="H52" s="36">
        <f t="shared" si="2"/>
        <v>9530.520296319999</v>
      </c>
      <c r="I52" s="28"/>
      <c r="J52" s="39"/>
      <c r="K52" s="41"/>
    </row>
    <row r="53" spans="1:11" ht="18.75" customHeight="1">
      <c r="A53" s="34" t="s">
        <v>20</v>
      </c>
      <c r="B53" s="35">
        <v>0.13315170999999998</v>
      </c>
      <c r="C53" s="35">
        <v>7559.8607033299995</v>
      </c>
      <c r="D53" s="35">
        <v>1418.11178946</v>
      </c>
      <c r="E53" s="35">
        <v>423.42866129000004</v>
      </c>
      <c r="F53" s="35">
        <v>98.948560189999995</v>
      </c>
      <c r="G53" s="35">
        <v>190.49220885</v>
      </c>
      <c r="H53" s="36">
        <f t="shared" si="2"/>
        <v>9690.9750748299994</v>
      </c>
      <c r="I53" s="28"/>
      <c r="K53" s="41"/>
    </row>
    <row r="54" spans="1:11" ht="18.75" customHeight="1">
      <c r="A54" s="34" t="s">
        <v>21</v>
      </c>
      <c r="B54" s="35">
        <v>78.142494470000003</v>
      </c>
      <c r="C54" s="35">
        <v>8020.1391062399998</v>
      </c>
      <c r="D54" s="35">
        <v>1605.1451099200001</v>
      </c>
      <c r="E54" s="35">
        <v>432.44749935000004</v>
      </c>
      <c r="F54" s="35">
        <v>89.056001780000003</v>
      </c>
      <c r="G54" s="35">
        <v>190.86413868</v>
      </c>
      <c r="H54" s="36">
        <f t="shared" si="2"/>
        <v>10415.794350439999</v>
      </c>
      <c r="I54" s="28"/>
      <c r="J54" s="39"/>
      <c r="K54" s="41"/>
    </row>
    <row r="55" spans="1:11" ht="18.75" customHeight="1">
      <c r="A55" s="34" t="s">
        <v>22</v>
      </c>
      <c r="B55" s="35">
        <v>114.05977627999999</v>
      </c>
      <c r="C55" s="35">
        <v>8251.9655870900006</v>
      </c>
      <c r="D55" s="35">
        <v>1593.7837676500001</v>
      </c>
      <c r="E55" s="35">
        <v>385.58231376999998</v>
      </c>
      <c r="F55" s="35">
        <v>89.484284470000006</v>
      </c>
      <c r="G55" s="35">
        <v>180.22040824000001</v>
      </c>
      <c r="H55" s="36">
        <f t="shared" si="2"/>
        <v>10615.096137500002</v>
      </c>
      <c r="I55" s="28"/>
      <c r="J55" s="39"/>
      <c r="K55" s="41"/>
    </row>
    <row r="56" spans="1:11" ht="18.75" customHeight="1">
      <c r="A56" s="34"/>
      <c r="B56" s="35"/>
      <c r="C56" s="35"/>
      <c r="D56" s="35"/>
      <c r="E56" s="35"/>
      <c r="F56" s="35"/>
      <c r="G56" s="35"/>
      <c r="H56" s="36"/>
      <c r="I56" s="28"/>
      <c r="J56" s="39"/>
      <c r="K56" s="41"/>
    </row>
    <row r="57" spans="1:11" ht="21.95" customHeight="1">
      <c r="A57" s="25" t="s">
        <v>26</v>
      </c>
      <c r="B57" s="25"/>
      <c r="C57" s="25"/>
      <c r="D57" s="25"/>
      <c r="E57" s="25"/>
      <c r="F57" s="25"/>
      <c r="G57" s="25"/>
      <c r="H57" s="25"/>
      <c r="I57" s="28"/>
      <c r="J57" s="39"/>
      <c r="K57" s="40"/>
    </row>
    <row r="58" spans="1:11" ht="18.75" customHeight="1">
      <c r="A58" s="38"/>
      <c r="B58" s="35"/>
      <c r="C58" s="35"/>
      <c r="D58" s="35"/>
      <c r="E58" s="35"/>
      <c r="F58" s="35"/>
      <c r="G58" s="35"/>
      <c r="H58" s="36"/>
      <c r="I58" s="28"/>
      <c r="J58" s="39"/>
      <c r="K58" s="41"/>
    </row>
    <row r="59" spans="1:11" ht="18.75" customHeight="1">
      <c r="A59" s="34" t="s">
        <v>11</v>
      </c>
      <c r="B59" s="35">
        <v>143.33971206000001</v>
      </c>
      <c r="C59" s="35">
        <v>8058.4064544700004</v>
      </c>
      <c r="D59" s="35">
        <v>1806.7430228399999</v>
      </c>
      <c r="E59" s="35">
        <v>406.07972402999997</v>
      </c>
      <c r="F59" s="35">
        <v>88.432280430000006</v>
      </c>
      <c r="G59" s="35">
        <v>181.12697727</v>
      </c>
      <c r="H59" s="36">
        <f t="shared" ref="H59:H70" si="3">SUM(B59:G59)</f>
        <v>10684.128171100001</v>
      </c>
      <c r="I59" s="28"/>
      <c r="J59" s="39"/>
      <c r="K59" s="41"/>
    </row>
    <row r="60" spans="1:11" ht="18.75" customHeight="1">
      <c r="A60" s="34" t="s">
        <v>12</v>
      </c>
      <c r="B60" s="35">
        <v>176.3232682</v>
      </c>
      <c r="C60" s="35">
        <v>8050.1161179700002</v>
      </c>
      <c r="D60" s="35">
        <v>1621.53053133</v>
      </c>
      <c r="E60" s="35">
        <v>409.99541366000005</v>
      </c>
      <c r="F60" s="35">
        <v>130.99539238</v>
      </c>
      <c r="G60" s="35">
        <v>195.68096927000002</v>
      </c>
      <c r="H60" s="36">
        <f t="shared" si="3"/>
        <v>10584.641692810002</v>
      </c>
      <c r="I60" s="28"/>
      <c r="J60" s="39"/>
      <c r="K60" s="41"/>
    </row>
    <row r="61" spans="1:11" ht="18.75" customHeight="1">
      <c r="A61" s="34" t="s">
        <v>13</v>
      </c>
      <c r="B61" s="35">
        <v>180.01785114</v>
      </c>
      <c r="C61" s="35">
        <v>7798.6062009399984</v>
      </c>
      <c r="D61" s="35">
        <v>1322.2851516200001</v>
      </c>
      <c r="E61" s="35">
        <v>421.79332353000007</v>
      </c>
      <c r="F61" s="35">
        <v>138.42131031</v>
      </c>
      <c r="G61" s="35">
        <v>196.51184138999997</v>
      </c>
      <c r="H61" s="36">
        <f t="shared" si="3"/>
        <v>10057.635678929999</v>
      </c>
      <c r="I61" s="28"/>
      <c r="J61" s="39"/>
      <c r="K61" s="41"/>
    </row>
    <row r="62" spans="1:11" ht="18.75" customHeight="1">
      <c r="A62" s="34" t="s">
        <v>14</v>
      </c>
      <c r="B62" s="35">
        <v>179.89420318000001</v>
      </c>
      <c r="C62" s="35">
        <v>8108.7085147299995</v>
      </c>
      <c r="D62" s="35">
        <v>1173.2871559800001</v>
      </c>
      <c r="E62" s="35">
        <v>422.13065130000001</v>
      </c>
      <c r="F62" s="35">
        <v>143.66843505</v>
      </c>
      <c r="G62" s="35">
        <v>197.41921443999999</v>
      </c>
      <c r="H62" s="36">
        <f t="shared" si="3"/>
        <v>10225.108174680001</v>
      </c>
      <c r="I62" s="28"/>
      <c r="J62" s="39"/>
      <c r="K62" s="41"/>
    </row>
    <row r="63" spans="1:11" ht="18.75" customHeight="1">
      <c r="A63" s="34" t="s">
        <v>15</v>
      </c>
      <c r="B63" s="35">
        <v>180.13522906</v>
      </c>
      <c r="C63" s="35">
        <v>7949.5456235299998</v>
      </c>
      <c r="D63" s="35">
        <v>1356.2317304800001</v>
      </c>
      <c r="E63" s="35">
        <v>438.93902875999999</v>
      </c>
      <c r="F63" s="35">
        <v>121.64262967000001</v>
      </c>
      <c r="G63" s="35">
        <v>190.00323509999998</v>
      </c>
      <c r="H63" s="36">
        <f t="shared" si="3"/>
        <v>10236.497476599998</v>
      </c>
      <c r="I63" s="28"/>
      <c r="J63" s="39"/>
      <c r="K63" s="41"/>
    </row>
    <row r="64" spans="1:11" ht="18.75" customHeight="1">
      <c r="A64" s="34" t="s">
        <v>16</v>
      </c>
      <c r="B64" s="35">
        <v>180.35496377999999</v>
      </c>
      <c r="C64" s="35">
        <v>7767.3917872600005</v>
      </c>
      <c r="D64" s="35">
        <v>1296.4710637799999</v>
      </c>
      <c r="E64" s="35">
        <v>449.64322266000005</v>
      </c>
      <c r="F64" s="35">
        <v>141.97879761999999</v>
      </c>
      <c r="G64" s="35">
        <v>190.82312261000001</v>
      </c>
      <c r="H64" s="36">
        <f t="shared" si="3"/>
        <v>10026.662957710001</v>
      </c>
      <c r="I64" s="28"/>
      <c r="J64" s="39"/>
      <c r="K64" s="41"/>
    </row>
    <row r="65" spans="1:11" ht="18.75" customHeight="1">
      <c r="A65" s="34" t="s">
        <v>17</v>
      </c>
      <c r="B65" s="35">
        <v>180.66651450999998</v>
      </c>
      <c r="C65" s="35">
        <v>7547.9147261400003</v>
      </c>
      <c r="D65" s="35">
        <v>1385.7226118399999</v>
      </c>
      <c r="E65" s="35">
        <v>470.61147013999999</v>
      </c>
      <c r="F65" s="35">
        <v>128.65335920000001</v>
      </c>
      <c r="G65" s="35">
        <v>191.70962378000002</v>
      </c>
      <c r="H65" s="36">
        <f t="shared" si="3"/>
        <v>9905.2783056099997</v>
      </c>
      <c r="I65" s="28"/>
      <c r="J65" s="39"/>
      <c r="K65" s="41"/>
    </row>
    <row r="66" spans="1:11" ht="18.75" customHeight="1">
      <c r="A66" s="34" t="s">
        <v>18</v>
      </c>
      <c r="B66" s="35">
        <v>180.99298263999998</v>
      </c>
      <c r="C66" s="35">
        <v>7734.9380791899994</v>
      </c>
      <c r="D66" s="35">
        <v>1397.58999739</v>
      </c>
      <c r="E66" s="35">
        <v>461.22749850000002</v>
      </c>
      <c r="F66" s="35">
        <v>153.76776178999998</v>
      </c>
      <c r="G66" s="35">
        <v>228.03196861000001</v>
      </c>
      <c r="H66" s="36">
        <f t="shared" si="3"/>
        <v>10156.548288120001</v>
      </c>
      <c r="I66" s="28"/>
      <c r="J66" s="39"/>
      <c r="K66" s="41"/>
    </row>
    <row r="67" spans="1:11" ht="18.75" customHeight="1">
      <c r="A67" s="34" t="s">
        <v>19</v>
      </c>
      <c r="B67" s="35">
        <v>181.19690736999999</v>
      </c>
      <c r="C67" s="35">
        <v>7407.0794062399991</v>
      </c>
      <c r="D67" s="35">
        <v>1374.91772193</v>
      </c>
      <c r="E67" s="35">
        <v>467.80305100999988</v>
      </c>
      <c r="F67" s="35">
        <v>127.71091727000001</v>
      </c>
      <c r="G67" s="35">
        <v>229.03625600000001</v>
      </c>
      <c r="H67" s="36">
        <f t="shared" si="3"/>
        <v>9787.7442598199996</v>
      </c>
      <c r="I67" s="28"/>
      <c r="J67" s="39"/>
      <c r="K67" s="41"/>
    </row>
    <row r="68" spans="1:11" ht="18.75" customHeight="1">
      <c r="A68" s="34" t="s">
        <v>20</v>
      </c>
      <c r="B68" s="35">
        <v>183.33012271999999</v>
      </c>
      <c r="C68" s="35">
        <v>7811.0776540400011</v>
      </c>
      <c r="D68" s="35">
        <v>1585.0809533500001</v>
      </c>
      <c r="E68" s="35">
        <v>486.04699094999995</v>
      </c>
      <c r="F68" s="35">
        <v>124.02019026999999</v>
      </c>
      <c r="G68" s="35">
        <v>231.31004494999999</v>
      </c>
      <c r="H68" s="36">
        <f t="shared" si="3"/>
        <v>10420.86595628</v>
      </c>
      <c r="I68" s="28"/>
      <c r="J68" s="39"/>
      <c r="K68" s="41"/>
    </row>
    <row r="69" spans="1:11" ht="18.75" customHeight="1">
      <c r="A69" s="34" t="s">
        <v>21</v>
      </c>
      <c r="B69" s="35">
        <v>182.78395449999999</v>
      </c>
      <c r="C69" s="35">
        <v>8772.9205048299973</v>
      </c>
      <c r="D69" s="35">
        <v>1814.0293850499997</v>
      </c>
      <c r="E69" s="35">
        <v>491.37590784000002</v>
      </c>
      <c r="F69" s="35">
        <v>120.71338603999999</v>
      </c>
      <c r="G69" s="35">
        <v>222.54549284999999</v>
      </c>
      <c r="H69" s="36">
        <f t="shared" si="3"/>
        <v>11604.368631109999</v>
      </c>
      <c r="I69" s="28"/>
      <c r="J69" s="39"/>
      <c r="K69" s="41"/>
    </row>
    <row r="70" spans="1:11" ht="18.75" customHeight="1">
      <c r="A70" s="34" t="s">
        <v>22</v>
      </c>
      <c r="B70" s="35">
        <v>205.52900545</v>
      </c>
      <c r="C70" s="35">
        <v>8147.3339185799987</v>
      </c>
      <c r="D70" s="35">
        <v>1965.6281821999999</v>
      </c>
      <c r="E70" s="35">
        <v>446.90107702000006</v>
      </c>
      <c r="F70" s="35">
        <v>121.98760993999998</v>
      </c>
      <c r="G70" s="35">
        <v>184.45648852000002</v>
      </c>
      <c r="H70" s="36">
        <f t="shared" si="3"/>
        <v>11071.836281709999</v>
      </c>
      <c r="I70" s="28"/>
      <c r="J70" s="39"/>
      <c r="K70" s="41"/>
    </row>
    <row r="71" spans="1:11" ht="18.75" customHeight="1">
      <c r="A71" s="34"/>
      <c r="B71" s="35"/>
      <c r="C71" s="35"/>
      <c r="D71" s="35"/>
      <c r="E71" s="35"/>
      <c r="F71" s="35"/>
      <c r="G71" s="35"/>
      <c r="H71" s="36"/>
      <c r="I71" s="28"/>
      <c r="J71" s="39"/>
      <c r="K71" s="41"/>
    </row>
    <row r="72" spans="1:11" ht="21.95" customHeight="1">
      <c r="A72" s="25" t="s">
        <v>27</v>
      </c>
      <c r="B72" s="25"/>
      <c r="C72" s="25"/>
      <c r="D72" s="25"/>
      <c r="E72" s="25"/>
      <c r="F72" s="25"/>
      <c r="G72" s="25"/>
      <c r="H72" s="25"/>
      <c r="I72" s="28"/>
      <c r="J72" s="39"/>
      <c r="K72" s="40"/>
    </row>
    <row r="73" spans="1:11" ht="21.95" customHeight="1">
      <c r="A73" s="38"/>
      <c r="B73" s="38"/>
      <c r="C73" s="38"/>
      <c r="D73" s="38"/>
      <c r="E73" s="38"/>
      <c r="F73" s="38"/>
      <c r="G73" s="38"/>
      <c r="H73" s="38"/>
      <c r="I73" s="28"/>
      <c r="J73" s="39"/>
      <c r="K73" s="40"/>
    </row>
    <row r="74" spans="1:11" ht="18.75" customHeight="1">
      <c r="A74" s="34" t="s">
        <v>11</v>
      </c>
      <c r="B74" s="35">
        <v>216.51449628</v>
      </c>
      <c r="C74" s="35">
        <v>7828.3022628399985</v>
      </c>
      <c r="D74" s="35">
        <v>2025.24347524</v>
      </c>
      <c r="E74" s="35">
        <v>467.52068278000002</v>
      </c>
      <c r="F74" s="35">
        <v>108.40739311</v>
      </c>
      <c r="G74" s="35">
        <v>225.35163508000002</v>
      </c>
      <c r="H74" s="36">
        <f t="shared" ref="H74:H85" si="4">SUM(B74:G74)</f>
        <v>10871.339945329997</v>
      </c>
      <c r="I74" s="28"/>
      <c r="J74" s="39"/>
      <c r="K74" s="41"/>
    </row>
    <row r="75" spans="1:11" ht="18.75" customHeight="1">
      <c r="A75" s="34" t="s">
        <v>12</v>
      </c>
      <c r="B75" s="35">
        <v>235.21405007999999</v>
      </c>
      <c r="C75" s="35">
        <v>7603.1922479299983</v>
      </c>
      <c r="D75" s="35">
        <v>1891.1071470800005</v>
      </c>
      <c r="E75" s="35">
        <v>476.15585376999979</v>
      </c>
      <c r="F75" s="35">
        <v>105.68750230999999</v>
      </c>
      <c r="G75" s="35">
        <v>219.62230272000002</v>
      </c>
      <c r="H75" s="36">
        <f t="shared" si="4"/>
        <v>10530.979103889998</v>
      </c>
      <c r="I75" s="28"/>
      <c r="J75" s="39"/>
      <c r="K75" s="41"/>
    </row>
    <row r="76" spans="1:11" ht="18.75" customHeight="1">
      <c r="A76" s="34" t="s">
        <v>13</v>
      </c>
      <c r="B76" s="35">
        <v>233.71506108000003</v>
      </c>
      <c r="C76" s="35">
        <v>7452.2893783500003</v>
      </c>
      <c r="D76" s="35">
        <v>1973.4095429400002</v>
      </c>
      <c r="E76" s="35">
        <v>495.1659838700001</v>
      </c>
      <c r="F76" s="35">
        <v>126.47954350999998</v>
      </c>
      <c r="G76" s="35">
        <v>220.52658590000001</v>
      </c>
      <c r="H76" s="36">
        <f t="shared" si="4"/>
        <v>10501.58609565</v>
      </c>
      <c r="I76" s="28"/>
      <c r="J76" s="39"/>
      <c r="K76" s="41"/>
    </row>
    <row r="77" spans="1:11" ht="18.75" customHeight="1">
      <c r="A77" s="34" t="s">
        <v>14</v>
      </c>
      <c r="B77" s="35">
        <v>240.51221697999998</v>
      </c>
      <c r="C77" s="35">
        <v>7751.0207018400006</v>
      </c>
      <c r="D77" s="35">
        <v>1791.0568999700004</v>
      </c>
      <c r="E77" s="35">
        <v>519.44353939000007</v>
      </c>
      <c r="F77" s="35">
        <v>113.88898503</v>
      </c>
      <c r="G77" s="35">
        <v>221.64127944999998</v>
      </c>
      <c r="H77" s="36">
        <f t="shared" si="4"/>
        <v>10637.56362266</v>
      </c>
      <c r="I77" s="28"/>
      <c r="J77" s="39"/>
      <c r="K77" s="41"/>
    </row>
    <row r="78" spans="1:11" ht="18.75" customHeight="1">
      <c r="A78" s="34" t="s">
        <v>15</v>
      </c>
      <c r="B78" s="35">
        <v>251.16390613999999</v>
      </c>
      <c r="C78" s="35">
        <v>7212.8962905400003</v>
      </c>
      <c r="D78" s="35">
        <v>1927.0165273700004</v>
      </c>
      <c r="E78" s="35">
        <v>521.52642272000014</v>
      </c>
      <c r="F78" s="35">
        <v>194.68628232999998</v>
      </c>
      <c r="G78" s="35">
        <v>221.52171293000001</v>
      </c>
      <c r="H78" s="36">
        <f t="shared" si="4"/>
        <v>10328.811142030001</v>
      </c>
      <c r="I78" s="28"/>
      <c r="J78" s="39"/>
      <c r="K78" s="41"/>
    </row>
    <row r="79" spans="1:11" ht="18.75" customHeight="1">
      <c r="A79" s="34" t="s">
        <v>16</v>
      </c>
      <c r="B79" s="35">
        <v>258.49306130000002</v>
      </c>
      <c r="C79" s="35">
        <v>7824.3577523499998</v>
      </c>
      <c r="D79" s="35">
        <v>1902.4730925400004</v>
      </c>
      <c r="E79" s="35">
        <v>546.03651349999996</v>
      </c>
      <c r="F79" s="35">
        <v>169.43616234000001</v>
      </c>
      <c r="G79" s="35">
        <v>220.35284105000002</v>
      </c>
      <c r="H79" s="36">
        <f t="shared" si="4"/>
        <v>10921.14942308</v>
      </c>
      <c r="I79" s="28"/>
      <c r="J79" s="39"/>
      <c r="K79" s="41"/>
    </row>
    <row r="80" spans="1:11" ht="18.75" customHeight="1">
      <c r="A80" s="34" t="s">
        <v>17</v>
      </c>
      <c r="B80" s="35">
        <v>264.49505911</v>
      </c>
      <c r="C80" s="35">
        <v>8162.7851164599997</v>
      </c>
      <c r="D80" s="35">
        <v>1911.32929115</v>
      </c>
      <c r="E80" s="35">
        <v>543.82132723999996</v>
      </c>
      <c r="F80" s="35">
        <v>176.94323860000003</v>
      </c>
      <c r="G80" s="35">
        <v>221.14932796000002</v>
      </c>
      <c r="H80" s="36">
        <f t="shared" si="4"/>
        <v>11280.523360520001</v>
      </c>
      <c r="I80" s="28"/>
      <c r="J80" s="39"/>
      <c r="K80" s="41"/>
    </row>
    <row r="81" spans="1:11" ht="18.75" customHeight="1">
      <c r="A81" s="34" t="s">
        <v>18</v>
      </c>
      <c r="B81" s="35">
        <v>266.10699434999998</v>
      </c>
      <c r="C81" s="35">
        <v>8480.6067311499992</v>
      </c>
      <c r="D81" s="35">
        <v>1793.1924283899998</v>
      </c>
      <c r="E81" s="35">
        <v>545.28281296</v>
      </c>
      <c r="F81" s="35">
        <v>146.19032522000001</v>
      </c>
      <c r="G81" s="35">
        <v>206.50525271999999</v>
      </c>
      <c r="H81" s="36">
        <f t="shared" si="4"/>
        <v>11437.88454479</v>
      </c>
      <c r="I81" s="28"/>
      <c r="J81" s="39"/>
      <c r="K81" s="41"/>
    </row>
    <row r="82" spans="1:11" ht="18.75" customHeight="1">
      <c r="A82" s="34" t="s">
        <v>19</v>
      </c>
      <c r="B82" s="35">
        <v>267.04110273999999</v>
      </c>
      <c r="C82" s="35">
        <v>8683.8045941699984</v>
      </c>
      <c r="D82" s="35">
        <v>1878.6308546100004</v>
      </c>
      <c r="E82" s="35">
        <v>557.31619146000003</v>
      </c>
      <c r="F82" s="35">
        <v>146.84031205000002</v>
      </c>
      <c r="G82" s="35">
        <v>207.27720257999999</v>
      </c>
      <c r="H82" s="36">
        <f t="shared" si="4"/>
        <v>11740.910257610001</v>
      </c>
      <c r="I82" s="28"/>
      <c r="J82" s="39"/>
      <c r="K82" s="41"/>
    </row>
    <row r="83" spans="1:11" ht="18.75" customHeight="1">
      <c r="A83" s="34" t="s">
        <v>20</v>
      </c>
      <c r="B83" s="35">
        <v>267.31277462999998</v>
      </c>
      <c r="C83" s="35">
        <v>8994.3099178100001</v>
      </c>
      <c r="D83" s="35">
        <v>2083.7818204699997</v>
      </c>
      <c r="E83" s="35">
        <v>565.34715012000004</v>
      </c>
      <c r="F83" s="35">
        <v>121.99844228999999</v>
      </c>
      <c r="G83" s="35">
        <v>208.11120935</v>
      </c>
      <c r="H83" s="36">
        <f t="shared" si="4"/>
        <v>12240.861314669999</v>
      </c>
      <c r="I83" s="28"/>
      <c r="J83" s="39"/>
      <c r="K83" s="41"/>
    </row>
    <row r="84" spans="1:11" ht="18.75" customHeight="1">
      <c r="A84" s="34" t="s">
        <v>21</v>
      </c>
      <c r="B84" s="35">
        <v>218.81258533000002</v>
      </c>
      <c r="C84" s="35">
        <v>9199.6427840400011</v>
      </c>
      <c r="D84" s="35">
        <v>2209.0413980299995</v>
      </c>
      <c r="E84" s="35">
        <v>568.26648552999984</v>
      </c>
      <c r="F84" s="35">
        <v>120.10452447999999</v>
      </c>
      <c r="G84" s="35">
        <v>207.94171215</v>
      </c>
      <c r="H84" s="36">
        <f t="shared" si="4"/>
        <v>12523.809489560001</v>
      </c>
      <c r="I84" s="28"/>
      <c r="J84" s="39"/>
      <c r="K84" s="41"/>
    </row>
    <row r="85" spans="1:11" ht="18.75" customHeight="1">
      <c r="A85" s="34" t="s">
        <v>22</v>
      </c>
      <c r="B85" s="35">
        <v>226.84872078000001</v>
      </c>
      <c r="C85" s="35">
        <v>8508.0211521100009</v>
      </c>
      <c r="D85" s="35">
        <v>1955.1634290300003</v>
      </c>
      <c r="E85" s="35">
        <v>542.52119959999993</v>
      </c>
      <c r="F85" s="35">
        <v>102.43108456</v>
      </c>
      <c r="G85" s="35">
        <v>193.52311678999999</v>
      </c>
      <c r="H85" s="36">
        <f t="shared" si="4"/>
        <v>11528.508702870002</v>
      </c>
      <c r="I85" s="28"/>
      <c r="J85" s="39"/>
      <c r="K85" s="41"/>
    </row>
    <row r="86" spans="1:11" ht="18.75" customHeight="1">
      <c r="A86" s="34"/>
      <c r="B86" s="35"/>
      <c r="C86" s="35"/>
      <c r="D86" s="35"/>
      <c r="E86" s="35"/>
      <c r="F86" s="35"/>
      <c r="G86" s="35"/>
      <c r="H86" s="36"/>
      <c r="I86" s="28"/>
      <c r="J86" s="39"/>
      <c r="K86" s="41"/>
    </row>
    <row r="87" spans="1:11" ht="21.95" customHeight="1">
      <c r="A87" s="25" t="s">
        <v>28</v>
      </c>
      <c r="B87" s="25"/>
      <c r="C87" s="25"/>
      <c r="D87" s="25"/>
      <c r="E87" s="25"/>
      <c r="F87" s="25"/>
      <c r="G87" s="25"/>
      <c r="H87" s="25"/>
      <c r="I87" s="28"/>
      <c r="J87" s="39"/>
      <c r="K87" s="40"/>
    </row>
    <row r="88" spans="1:11" ht="21.95" customHeight="1">
      <c r="A88" s="38"/>
      <c r="B88" s="38"/>
      <c r="C88" s="38"/>
      <c r="D88" s="38"/>
      <c r="E88" s="38"/>
      <c r="F88" s="38"/>
      <c r="G88" s="38"/>
      <c r="H88" s="38"/>
      <c r="I88" s="28"/>
      <c r="J88" s="39"/>
      <c r="K88" s="40"/>
    </row>
    <row r="89" spans="1:11" ht="18.75" customHeight="1">
      <c r="A89" s="34" t="s">
        <v>11</v>
      </c>
      <c r="B89" s="35">
        <v>228.37277803999999</v>
      </c>
      <c r="C89" s="35">
        <v>8616.2948118100012</v>
      </c>
      <c r="D89" s="35">
        <v>2003.3792389300004</v>
      </c>
      <c r="E89" s="35">
        <v>556.40765175000001</v>
      </c>
      <c r="F89" s="35">
        <v>104.35809828000001</v>
      </c>
      <c r="G89" s="35">
        <v>279.78985313999999</v>
      </c>
      <c r="H89" s="36">
        <f t="shared" ref="H89:H91" si="5">SUM(B89:G89)</f>
        <v>11788.602431950001</v>
      </c>
      <c r="I89" s="28"/>
      <c r="J89" s="39"/>
      <c r="K89" s="41"/>
    </row>
    <row r="90" spans="1:11" ht="18.75" customHeight="1">
      <c r="A90" s="34" t="s">
        <v>12</v>
      </c>
      <c r="B90" s="35">
        <v>240.30283189000002</v>
      </c>
      <c r="C90" s="35">
        <v>8596.0915583400001</v>
      </c>
      <c r="D90" s="35">
        <v>2021.6368149299999</v>
      </c>
      <c r="E90" s="35">
        <v>566.53065403999994</v>
      </c>
      <c r="F90" s="35">
        <v>112.95932143</v>
      </c>
      <c r="G90" s="35">
        <v>219.42266452999999</v>
      </c>
      <c r="H90" s="36">
        <f t="shared" si="5"/>
        <v>11756.94384516</v>
      </c>
      <c r="I90" s="28"/>
      <c r="J90" s="39"/>
      <c r="K90" s="41"/>
    </row>
    <row r="91" spans="1:11" ht="18.75" customHeight="1">
      <c r="A91" s="34" t="s">
        <v>13</v>
      </c>
      <c r="B91" s="35">
        <v>246.31275445000003</v>
      </c>
      <c r="C91" s="35">
        <v>8814.3726322599996</v>
      </c>
      <c r="D91" s="35">
        <v>2052.4440332600002</v>
      </c>
      <c r="E91" s="35">
        <v>590.69155991999992</v>
      </c>
      <c r="F91" s="35">
        <v>119.39554613</v>
      </c>
      <c r="G91" s="35">
        <v>232.21095413</v>
      </c>
      <c r="H91" s="36">
        <f t="shared" si="5"/>
        <v>12055.42748015</v>
      </c>
      <c r="I91" s="28"/>
      <c r="J91" s="39"/>
      <c r="K91" s="41"/>
    </row>
    <row r="92" spans="1:11" ht="4.5" customHeight="1">
      <c r="A92" s="42"/>
      <c r="B92" s="43"/>
      <c r="C92" s="43"/>
      <c r="D92" s="43"/>
      <c r="E92" s="43"/>
      <c r="F92" s="43"/>
      <c r="G92" s="44"/>
      <c r="H92" s="45"/>
      <c r="I92" s="28"/>
      <c r="K92" s="46"/>
    </row>
    <row r="93" spans="1:11" ht="18" customHeight="1">
      <c r="A93" s="34" t="s">
        <v>29</v>
      </c>
      <c r="B93" s="47" t="s">
        <v>30</v>
      </c>
      <c r="C93" s="48"/>
      <c r="D93" s="48"/>
      <c r="E93" s="48"/>
      <c r="F93" s="48"/>
      <c r="G93" s="48"/>
      <c r="H93" s="48"/>
    </row>
    <row r="94" spans="1:11" ht="18" customHeight="1">
      <c r="A94" s="34"/>
      <c r="B94" s="47" t="s">
        <v>31</v>
      </c>
      <c r="C94" s="48"/>
      <c r="D94" s="48"/>
      <c r="E94" s="48"/>
      <c r="F94" s="48"/>
      <c r="G94" s="48"/>
      <c r="H94" s="48"/>
    </row>
    <row r="95" spans="1:11" ht="18" customHeight="1">
      <c r="A95" s="34"/>
      <c r="B95" s="47" t="s">
        <v>32</v>
      </c>
      <c r="C95" s="48"/>
      <c r="D95" s="48"/>
      <c r="E95" s="48"/>
      <c r="F95" s="48"/>
      <c r="G95" s="48"/>
      <c r="H95" s="48"/>
    </row>
    <row r="96" spans="1:11" ht="17.100000000000001" customHeight="1">
      <c r="A96" s="49"/>
      <c r="B96" s="50"/>
      <c r="C96" s="48"/>
      <c r="D96" s="48"/>
      <c r="E96" s="48"/>
      <c r="F96" s="48"/>
      <c r="G96" s="48"/>
      <c r="H96" s="48"/>
    </row>
    <row r="97" spans="1:7" ht="18" customHeight="1">
      <c r="A97" s="34" t="s">
        <v>33</v>
      </c>
      <c r="B97" s="50" t="s">
        <v>34</v>
      </c>
      <c r="C97" s="51"/>
      <c r="D97" s="51"/>
      <c r="E97" s="51"/>
      <c r="F97" s="51"/>
      <c r="G97" s="51"/>
    </row>
    <row r="98" spans="1:7" ht="21.95" customHeight="1">
      <c r="B98" s="51"/>
      <c r="C98" s="51"/>
      <c r="D98" s="51"/>
      <c r="E98" s="51"/>
      <c r="F98" s="51"/>
      <c r="G98" s="51"/>
    </row>
  </sheetData>
  <mergeCells count="9">
    <mergeCell ref="F9:F10"/>
    <mergeCell ref="G9:G10"/>
    <mergeCell ref="H9:H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COMPOSICION PASIVOS</vt:lpstr>
      <vt:lpstr>'COMPOSICION PASIVOS'!ACTIVOTOT</vt:lpstr>
      <vt:lpstr>'COMPOSICION PASIVOS'!Área_de_impresión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2024-05-10T16:46:06Z</dcterms:created>
  <dcterms:modified xsi:type="dcterms:W3CDTF">2024-05-10T16:46:07Z</dcterms:modified>
</cp:coreProperties>
</file>