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DF85DB8B-CFF9-44FB-A3CF-035854A313C0}" xr6:coauthVersionLast="36" xr6:coauthVersionMax="36" xr10:uidLastSave="{00000000-0000-0000-0000-000000000000}"/>
  <bookViews>
    <workbookView xWindow="0" yWindow="0" windowWidth="20490" windowHeight="7245" xr2:uid="{CADC9C25-730D-4C65-9420-F81655898A9D}"/>
  </bookViews>
  <sheets>
    <sheet name="PATRIMONIO_O" sheetId="1" r:id="rId1"/>
  </sheets>
  <externalReferences>
    <externalReference r:id="rId2"/>
  </externalReferences>
  <definedNames>
    <definedName name="ACTIVOTOT" localSheetId="0">PATRIMONIO_O!$A$8:$AO$11</definedName>
    <definedName name="ACTIVOTOT">#REF!</definedName>
    <definedName name="_xlnm.Print_Area" localSheetId="0">PATRIMONIO_O!$A$8:$AO$11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1" i="1" l="1"/>
  <c r="AO90" i="1"/>
  <c r="AO89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5" i="1"/>
  <c r="AO24" i="1"/>
  <c r="AO23" i="1"/>
  <c r="AO22" i="1"/>
  <c r="AO21" i="1"/>
  <c r="AO20" i="1"/>
  <c r="AO19" i="1"/>
  <c r="AO18" i="1"/>
  <c r="AO17" i="1"/>
  <c r="AO16" i="1"/>
  <c r="AO15" i="1"/>
  <c r="AO14" i="1"/>
</calcChain>
</file>

<file path=xl/sharedStrings.xml><?xml version="1.0" encoding="utf-8"?>
<sst xmlns="http://schemas.openxmlformats.org/spreadsheetml/2006/main" count="118" uniqueCount="68">
  <si>
    <t xml:space="preserve">Banco Central de Nicaragua </t>
  </si>
  <si>
    <t>MICROFINANCIERAS: PATRIMONIO MICROFINANCIERAS OBLIGATORIAS</t>
  </si>
  <si>
    <t>(Saldos en millones de córdobas)</t>
  </si>
  <si>
    <t>Mes y año</t>
  </si>
  <si>
    <t>ACODEP</t>
  </si>
  <si>
    <t>ADIM</t>
  </si>
  <si>
    <t>ALDEA GLOBAL S.A.</t>
  </si>
  <si>
    <t>AMC Nicaragua S.A</t>
  </si>
  <si>
    <t>ASODENIC S.A.</t>
  </si>
  <si>
    <t>CONFIANSA</t>
  </si>
  <si>
    <t>CRECOSA</t>
  </si>
  <si>
    <t>CREDICITI</t>
  </si>
  <si>
    <t>CREDICOMPRAS</t>
  </si>
  <si>
    <t>CREDIEXPRESS S.A.</t>
  </si>
  <si>
    <t>CREDIFÁCIL</t>
  </si>
  <si>
    <t xml:space="preserve">DAILY CREDIT </t>
  </si>
  <si>
    <t xml:space="preserve">DINAR </t>
  </si>
  <si>
    <t>FAMESA</t>
  </si>
  <si>
    <t>FID, S.A.</t>
  </si>
  <si>
    <t>FIDEM, S.A</t>
  </si>
  <si>
    <t>FIDES CAMINA, S.A.</t>
  </si>
  <si>
    <t>FINCA MICROFINANZAS NICARAGUA</t>
  </si>
  <si>
    <t>FODEMI</t>
  </si>
  <si>
    <t>FUDEMI</t>
  </si>
  <si>
    <t>FUNDEMUJER SIEMPRE S.A.</t>
  </si>
  <si>
    <t>FUNDENUSE S.A.</t>
  </si>
  <si>
    <t>GENTE MAS GENTE</t>
  </si>
  <si>
    <t>GMG Servicios</t>
  </si>
  <si>
    <t xml:space="preserve">IMG </t>
  </si>
  <si>
    <t>LEON 2000 IMF S.A.</t>
  </si>
  <si>
    <t>MERCAPITAL</t>
  </si>
  <si>
    <t>MICREDICASA, S.A</t>
  </si>
  <si>
    <t>MICREDITO S.A.</t>
  </si>
  <si>
    <t>MICROFINANCIERA FUNDESER S.A</t>
  </si>
  <si>
    <t>PANA PANA S.A.</t>
  </si>
  <si>
    <t>PRESTANICA S.A.</t>
  </si>
  <si>
    <t>PRODESA CORP.</t>
  </si>
  <si>
    <t>PROMUJER LLC</t>
  </si>
  <si>
    <t>SERFIDE</t>
  </si>
  <si>
    <t>SERFIGSA</t>
  </si>
  <si>
    <t>SERVICREDITO</t>
  </si>
  <si>
    <t>SERVIFINSA</t>
  </si>
  <si>
    <t>UNICOSERVI S.A.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</si>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</sst>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5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b/>
      <sz val="12"/>
      <name val="Futura Md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indent="1"/>
    </xf>
    <xf numFmtId="164" fontId="10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10" fillId="3" borderId="0" xfId="1" applyNumberFormat="1" applyFont="1" applyFill="1" applyBorder="1" applyAlignment="1" applyProtection="1">
      <alignment horizontal="left" indent="1"/>
    </xf>
    <xf numFmtId="166" fontId="10" fillId="3" borderId="0" xfId="1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6" fontId="0" fillId="0" borderId="0" xfId="0" applyNumberFormat="1" applyFill="1"/>
    <xf numFmtId="0" fontId="10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10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10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10" fillId="0" borderId="2" xfId="0" applyFont="1" applyFill="1" applyBorder="1" applyAlignment="1" applyProtection="1">
      <alignment horizontal="left"/>
    </xf>
    <xf numFmtId="166" fontId="10" fillId="3" borderId="2" xfId="1" applyNumberFormat="1" applyFont="1" applyFill="1" applyBorder="1" applyAlignment="1" applyProtection="1">
      <alignment horizontal="center"/>
    </xf>
    <xf numFmtId="166" fontId="10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CC1E4507-0345-471F-9FD9-BB8B18E38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TRIMONI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PATRIMONIO "/>
      <sheetName val="PATRIMONIO_O"/>
      <sheetName val="PATRIMONIO_V"/>
      <sheetName val="Verif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8C51-43BF-464E-A9EB-C343DDBC78D9}">
  <sheetPr transitionEvaluation="1" codeName="Hoja2">
    <pageSetUpPr fitToPage="1"/>
  </sheetPr>
  <dimension ref="A1:AR98"/>
  <sheetViews>
    <sheetView showGridLines="0" tabSelected="1" zoomScale="91" zoomScaleNormal="91" workbookViewId="0">
      <pane xSplit="1" ySplit="11" topLeftCell="AH87" activePane="bottomRight" state="frozen"/>
      <selection pane="topRight" activeCell="B1" sqref="B1"/>
      <selection pane="bottomLeft" activeCell="A90" sqref="A90"/>
      <selection pane="bottomRight" activeCell="AO91" sqref="AO91"/>
    </sheetView>
  </sheetViews>
  <sheetFormatPr baseColWidth="10" defaultRowHeight="21.95" customHeight="1"/>
  <cols>
    <col min="1" max="1" width="11.5546875" style="19" customWidth="1"/>
    <col min="2" max="9" width="12.77734375" style="61" customWidth="1"/>
    <col min="10" max="10" width="13.88671875" style="61" customWidth="1"/>
    <col min="11" max="11" width="12.77734375" style="61" customWidth="1"/>
    <col min="12" max="15" width="15.88671875" style="61" customWidth="1"/>
    <col min="16" max="20" width="14.77734375" style="61" customWidth="1"/>
    <col min="21" max="21" width="10.5546875" style="61" customWidth="1"/>
    <col min="22" max="26" width="12.77734375" style="61" customWidth="1"/>
    <col min="27" max="30" width="13.5546875" style="61" customWidth="1"/>
    <col min="31" max="31" width="16.77734375" style="61" customWidth="1"/>
    <col min="32" max="40" width="13.5546875" style="61" customWidth="1"/>
    <col min="41" max="41" width="17.109375" style="61" customWidth="1"/>
    <col min="42" max="42" width="2" style="19" customWidth="1"/>
    <col min="43" max="43" width="21.88671875" style="19" bestFit="1" customWidth="1"/>
    <col min="44" max="16384" width="11.5546875" style="19"/>
  </cols>
  <sheetData>
    <row r="1" spans="1:4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2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2" s="10" customFormat="1" ht="21.95" customHeight="1">
      <c r="A5" s="9"/>
      <c r="AL5" s="3"/>
    </row>
    <row r="6" spans="1:42" s="10" customFormat="1" ht="21.95" customHeight="1">
      <c r="A6" s="9" t="s">
        <v>1</v>
      </c>
      <c r="B6" s="11"/>
      <c r="C6" s="11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2" s="10" customFormat="1" ht="21.95" customHeight="1">
      <c r="A7" s="15" t="s">
        <v>2</v>
      </c>
      <c r="B7" s="15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6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2" ht="8.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21.95" customHeight="1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21" t="s">
        <v>24</v>
      </c>
      <c r="W9" s="20" t="s">
        <v>25</v>
      </c>
      <c r="X9" s="20" t="s">
        <v>26</v>
      </c>
      <c r="Y9" s="20" t="s">
        <v>27</v>
      </c>
      <c r="Z9" s="20" t="s">
        <v>28</v>
      </c>
      <c r="AA9" s="20" t="s">
        <v>29</v>
      </c>
      <c r="AB9" s="20" t="s">
        <v>30</v>
      </c>
      <c r="AC9" s="20" t="s">
        <v>31</v>
      </c>
      <c r="AD9" s="20" t="s">
        <v>32</v>
      </c>
      <c r="AE9" s="20" t="s">
        <v>33</v>
      </c>
      <c r="AF9" s="20" t="s">
        <v>34</v>
      </c>
      <c r="AG9" s="20" t="s">
        <v>35</v>
      </c>
      <c r="AH9" s="20" t="s">
        <v>36</v>
      </c>
      <c r="AI9" s="20" t="s">
        <v>37</v>
      </c>
      <c r="AJ9" s="20" t="s">
        <v>38</v>
      </c>
      <c r="AK9" s="20" t="s">
        <v>39</v>
      </c>
      <c r="AL9" s="20" t="s">
        <v>40</v>
      </c>
      <c r="AM9" s="20" t="s">
        <v>41</v>
      </c>
      <c r="AN9" s="20" t="s">
        <v>42</v>
      </c>
      <c r="AO9" s="20" t="s">
        <v>43</v>
      </c>
    </row>
    <row r="10" spans="1:42" ht="21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 t="s">
        <v>19</v>
      </c>
      <c r="R10" s="24"/>
      <c r="S10" s="24"/>
      <c r="T10" s="24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</row>
    <row r="11" spans="1:42" ht="21.95" customHeight="1">
      <c r="A11" s="25"/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6"/>
    </row>
    <row r="12" spans="1:42" ht="21.95" customHeight="1">
      <c r="A12" s="30">
        <v>2019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3"/>
    </row>
    <row r="13" spans="1:42" s="38" customFormat="1" ht="9.9499999999999993" customHeight="1">
      <c r="A13" s="34"/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  <c r="AP13" s="33"/>
    </row>
    <row r="14" spans="1:42" s="38" customFormat="1" ht="18.95" customHeight="1">
      <c r="A14" s="39" t="s">
        <v>44</v>
      </c>
      <c r="B14" s="40">
        <v>41.474935459999998</v>
      </c>
      <c r="C14" s="40">
        <v>16.045307340000001</v>
      </c>
      <c r="D14" s="40">
        <v>116.20223184000001</v>
      </c>
      <c r="E14" s="40">
        <v>6.7900250599999996</v>
      </c>
      <c r="F14" s="40">
        <v>39.29073855</v>
      </c>
      <c r="G14" s="40">
        <v>7.2390358399999997</v>
      </c>
      <c r="H14" s="40">
        <v>0</v>
      </c>
      <c r="I14" s="40">
        <v>0</v>
      </c>
      <c r="J14" s="40">
        <v>0</v>
      </c>
      <c r="K14" s="40">
        <v>-48.461122420000002</v>
      </c>
      <c r="L14" s="40">
        <v>16.56472389</v>
      </c>
      <c r="M14" s="40">
        <v>0</v>
      </c>
      <c r="N14" s="40">
        <v>0</v>
      </c>
      <c r="O14" s="40">
        <v>0</v>
      </c>
      <c r="P14" s="40">
        <v>164.91130841999998</v>
      </c>
      <c r="Q14" s="40">
        <v>0</v>
      </c>
      <c r="R14" s="40">
        <v>0</v>
      </c>
      <c r="S14" s="40">
        <v>0</v>
      </c>
      <c r="T14" s="40">
        <v>0</v>
      </c>
      <c r="U14" s="40">
        <v>9.5957864700000002</v>
      </c>
      <c r="V14" s="40">
        <v>7.15692606</v>
      </c>
      <c r="W14" s="40">
        <v>277.72174895999996</v>
      </c>
      <c r="X14" s="40">
        <v>8.0750844599999994</v>
      </c>
      <c r="Y14" s="40">
        <v>220.75074172999999</v>
      </c>
      <c r="Z14" s="40">
        <v>0</v>
      </c>
      <c r="AA14" s="40">
        <v>19.762976989999999</v>
      </c>
      <c r="AB14" s="40">
        <v>152.82668828000001</v>
      </c>
      <c r="AC14" s="40">
        <v>0</v>
      </c>
      <c r="AD14" s="40">
        <v>149.4721198</v>
      </c>
      <c r="AE14" s="40">
        <v>0</v>
      </c>
      <c r="AF14" s="40">
        <v>28.761044609999999</v>
      </c>
      <c r="AG14" s="40">
        <v>9.3011867100000014</v>
      </c>
      <c r="AH14" s="40">
        <v>129.44869510999999</v>
      </c>
      <c r="AI14" s="40">
        <v>184.2022542</v>
      </c>
      <c r="AJ14" s="40">
        <v>3.02741675</v>
      </c>
      <c r="AK14" s="40">
        <v>93.126440549999998</v>
      </c>
      <c r="AL14" s="40">
        <v>0</v>
      </c>
      <c r="AM14" s="40">
        <v>0</v>
      </c>
      <c r="AN14" s="40">
        <v>35.376518450000006</v>
      </c>
      <c r="AO14" s="41">
        <f t="shared" ref="AO14:AO25" si="0">SUM(B14:AN14)</f>
        <v>1688.6628131099999</v>
      </c>
      <c r="AP14" s="33"/>
    </row>
    <row r="15" spans="1:42" ht="18.95" customHeight="1">
      <c r="A15" s="39" t="s">
        <v>45</v>
      </c>
      <c r="B15" s="40">
        <v>41.350086609999998</v>
      </c>
      <c r="C15" s="40">
        <v>14.82226698</v>
      </c>
      <c r="D15" s="40">
        <v>115.34004042000001</v>
      </c>
      <c r="E15" s="40">
        <v>5.7948568300000005</v>
      </c>
      <c r="F15" s="40">
        <v>35.792072959999999</v>
      </c>
      <c r="G15" s="40">
        <v>7.1071563900000001</v>
      </c>
      <c r="H15" s="40">
        <v>0</v>
      </c>
      <c r="I15" s="40">
        <v>0</v>
      </c>
      <c r="J15" s="40">
        <v>0</v>
      </c>
      <c r="K15" s="40">
        <v>-56.034941100000005</v>
      </c>
      <c r="L15" s="40">
        <v>21.636076639999999</v>
      </c>
      <c r="M15" s="40">
        <v>0</v>
      </c>
      <c r="N15" s="40">
        <v>0</v>
      </c>
      <c r="O15" s="40">
        <v>0</v>
      </c>
      <c r="P15" s="40">
        <v>169.34240183</v>
      </c>
      <c r="Q15" s="40">
        <v>0</v>
      </c>
      <c r="R15" s="40">
        <v>0</v>
      </c>
      <c r="S15" s="40">
        <v>0</v>
      </c>
      <c r="T15" s="40">
        <v>0</v>
      </c>
      <c r="U15" s="40">
        <v>9.2948240200000001</v>
      </c>
      <c r="V15" s="40">
        <v>7.2691094299999994</v>
      </c>
      <c r="W15" s="40">
        <v>278.32658906</v>
      </c>
      <c r="X15" s="40">
        <v>8.8043746800000005</v>
      </c>
      <c r="Y15" s="40">
        <v>218.18694286000002</v>
      </c>
      <c r="Z15" s="40">
        <v>0</v>
      </c>
      <c r="AA15" s="40">
        <v>18.53975136</v>
      </c>
      <c r="AB15" s="40">
        <v>163.02458146000001</v>
      </c>
      <c r="AC15" s="40">
        <v>0</v>
      </c>
      <c r="AD15" s="40">
        <v>147.08946331000001</v>
      </c>
      <c r="AE15" s="40">
        <v>0</v>
      </c>
      <c r="AF15" s="40">
        <v>28.714105879999998</v>
      </c>
      <c r="AG15" s="40">
        <v>9.0939715000000003</v>
      </c>
      <c r="AH15" s="40">
        <v>130.65364793000001</v>
      </c>
      <c r="AI15" s="40">
        <v>183.60848494000001</v>
      </c>
      <c r="AJ15" s="40">
        <v>3.1598539100000003</v>
      </c>
      <c r="AK15" s="40">
        <v>92.561792629999999</v>
      </c>
      <c r="AL15" s="40">
        <v>0</v>
      </c>
      <c r="AM15" s="40">
        <v>0</v>
      </c>
      <c r="AN15" s="40">
        <v>33.754478079999998</v>
      </c>
      <c r="AO15" s="41">
        <f t="shared" si="0"/>
        <v>1687.2319886099997</v>
      </c>
      <c r="AP15" s="33"/>
    </row>
    <row r="16" spans="1:42" ht="18.95" customHeight="1">
      <c r="A16" s="39" t="s">
        <v>46</v>
      </c>
      <c r="B16" s="40">
        <v>39.919622429999997</v>
      </c>
      <c r="C16" s="40">
        <v>13.699475980000001</v>
      </c>
      <c r="D16" s="40">
        <v>116.86581172</v>
      </c>
      <c r="E16" s="40">
        <v>5.4377340599999995</v>
      </c>
      <c r="F16" s="40">
        <v>34.115732520000002</v>
      </c>
      <c r="G16" s="40">
        <v>6.9516450499999998</v>
      </c>
      <c r="H16" s="40">
        <v>0</v>
      </c>
      <c r="I16" s="40">
        <v>0</v>
      </c>
      <c r="J16" s="40">
        <v>0</v>
      </c>
      <c r="K16" s="40">
        <v>-62.129473529999999</v>
      </c>
      <c r="L16" s="40">
        <v>27.84442722</v>
      </c>
      <c r="M16" s="40">
        <v>0</v>
      </c>
      <c r="N16" s="40">
        <v>0</v>
      </c>
      <c r="O16" s="40">
        <v>0</v>
      </c>
      <c r="P16" s="40">
        <v>173.12534239999999</v>
      </c>
      <c r="Q16" s="40">
        <v>0</v>
      </c>
      <c r="R16" s="40">
        <v>0</v>
      </c>
      <c r="S16" s="40">
        <v>0</v>
      </c>
      <c r="T16" s="40">
        <v>0</v>
      </c>
      <c r="U16" s="40">
        <v>8.4289050999999997</v>
      </c>
      <c r="V16" s="40">
        <v>7.3900222199999996</v>
      </c>
      <c r="W16" s="40">
        <v>280.89316591000005</v>
      </c>
      <c r="X16" s="40">
        <v>6.2140494500000001</v>
      </c>
      <c r="Y16" s="40">
        <v>222.93733256000002</v>
      </c>
      <c r="Z16" s="40">
        <v>0</v>
      </c>
      <c r="AA16" s="40">
        <v>18.599701899999999</v>
      </c>
      <c r="AB16" s="40">
        <v>169.70459887000001</v>
      </c>
      <c r="AC16" s="40">
        <v>0</v>
      </c>
      <c r="AD16" s="40">
        <v>146.46662766</v>
      </c>
      <c r="AE16" s="40">
        <v>0</v>
      </c>
      <c r="AF16" s="40">
        <v>28.755424210000001</v>
      </c>
      <c r="AG16" s="40">
        <v>9.2747345500000016</v>
      </c>
      <c r="AH16" s="40">
        <v>135.92321167</v>
      </c>
      <c r="AI16" s="40">
        <v>183.90147787999999</v>
      </c>
      <c r="AJ16" s="40">
        <v>3.7834633900000001</v>
      </c>
      <c r="AK16" s="40">
        <v>89.007352670000003</v>
      </c>
      <c r="AL16" s="40">
        <v>0</v>
      </c>
      <c r="AM16" s="40">
        <v>0</v>
      </c>
      <c r="AN16" s="40">
        <v>31.421653360000001</v>
      </c>
      <c r="AO16" s="41">
        <f t="shared" si="0"/>
        <v>1698.53203925</v>
      </c>
      <c r="AP16" s="33"/>
    </row>
    <row r="17" spans="1:43" ht="18.95" customHeight="1">
      <c r="A17" s="39" t="s">
        <v>47</v>
      </c>
      <c r="B17" s="40">
        <v>39.795457659999997</v>
      </c>
      <c r="C17" s="40">
        <v>0</v>
      </c>
      <c r="D17" s="40">
        <v>130.21384681000001</v>
      </c>
      <c r="E17" s="40">
        <v>9.2835520099999993</v>
      </c>
      <c r="F17" s="40">
        <v>32.201640320000003</v>
      </c>
      <c r="G17" s="40">
        <v>6.3089897500000003</v>
      </c>
      <c r="H17" s="40">
        <v>0</v>
      </c>
      <c r="I17" s="40">
        <v>0</v>
      </c>
      <c r="J17" s="40">
        <v>0</v>
      </c>
      <c r="K17" s="40">
        <v>-67.75930486</v>
      </c>
      <c r="L17" s="40">
        <v>33.50995975</v>
      </c>
      <c r="M17" s="40">
        <v>0</v>
      </c>
      <c r="N17" s="40">
        <v>0</v>
      </c>
      <c r="O17" s="40">
        <v>0</v>
      </c>
      <c r="P17" s="40">
        <v>176.66110362999999</v>
      </c>
      <c r="Q17" s="40">
        <v>0</v>
      </c>
      <c r="R17" s="40">
        <v>0</v>
      </c>
      <c r="S17" s="40">
        <v>0</v>
      </c>
      <c r="T17" s="40">
        <v>0</v>
      </c>
      <c r="U17" s="40">
        <v>8.7995641300000003</v>
      </c>
      <c r="V17" s="40">
        <v>7.5376624400000001</v>
      </c>
      <c r="W17" s="40">
        <v>281.95282350999997</v>
      </c>
      <c r="X17" s="40">
        <v>0.90728120999999995</v>
      </c>
      <c r="Y17" s="40">
        <v>184.98745875999998</v>
      </c>
      <c r="Z17" s="40">
        <v>0</v>
      </c>
      <c r="AA17" s="40">
        <v>17.514744749999998</v>
      </c>
      <c r="AB17" s="40">
        <v>173.27672312999999</v>
      </c>
      <c r="AC17" s="40">
        <v>0</v>
      </c>
      <c r="AD17" s="40">
        <v>132.51452767000001</v>
      </c>
      <c r="AE17" s="40">
        <v>0</v>
      </c>
      <c r="AF17" s="40">
        <v>28.588678429999998</v>
      </c>
      <c r="AG17" s="40">
        <v>9.4890888000000011</v>
      </c>
      <c r="AH17" s="40">
        <v>140.54488591</v>
      </c>
      <c r="AI17" s="40">
        <v>183.60260890999999</v>
      </c>
      <c r="AJ17" s="40">
        <v>4.1224926000000002</v>
      </c>
      <c r="AK17" s="40">
        <v>87.007772660000001</v>
      </c>
      <c r="AL17" s="40">
        <v>0</v>
      </c>
      <c r="AM17" s="40">
        <v>0</v>
      </c>
      <c r="AN17" s="40">
        <v>21.733029569999999</v>
      </c>
      <c r="AO17" s="41">
        <f t="shared" si="0"/>
        <v>1642.7945875500002</v>
      </c>
      <c r="AP17" s="33"/>
    </row>
    <row r="18" spans="1:43" ht="18.95" customHeight="1">
      <c r="A18" s="39" t="s">
        <v>48</v>
      </c>
      <c r="B18" s="40">
        <v>38.836432189999996</v>
      </c>
      <c r="C18" s="40">
        <v>12.05752225</v>
      </c>
      <c r="D18" s="40">
        <v>139.01133148</v>
      </c>
      <c r="E18" s="40">
        <v>8.6486699300000005</v>
      </c>
      <c r="F18" s="40">
        <v>29.976043929999999</v>
      </c>
      <c r="G18" s="40">
        <v>5.7758816900000003</v>
      </c>
      <c r="H18" s="40">
        <v>0</v>
      </c>
      <c r="I18" s="40">
        <v>0</v>
      </c>
      <c r="J18" s="40">
        <v>0</v>
      </c>
      <c r="K18" s="40">
        <v>0</v>
      </c>
      <c r="L18" s="40">
        <v>41.290714619999996</v>
      </c>
      <c r="M18" s="40">
        <v>0</v>
      </c>
      <c r="N18" s="40">
        <v>0</v>
      </c>
      <c r="O18" s="40">
        <v>0</v>
      </c>
      <c r="P18" s="40">
        <v>177.79617780999999</v>
      </c>
      <c r="Q18" s="40">
        <v>0</v>
      </c>
      <c r="R18" s="40">
        <v>0</v>
      </c>
      <c r="S18" s="40">
        <v>0</v>
      </c>
      <c r="T18" s="40">
        <v>0</v>
      </c>
      <c r="U18" s="40">
        <v>8.5324377600000005</v>
      </c>
      <c r="V18" s="40">
        <v>7.7894240099999994</v>
      </c>
      <c r="W18" s="40">
        <v>284.28531813000001</v>
      </c>
      <c r="X18" s="40">
        <v>-1.7562996899999999</v>
      </c>
      <c r="Y18" s="40">
        <v>118.02785365999999</v>
      </c>
      <c r="Z18" s="40">
        <v>0</v>
      </c>
      <c r="AA18" s="40">
        <v>17.258664639999999</v>
      </c>
      <c r="AB18" s="40">
        <v>164.17336756</v>
      </c>
      <c r="AC18" s="40">
        <v>0</v>
      </c>
      <c r="AD18" s="40">
        <v>135.13358768000001</v>
      </c>
      <c r="AE18" s="40">
        <v>0</v>
      </c>
      <c r="AF18" s="40">
        <v>29.112197730000002</v>
      </c>
      <c r="AG18" s="40">
        <v>9.4170015199999995</v>
      </c>
      <c r="AH18" s="40">
        <v>142.77691781999999</v>
      </c>
      <c r="AI18" s="40">
        <v>173.20136146000002</v>
      </c>
      <c r="AJ18" s="40">
        <v>4.6708422599999997</v>
      </c>
      <c r="AK18" s="40">
        <v>85.034731559999997</v>
      </c>
      <c r="AL18" s="40">
        <v>0</v>
      </c>
      <c r="AM18" s="40">
        <v>0</v>
      </c>
      <c r="AN18" s="40">
        <v>-3.9029933799999998</v>
      </c>
      <c r="AO18" s="41">
        <f t="shared" si="0"/>
        <v>1627.14718662</v>
      </c>
      <c r="AP18" s="33"/>
    </row>
    <row r="19" spans="1:43" ht="18.95" customHeight="1">
      <c r="A19" s="39" t="s">
        <v>49</v>
      </c>
      <c r="B19" s="40">
        <v>33.915053990000004</v>
      </c>
      <c r="C19" s="40">
        <v>11.412779550000002</v>
      </c>
      <c r="D19" s="40">
        <v>123.99697879</v>
      </c>
      <c r="E19" s="40">
        <v>7.8757390999999997</v>
      </c>
      <c r="F19" s="40">
        <v>28.045489379999999</v>
      </c>
      <c r="G19" s="40">
        <v>5.0275879400000001</v>
      </c>
      <c r="H19" s="40">
        <v>0</v>
      </c>
      <c r="I19" s="40">
        <v>0</v>
      </c>
      <c r="J19" s="40">
        <v>0</v>
      </c>
      <c r="K19" s="40">
        <v>0</v>
      </c>
      <c r="L19" s="40">
        <v>48.506003790000001</v>
      </c>
      <c r="M19" s="40">
        <v>0</v>
      </c>
      <c r="N19" s="40">
        <v>0</v>
      </c>
      <c r="O19" s="40">
        <v>0</v>
      </c>
      <c r="P19" s="40">
        <v>179.66791291999999</v>
      </c>
      <c r="Q19" s="40">
        <v>0</v>
      </c>
      <c r="R19" s="40">
        <v>0</v>
      </c>
      <c r="S19" s="40">
        <v>0</v>
      </c>
      <c r="T19" s="40">
        <v>0</v>
      </c>
      <c r="U19" s="40">
        <v>7.0381549200000002</v>
      </c>
      <c r="V19" s="40">
        <v>7.8909346900000008</v>
      </c>
      <c r="W19" s="40">
        <v>237.15875109000001</v>
      </c>
      <c r="X19" s="40">
        <v>-3.1447833599999999</v>
      </c>
      <c r="Y19" s="40">
        <v>102.11246093999999</v>
      </c>
      <c r="Z19" s="40">
        <v>0</v>
      </c>
      <c r="AA19" s="40">
        <v>16.071240929999998</v>
      </c>
      <c r="AB19" s="40">
        <v>163.55310419</v>
      </c>
      <c r="AC19" s="40">
        <v>0</v>
      </c>
      <c r="AD19" s="40">
        <v>129.61471940999999</v>
      </c>
      <c r="AE19" s="40">
        <v>0</v>
      </c>
      <c r="AF19" s="40">
        <v>29.305162750000001</v>
      </c>
      <c r="AG19" s="40">
        <v>9.4874592699999987</v>
      </c>
      <c r="AH19" s="40">
        <v>145.98761992999999</v>
      </c>
      <c r="AI19" s="40">
        <v>173.46829259999998</v>
      </c>
      <c r="AJ19" s="40">
        <v>5.0417731400000001</v>
      </c>
      <c r="AK19" s="40">
        <v>82.634745590000009</v>
      </c>
      <c r="AL19" s="40">
        <v>0</v>
      </c>
      <c r="AM19" s="40">
        <v>0</v>
      </c>
      <c r="AN19" s="40">
        <v>-12.265704789999999</v>
      </c>
      <c r="AO19" s="41">
        <f t="shared" si="0"/>
        <v>1532.4014767599999</v>
      </c>
      <c r="AP19" s="33"/>
    </row>
    <row r="20" spans="1:43" ht="18.95" customHeight="1">
      <c r="A20" s="39" t="s">
        <v>50</v>
      </c>
      <c r="B20" s="40">
        <v>29.464627280000002</v>
      </c>
      <c r="C20" s="40">
        <v>11.18155814</v>
      </c>
      <c r="D20" s="40">
        <v>137.58411839999999</v>
      </c>
      <c r="E20" s="40">
        <v>7.2381760199999992</v>
      </c>
      <c r="F20" s="40">
        <v>26.433679730000001</v>
      </c>
      <c r="G20" s="40">
        <v>4.3488723299999998</v>
      </c>
      <c r="H20" s="40">
        <v>0</v>
      </c>
      <c r="I20" s="40">
        <v>0</v>
      </c>
      <c r="J20" s="40">
        <v>0</v>
      </c>
      <c r="K20" s="40">
        <v>0</v>
      </c>
      <c r="L20" s="40">
        <v>55.838589479999996</v>
      </c>
      <c r="M20" s="40">
        <v>0</v>
      </c>
      <c r="N20" s="40">
        <v>0</v>
      </c>
      <c r="O20" s="40">
        <v>0</v>
      </c>
      <c r="P20" s="40">
        <v>183.24159834</v>
      </c>
      <c r="Q20" s="40">
        <v>0</v>
      </c>
      <c r="R20" s="40">
        <v>0</v>
      </c>
      <c r="S20" s="40">
        <v>0</v>
      </c>
      <c r="T20" s="40">
        <v>0</v>
      </c>
      <c r="U20" s="40">
        <v>5.1345297900000002</v>
      </c>
      <c r="V20" s="40">
        <v>7.9675509500000006</v>
      </c>
      <c r="W20" s="40">
        <v>232.53653209000001</v>
      </c>
      <c r="X20" s="40">
        <v>-5.0233428899999994</v>
      </c>
      <c r="Y20" s="40">
        <v>121.42830689</v>
      </c>
      <c r="Z20" s="40">
        <v>0</v>
      </c>
      <c r="AA20" s="40">
        <v>15.411181050000001</v>
      </c>
      <c r="AB20" s="40">
        <v>180.13846099</v>
      </c>
      <c r="AC20" s="40">
        <v>0</v>
      </c>
      <c r="AD20" s="40">
        <v>126.26397736</v>
      </c>
      <c r="AE20" s="40">
        <v>0</v>
      </c>
      <c r="AF20" s="40">
        <v>29.439480549999999</v>
      </c>
      <c r="AG20" s="40">
        <v>9.4352807599999995</v>
      </c>
      <c r="AH20" s="40">
        <v>149.85813503</v>
      </c>
      <c r="AI20" s="40">
        <v>176.73037618000001</v>
      </c>
      <c r="AJ20" s="40">
        <v>5.4590476299999997</v>
      </c>
      <c r="AK20" s="40">
        <v>79.978421949999998</v>
      </c>
      <c r="AL20" s="40">
        <v>0</v>
      </c>
      <c r="AM20" s="40">
        <v>0</v>
      </c>
      <c r="AN20" s="40">
        <v>-13.893386210000001</v>
      </c>
      <c r="AO20" s="41">
        <f t="shared" si="0"/>
        <v>1576.1957718400004</v>
      </c>
      <c r="AP20" s="33"/>
    </row>
    <row r="21" spans="1:43" ht="18.95" customHeight="1">
      <c r="A21" s="39" t="s">
        <v>51</v>
      </c>
      <c r="B21" s="40">
        <v>25.753971850000003</v>
      </c>
      <c r="C21" s="40">
        <v>10.937507980000001</v>
      </c>
      <c r="D21" s="40">
        <v>148.97823493999999</v>
      </c>
      <c r="E21" s="40">
        <v>6.1058454000000006</v>
      </c>
      <c r="F21" s="40">
        <v>24.504035300000002</v>
      </c>
      <c r="G21" s="40">
        <v>3.6806015699999999</v>
      </c>
      <c r="H21" s="40">
        <v>0</v>
      </c>
      <c r="I21" s="40">
        <v>0</v>
      </c>
      <c r="J21" s="40">
        <v>0</v>
      </c>
      <c r="K21" s="40">
        <v>0</v>
      </c>
      <c r="L21" s="40">
        <v>63.97787726</v>
      </c>
      <c r="M21" s="40">
        <v>0</v>
      </c>
      <c r="N21" s="40">
        <v>0</v>
      </c>
      <c r="O21" s="40">
        <v>0</v>
      </c>
      <c r="P21" s="40">
        <v>184.56880576</v>
      </c>
      <c r="Q21" s="40">
        <v>0</v>
      </c>
      <c r="R21" s="40">
        <v>0</v>
      </c>
      <c r="S21" s="40">
        <v>0</v>
      </c>
      <c r="T21" s="40">
        <v>0</v>
      </c>
      <c r="U21" s="40">
        <v>3.8148451200000002</v>
      </c>
      <c r="V21" s="40">
        <v>8.0877393800000004</v>
      </c>
      <c r="W21" s="40">
        <v>235.99333484000002</v>
      </c>
      <c r="X21" s="40">
        <v>-6.9045598699999999</v>
      </c>
      <c r="Y21" s="40">
        <v>127.42686395</v>
      </c>
      <c r="Z21" s="40">
        <v>0</v>
      </c>
      <c r="AA21" s="40">
        <v>14.608510189999999</v>
      </c>
      <c r="AB21" s="40">
        <v>154.24754333999999</v>
      </c>
      <c r="AC21" s="40">
        <v>0</v>
      </c>
      <c r="AD21" s="40">
        <v>123.38121405</v>
      </c>
      <c r="AE21" s="40">
        <v>0</v>
      </c>
      <c r="AF21" s="40">
        <v>29.4503606</v>
      </c>
      <c r="AG21" s="40">
        <v>9.3596909400000001</v>
      </c>
      <c r="AH21" s="40">
        <v>154.09176445</v>
      </c>
      <c r="AI21" s="40">
        <v>181.00942749000001</v>
      </c>
      <c r="AJ21" s="40">
        <v>5.8248602300000005</v>
      </c>
      <c r="AK21" s="40">
        <v>77.181691409999999</v>
      </c>
      <c r="AL21" s="40">
        <v>0</v>
      </c>
      <c r="AM21" s="40">
        <v>0</v>
      </c>
      <c r="AN21" s="40">
        <v>-18.96299758</v>
      </c>
      <c r="AO21" s="41">
        <f t="shared" si="0"/>
        <v>1567.1171686</v>
      </c>
      <c r="AP21" s="33"/>
    </row>
    <row r="22" spans="1:43" ht="18.95" customHeight="1">
      <c r="A22" s="39" t="s">
        <v>52</v>
      </c>
      <c r="B22" s="40">
        <v>19.769813199999998</v>
      </c>
      <c r="C22" s="40">
        <v>11.150826439999999</v>
      </c>
      <c r="D22" s="40">
        <v>144.18857703999998</v>
      </c>
      <c r="E22" s="40">
        <v>4.6501707400000001</v>
      </c>
      <c r="F22" s="40">
        <v>22.755129929999999</v>
      </c>
      <c r="G22" s="40">
        <v>2.8519283799999999</v>
      </c>
      <c r="H22" s="40">
        <v>0</v>
      </c>
      <c r="I22" s="40">
        <v>0</v>
      </c>
      <c r="J22" s="40">
        <v>0</v>
      </c>
      <c r="K22" s="40">
        <v>0</v>
      </c>
      <c r="L22" s="40">
        <v>72.907721030000005</v>
      </c>
      <c r="M22" s="40">
        <v>0</v>
      </c>
      <c r="N22" s="40">
        <v>0</v>
      </c>
      <c r="O22" s="40">
        <v>0</v>
      </c>
      <c r="P22" s="40">
        <v>185.24706875999999</v>
      </c>
      <c r="Q22" s="40">
        <v>0</v>
      </c>
      <c r="R22" s="40">
        <v>0</v>
      </c>
      <c r="S22" s="40">
        <v>0</v>
      </c>
      <c r="T22" s="40">
        <v>0</v>
      </c>
      <c r="U22" s="40">
        <v>2.7004918900000003</v>
      </c>
      <c r="V22" s="40">
        <v>8.3082414100000008</v>
      </c>
      <c r="W22" s="40">
        <v>239.79430016999999</v>
      </c>
      <c r="X22" s="40">
        <v>-9.6895307499999994</v>
      </c>
      <c r="Y22" s="40">
        <v>44.248085420000002</v>
      </c>
      <c r="Z22" s="40">
        <v>0</v>
      </c>
      <c r="AA22" s="40">
        <v>13.904753900000001</v>
      </c>
      <c r="AB22" s="40">
        <v>170.90333971999999</v>
      </c>
      <c r="AC22" s="40">
        <v>0</v>
      </c>
      <c r="AD22" s="40">
        <v>123.87574014</v>
      </c>
      <c r="AE22" s="40">
        <v>0</v>
      </c>
      <c r="AF22" s="40">
        <v>29.897217319999999</v>
      </c>
      <c r="AG22" s="40">
        <v>9.3193396699999997</v>
      </c>
      <c r="AH22" s="40">
        <v>157.80134290000001</v>
      </c>
      <c r="AI22" s="40">
        <v>180.94260158</v>
      </c>
      <c r="AJ22" s="40">
        <v>6.46894904</v>
      </c>
      <c r="AK22" s="40">
        <v>73.972043920000004</v>
      </c>
      <c r="AL22" s="40">
        <v>0</v>
      </c>
      <c r="AM22" s="40">
        <v>0</v>
      </c>
      <c r="AN22" s="40">
        <v>194.30617594</v>
      </c>
      <c r="AO22" s="41">
        <f t="shared" si="0"/>
        <v>1710.2743277900001</v>
      </c>
      <c r="AP22" s="33"/>
    </row>
    <row r="23" spans="1:43" ht="18.95" customHeight="1">
      <c r="A23" s="39" t="s">
        <v>53</v>
      </c>
      <c r="B23" s="40">
        <v>33.164173820000002</v>
      </c>
      <c r="C23" s="40">
        <v>11.802306590000001</v>
      </c>
      <c r="D23" s="40">
        <v>141.58598272999998</v>
      </c>
      <c r="E23" s="40">
        <v>2.8181099999999999</v>
      </c>
      <c r="F23" s="40">
        <v>21.370357429999999</v>
      </c>
      <c r="G23" s="40">
        <v>2.1262685000000001</v>
      </c>
      <c r="H23" s="40">
        <v>0</v>
      </c>
      <c r="I23" s="40">
        <v>0</v>
      </c>
      <c r="J23" s="40">
        <v>0</v>
      </c>
      <c r="K23" s="40">
        <v>0</v>
      </c>
      <c r="L23" s="40">
        <v>84.752160439999997</v>
      </c>
      <c r="M23" s="40">
        <v>0</v>
      </c>
      <c r="N23" s="40">
        <v>0</v>
      </c>
      <c r="O23" s="40">
        <v>0</v>
      </c>
      <c r="P23" s="40">
        <v>188.43179282</v>
      </c>
      <c r="Q23" s="40">
        <v>0</v>
      </c>
      <c r="R23" s="40">
        <v>0</v>
      </c>
      <c r="S23" s="40">
        <v>0</v>
      </c>
      <c r="T23" s="40">
        <v>0</v>
      </c>
      <c r="U23" s="40">
        <v>2.5091615599999999</v>
      </c>
      <c r="V23" s="40">
        <v>8.4135286100000002</v>
      </c>
      <c r="W23" s="40">
        <v>207.21892338000001</v>
      </c>
      <c r="X23" s="40">
        <v>-9.9151034800000009</v>
      </c>
      <c r="Y23" s="40">
        <v>40.159574849999998</v>
      </c>
      <c r="Z23" s="40">
        <v>0</v>
      </c>
      <c r="AA23" s="40">
        <v>13.460044230000001</v>
      </c>
      <c r="AB23" s="40">
        <v>129.91294779</v>
      </c>
      <c r="AC23" s="40">
        <v>0</v>
      </c>
      <c r="AD23" s="40">
        <v>124.34232792</v>
      </c>
      <c r="AE23" s="40">
        <v>0</v>
      </c>
      <c r="AF23" s="40">
        <v>30.385574829999999</v>
      </c>
      <c r="AG23" s="40">
        <v>9.3497923900000011</v>
      </c>
      <c r="AH23" s="40">
        <v>161.03953537000001</v>
      </c>
      <c r="AI23" s="40">
        <v>181.02887805</v>
      </c>
      <c r="AJ23" s="40">
        <v>6.7913818800000003</v>
      </c>
      <c r="AK23" s="40">
        <v>71.933202750000007</v>
      </c>
      <c r="AL23" s="40">
        <v>0</v>
      </c>
      <c r="AM23" s="40">
        <v>0</v>
      </c>
      <c r="AN23" s="40">
        <v>203.51091591999997</v>
      </c>
      <c r="AO23" s="41">
        <f t="shared" si="0"/>
        <v>1666.19183838</v>
      </c>
      <c r="AP23" s="33"/>
    </row>
    <row r="24" spans="1:43" ht="18.95" customHeight="1">
      <c r="A24" s="39" t="s">
        <v>54</v>
      </c>
      <c r="B24" s="40">
        <v>21.784625210000002</v>
      </c>
      <c r="C24" s="40">
        <v>12.77088857</v>
      </c>
      <c r="D24" s="40">
        <v>139.23531628999999</v>
      </c>
      <c r="E24" s="40">
        <v>1.02892501</v>
      </c>
      <c r="F24" s="40">
        <v>19.87490691</v>
      </c>
      <c r="G24" s="40">
        <v>1.3419056100000002</v>
      </c>
      <c r="H24" s="40">
        <v>0</v>
      </c>
      <c r="I24" s="40">
        <v>0</v>
      </c>
      <c r="J24" s="40">
        <v>0</v>
      </c>
      <c r="K24" s="40">
        <v>0</v>
      </c>
      <c r="L24" s="40">
        <v>94.618291040000003</v>
      </c>
      <c r="M24" s="40">
        <v>0</v>
      </c>
      <c r="N24" s="40">
        <v>0</v>
      </c>
      <c r="O24" s="40">
        <v>0</v>
      </c>
      <c r="P24" s="40">
        <v>192.76663102000001</v>
      </c>
      <c r="Q24" s="40">
        <v>0</v>
      </c>
      <c r="R24" s="40">
        <v>0</v>
      </c>
      <c r="S24" s="40">
        <v>0</v>
      </c>
      <c r="T24" s="40">
        <v>0</v>
      </c>
      <c r="U24" s="40">
        <v>1.5915446200000001</v>
      </c>
      <c r="V24" s="40">
        <v>8.5155888599999994</v>
      </c>
      <c r="W24" s="40">
        <v>212.58723813999998</v>
      </c>
      <c r="X24" s="40">
        <v>-9.4626429099999996</v>
      </c>
      <c r="Y24" s="40">
        <v>69.827637699999997</v>
      </c>
      <c r="Z24" s="40">
        <v>0</v>
      </c>
      <c r="AA24" s="40">
        <v>13.127472449999999</v>
      </c>
      <c r="AB24" s="40">
        <v>140.90496931999999</v>
      </c>
      <c r="AC24" s="40">
        <v>0</v>
      </c>
      <c r="AD24" s="40">
        <v>137.77521625999998</v>
      </c>
      <c r="AE24" s="40">
        <v>0</v>
      </c>
      <c r="AF24" s="40">
        <v>30.170635440000002</v>
      </c>
      <c r="AG24" s="40">
        <v>9.3419961499999999</v>
      </c>
      <c r="AH24" s="40">
        <v>164.22340241999999</v>
      </c>
      <c r="AI24" s="40">
        <v>206.14963463999999</v>
      </c>
      <c r="AJ24" s="40">
        <v>7.5460859899999999</v>
      </c>
      <c r="AK24" s="40">
        <v>71.235639760000012</v>
      </c>
      <c r="AL24" s="40">
        <v>0</v>
      </c>
      <c r="AM24" s="40">
        <v>0</v>
      </c>
      <c r="AN24" s="40">
        <v>204.80605782000001</v>
      </c>
      <c r="AO24" s="41">
        <f t="shared" si="0"/>
        <v>1751.7619663199996</v>
      </c>
      <c r="AP24" s="33"/>
      <c r="AQ24" s="42"/>
    </row>
    <row r="25" spans="1:43" ht="18.95" customHeight="1">
      <c r="A25" s="39" t="s">
        <v>55</v>
      </c>
      <c r="B25" s="40">
        <v>-56.935864250000002</v>
      </c>
      <c r="C25" s="40">
        <v>13.295776460000001</v>
      </c>
      <c r="D25" s="40">
        <v>146.6988777</v>
      </c>
      <c r="E25" s="40">
        <v>2.3872132000000001</v>
      </c>
      <c r="F25" s="40">
        <v>18.403445079999997</v>
      </c>
      <c r="G25" s="40">
        <v>0.55334670999999991</v>
      </c>
      <c r="H25" s="40">
        <v>0</v>
      </c>
      <c r="I25" s="40">
        <v>0</v>
      </c>
      <c r="J25" s="40">
        <v>0</v>
      </c>
      <c r="K25" s="40">
        <v>0</v>
      </c>
      <c r="L25" s="40">
        <v>21.3746291</v>
      </c>
      <c r="M25" s="40">
        <v>0</v>
      </c>
      <c r="N25" s="40">
        <v>0</v>
      </c>
      <c r="O25" s="40">
        <v>0</v>
      </c>
      <c r="P25" s="40">
        <v>197.11752841999999</v>
      </c>
      <c r="Q25" s="40">
        <v>0</v>
      </c>
      <c r="R25" s="40">
        <v>0</v>
      </c>
      <c r="S25" s="40">
        <v>0</v>
      </c>
      <c r="T25" s="40">
        <v>0</v>
      </c>
      <c r="U25" s="40">
        <v>1.4870081899999998</v>
      </c>
      <c r="V25" s="40">
        <v>8.613909210000001</v>
      </c>
      <c r="W25" s="40">
        <v>219.18737730000001</v>
      </c>
      <c r="X25" s="40">
        <v>-8.1066004700000001</v>
      </c>
      <c r="Y25" s="40">
        <v>108.86206454000001</v>
      </c>
      <c r="Z25" s="40">
        <v>0</v>
      </c>
      <c r="AA25" s="40">
        <v>12.690700509999999</v>
      </c>
      <c r="AB25" s="40">
        <v>147.98583588</v>
      </c>
      <c r="AC25" s="40">
        <v>0</v>
      </c>
      <c r="AD25" s="40">
        <v>138.71230061000003</v>
      </c>
      <c r="AE25" s="40">
        <v>0</v>
      </c>
      <c r="AF25" s="40">
        <v>30.624805379999998</v>
      </c>
      <c r="AG25" s="40">
        <v>9.3008302399999998</v>
      </c>
      <c r="AH25" s="40">
        <v>164.25102440999999</v>
      </c>
      <c r="AI25" s="40">
        <v>197.06221266</v>
      </c>
      <c r="AJ25" s="40">
        <v>7.8493388399999997</v>
      </c>
      <c r="AK25" s="40">
        <v>68.349446950000001</v>
      </c>
      <c r="AL25" s="40">
        <v>0</v>
      </c>
      <c r="AM25" s="40">
        <v>0</v>
      </c>
      <c r="AN25" s="40">
        <v>216.23232438999997</v>
      </c>
      <c r="AO25" s="41">
        <f t="shared" si="0"/>
        <v>1665.9975310599998</v>
      </c>
      <c r="AP25" s="33"/>
      <c r="AQ25" s="42"/>
    </row>
    <row r="26" spans="1:43" ht="9.9499999999999993" customHeight="1">
      <c r="A26" s="4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44"/>
      <c r="AP26" s="33"/>
    </row>
    <row r="27" spans="1:43" ht="21.95" customHeight="1">
      <c r="A27" s="30">
        <v>2020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3"/>
    </row>
    <row r="28" spans="1:43" ht="9.9499999999999993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4"/>
      <c r="AP28" s="33"/>
    </row>
    <row r="29" spans="1:43" s="38" customFormat="1" ht="18.95" customHeight="1">
      <c r="A29" s="39" t="s">
        <v>44</v>
      </c>
      <c r="B29" s="40">
        <v>-60.603662450000002</v>
      </c>
      <c r="C29" s="40">
        <v>13.835886109999999</v>
      </c>
      <c r="D29" s="40">
        <v>169.22733373</v>
      </c>
      <c r="E29" s="40">
        <v>0</v>
      </c>
      <c r="F29" s="40">
        <v>17.07558848</v>
      </c>
      <c r="G29" s="40">
        <v>6.4989199999999997E-2</v>
      </c>
      <c r="H29" s="40">
        <v>0</v>
      </c>
      <c r="I29" s="40">
        <v>0</v>
      </c>
      <c r="J29" s="40">
        <v>0</v>
      </c>
      <c r="K29" s="40">
        <v>0</v>
      </c>
      <c r="L29" s="40">
        <v>28.86133744</v>
      </c>
      <c r="M29" s="40">
        <v>0</v>
      </c>
      <c r="N29" s="40">
        <v>0</v>
      </c>
      <c r="O29" s="40">
        <v>0</v>
      </c>
      <c r="P29" s="40">
        <v>201.75050113999998</v>
      </c>
      <c r="Q29" s="40">
        <v>0</v>
      </c>
      <c r="R29" s="40">
        <v>0</v>
      </c>
      <c r="S29" s="40">
        <v>0</v>
      </c>
      <c r="T29" s="40">
        <v>0</v>
      </c>
      <c r="U29" s="40">
        <v>0.82225137000000004</v>
      </c>
      <c r="V29" s="40">
        <v>8.8900142599999992</v>
      </c>
      <c r="W29" s="40">
        <v>226.49590099</v>
      </c>
      <c r="X29" s="40">
        <v>-6.2773903799999999</v>
      </c>
      <c r="Y29" s="40">
        <v>147.22987491999999</v>
      </c>
      <c r="Z29" s="40">
        <v>0</v>
      </c>
      <c r="AA29" s="40">
        <v>12.78535757</v>
      </c>
      <c r="AB29" s="40">
        <v>140.48520438</v>
      </c>
      <c r="AC29" s="40">
        <v>0</v>
      </c>
      <c r="AD29" s="40">
        <v>139.92708316999997</v>
      </c>
      <c r="AE29" s="40">
        <v>0</v>
      </c>
      <c r="AF29" s="40">
        <v>30.686099640000002</v>
      </c>
      <c r="AG29" s="40">
        <v>8.9942943699999987</v>
      </c>
      <c r="AH29" s="40">
        <v>167.37626608000002</v>
      </c>
      <c r="AI29" s="40">
        <v>200.34807180999999</v>
      </c>
      <c r="AJ29" s="40">
        <v>7.7058825300000002</v>
      </c>
      <c r="AK29" s="40">
        <v>68.109909040000005</v>
      </c>
      <c r="AL29" s="40">
        <v>0</v>
      </c>
      <c r="AM29" s="40">
        <v>0</v>
      </c>
      <c r="AN29" s="40">
        <v>229.97634954</v>
      </c>
      <c r="AO29" s="41">
        <f t="shared" ref="AO29:AO40" si="1">SUM(B29:AN29)</f>
        <v>1753.7671429400002</v>
      </c>
      <c r="AP29" s="33"/>
    </row>
    <row r="30" spans="1:43" ht="18.95" customHeight="1">
      <c r="A30" s="39" t="s">
        <v>45</v>
      </c>
      <c r="B30" s="40">
        <v>-66.55663835</v>
      </c>
      <c r="C30" s="40">
        <v>13.8055711</v>
      </c>
      <c r="D30" s="40">
        <v>176.55910466999998</v>
      </c>
      <c r="E30" s="40">
        <v>0</v>
      </c>
      <c r="F30" s="40">
        <v>16.115826269999999</v>
      </c>
      <c r="G30" s="40">
        <v>-0.86614429000000004</v>
      </c>
      <c r="H30" s="40">
        <v>0</v>
      </c>
      <c r="I30" s="40">
        <v>0</v>
      </c>
      <c r="J30" s="40">
        <v>0</v>
      </c>
      <c r="K30" s="40">
        <v>0</v>
      </c>
      <c r="L30" s="40">
        <v>37.754754329999997</v>
      </c>
      <c r="M30" s="40">
        <v>0</v>
      </c>
      <c r="N30" s="40">
        <v>0</v>
      </c>
      <c r="O30" s="40">
        <v>0</v>
      </c>
      <c r="P30" s="40">
        <v>206.58666815999999</v>
      </c>
      <c r="Q30" s="40">
        <v>0</v>
      </c>
      <c r="R30" s="40">
        <v>0</v>
      </c>
      <c r="S30" s="40">
        <v>0</v>
      </c>
      <c r="T30" s="40">
        <v>0</v>
      </c>
      <c r="U30" s="40">
        <v>-0.77313536999999999</v>
      </c>
      <c r="V30" s="40">
        <v>9.1051441999999998</v>
      </c>
      <c r="W30" s="40">
        <v>229.59203740000001</v>
      </c>
      <c r="X30" s="40">
        <v>9.2484646999999995</v>
      </c>
      <c r="Y30" s="40">
        <v>193.29223608000001</v>
      </c>
      <c r="Z30" s="40">
        <v>0</v>
      </c>
      <c r="AA30" s="40">
        <v>12.854654</v>
      </c>
      <c r="AB30" s="40">
        <v>150.41752421999999</v>
      </c>
      <c r="AC30" s="40">
        <v>0</v>
      </c>
      <c r="AD30" s="40">
        <v>140.25980756999999</v>
      </c>
      <c r="AE30" s="40">
        <v>0</v>
      </c>
      <c r="AF30" s="40">
        <v>30.742444899999999</v>
      </c>
      <c r="AG30" s="40">
        <v>9.2609706599999999</v>
      </c>
      <c r="AH30" s="40">
        <v>145.43675215000002</v>
      </c>
      <c r="AI30" s="40">
        <v>201.74634268</v>
      </c>
      <c r="AJ30" s="40">
        <v>8.1611909499999999</v>
      </c>
      <c r="AK30" s="40">
        <v>67.531681730000003</v>
      </c>
      <c r="AL30" s="40">
        <v>0</v>
      </c>
      <c r="AM30" s="40">
        <v>0</v>
      </c>
      <c r="AN30" s="40">
        <v>241.04893512999999</v>
      </c>
      <c r="AO30" s="41">
        <f t="shared" si="1"/>
        <v>1831.3241928899999</v>
      </c>
      <c r="AP30" s="33"/>
    </row>
    <row r="31" spans="1:43" ht="18.95" customHeight="1">
      <c r="A31" s="39" t="s">
        <v>56</v>
      </c>
      <c r="B31" s="40">
        <v>-71.147001329999995</v>
      </c>
      <c r="C31" s="40">
        <v>13.88203184</v>
      </c>
      <c r="D31" s="40">
        <v>199.52767458000002</v>
      </c>
      <c r="E31" s="40">
        <v>0</v>
      </c>
      <c r="F31" s="40">
        <v>15.29756493</v>
      </c>
      <c r="G31" s="40">
        <v>-1.92098832</v>
      </c>
      <c r="H31" s="40">
        <v>0</v>
      </c>
      <c r="I31" s="40">
        <v>0</v>
      </c>
      <c r="J31" s="40">
        <v>0</v>
      </c>
      <c r="K31" s="40">
        <v>0</v>
      </c>
      <c r="L31" s="40">
        <v>43.687317579999998</v>
      </c>
      <c r="M31" s="40">
        <v>0</v>
      </c>
      <c r="N31" s="40">
        <v>0</v>
      </c>
      <c r="O31" s="40">
        <v>0</v>
      </c>
      <c r="P31" s="40">
        <v>210.34373583000001</v>
      </c>
      <c r="Q31" s="40">
        <v>0</v>
      </c>
      <c r="R31" s="40">
        <v>0</v>
      </c>
      <c r="S31" s="40">
        <v>0</v>
      </c>
      <c r="T31" s="40">
        <v>0</v>
      </c>
      <c r="U31" s="40">
        <v>-2.2522881400000001</v>
      </c>
      <c r="V31" s="40">
        <v>9.2976472699999988</v>
      </c>
      <c r="W31" s="40">
        <v>231.44463361000001</v>
      </c>
      <c r="X31" s="40">
        <v>7.4881020300000003</v>
      </c>
      <c r="Y31" s="40">
        <v>152.40120906000001</v>
      </c>
      <c r="Z31" s="40">
        <v>0</v>
      </c>
      <c r="AA31" s="40">
        <v>12.87757912</v>
      </c>
      <c r="AB31" s="40">
        <v>160.67889922999998</v>
      </c>
      <c r="AC31" s="40">
        <v>0</v>
      </c>
      <c r="AD31" s="40">
        <v>140.50037583000002</v>
      </c>
      <c r="AE31" s="40">
        <v>0</v>
      </c>
      <c r="AF31" s="40">
        <v>30.538310850000002</v>
      </c>
      <c r="AG31" s="40">
        <v>9.5388054600000007</v>
      </c>
      <c r="AH31" s="40">
        <v>148.31585918000002</v>
      </c>
      <c r="AI31" s="40">
        <v>205.56852569</v>
      </c>
      <c r="AJ31" s="40">
        <v>8.4361499700000007</v>
      </c>
      <c r="AK31" s="40">
        <v>66.438112490000009</v>
      </c>
      <c r="AL31" s="40">
        <v>0</v>
      </c>
      <c r="AM31" s="40">
        <v>0</v>
      </c>
      <c r="AN31" s="40">
        <v>250.96509868000001</v>
      </c>
      <c r="AO31" s="41">
        <f t="shared" si="1"/>
        <v>1841.9073554400002</v>
      </c>
      <c r="AP31" s="33"/>
    </row>
    <row r="32" spans="1:43" ht="18.95" customHeight="1">
      <c r="A32" s="39" t="s">
        <v>47</v>
      </c>
      <c r="B32" s="40">
        <v>-75.608755979999998</v>
      </c>
      <c r="C32" s="40">
        <v>12.509647789999999</v>
      </c>
      <c r="D32" s="40">
        <v>214.06403072000001</v>
      </c>
      <c r="E32" s="40">
        <v>0</v>
      </c>
      <c r="F32" s="40">
        <v>13.971534289999999</v>
      </c>
      <c r="G32" s="40">
        <v>-2.9579152599999996</v>
      </c>
      <c r="H32" s="40">
        <v>0</v>
      </c>
      <c r="I32" s="40">
        <v>0</v>
      </c>
      <c r="J32" s="40">
        <v>0</v>
      </c>
      <c r="K32" s="40">
        <v>0</v>
      </c>
      <c r="L32" s="40">
        <v>47.096350489999999</v>
      </c>
      <c r="M32" s="40">
        <v>0</v>
      </c>
      <c r="N32" s="40">
        <v>0</v>
      </c>
      <c r="O32" s="40">
        <v>0</v>
      </c>
      <c r="P32" s="40">
        <v>214.95009872</v>
      </c>
      <c r="Q32" s="40">
        <v>0</v>
      </c>
      <c r="R32" s="40">
        <v>0</v>
      </c>
      <c r="S32" s="40">
        <v>0</v>
      </c>
      <c r="T32" s="40">
        <v>0</v>
      </c>
      <c r="U32" s="40">
        <v>-2.3323927799999997</v>
      </c>
      <c r="V32" s="40">
        <v>9.4310459800000004</v>
      </c>
      <c r="W32" s="40">
        <v>233.45162646</v>
      </c>
      <c r="X32" s="40">
        <v>3.2565123900000001</v>
      </c>
      <c r="Y32" s="40">
        <v>162.30173650999998</v>
      </c>
      <c r="Z32" s="40">
        <v>0</v>
      </c>
      <c r="AA32" s="40">
        <v>12.521390999999999</v>
      </c>
      <c r="AB32" s="40">
        <v>159.32751617</v>
      </c>
      <c r="AC32" s="40">
        <v>0</v>
      </c>
      <c r="AD32" s="40">
        <v>138.51856487999999</v>
      </c>
      <c r="AE32" s="40">
        <v>0</v>
      </c>
      <c r="AF32" s="40">
        <v>30.364663499999999</v>
      </c>
      <c r="AG32" s="40">
        <v>9.4376297200000003</v>
      </c>
      <c r="AH32" s="40">
        <v>151.19246122999999</v>
      </c>
      <c r="AI32" s="40">
        <v>205.61382618000002</v>
      </c>
      <c r="AJ32" s="40">
        <v>8.5912618399999996</v>
      </c>
      <c r="AK32" s="40">
        <v>65.943199980000003</v>
      </c>
      <c r="AL32" s="40">
        <v>0</v>
      </c>
      <c r="AM32" s="40">
        <v>0</v>
      </c>
      <c r="AN32" s="40">
        <v>251.66747946999999</v>
      </c>
      <c r="AO32" s="41">
        <f t="shared" si="1"/>
        <v>1863.3115132999997</v>
      </c>
      <c r="AP32" s="33"/>
    </row>
    <row r="33" spans="1:44" ht="18.95" customHeight="1">
      <c r="A33" s="39" t="s">
        <v>48</v>
      </c>
      <c r="B33" s="40">
        <v>-80.698958579999996</v>
      </c>
      <c r="C33" s="40">
        <v>10.855416119999999</v>
      </c>
      <c r="D33" s="40">
        <v>218.46781000999999</v>
      </c>
      <c r="E33" s="40">
        <v>0</v>
      </c>
      <c r="F33" s="40">
        <v>12.3703269</v>
      </c>
      <c r="G33" s="40">
        <v>-4.0776386599999999</v>
      </c>
      <c r="H33" s="40">
        <v>0</v>
      </c>
      <c r="I33" s="40">
        <v>0</v>
      </c>
      <c r="J33" s="40">
        <v>0</v>
      </c>
      <c r="K33" s="40">
        <v>0</v>
      </c>
      <c r="L33" s="40">
        <v>49.879268490000001</v>
      </c>
      <c r="M33" s="40">
        <v>0</v>
      </c>
      <c r="N33" s="40">
        <v>0</v>
      </c>
      <c r="O33" s="40">
        <v>0</v>
      </c>
      <c r="P33" s="40">
        <v>219.50476968999999</v>
      </c>
      <c r="Q33" s="40">
        <v>0</v>
      </c>
      <c r="R33" s="40">
        <v>0</v>
      </c>
      <c r="S33" s="40">
        <v>0</v>
      </c>
      <c r="T33" s="40">
        <v>0</v>
      </c>
      <c r="U33" s="40">
        <v>-3.3672267300000001</v>
      </c>
      <c r="V33" s="40">
        <v>9.4830837300000006</v>
      </c>
      <c r="W33" s="40">
        <v>231.18013896000002</v>
      </c>
      <c r="X33" s="40">
        <v>-1.7172476399999999</v>
      </c>
      <c r="Y33" s="40">
        <v>160.50470574000002</v>
      </c>
      <c r="Z33" s="40">
        <v>0</v>
      </c>
      <c r="AA33" s="40">
        <v>12.074659449999999</v>
      </c>
      <c r="AB33" s="40">
        <v>182.08035222000001</v>
      </c>
      <c r="AC33" s="40">
        <v>0</v>
      </c>
      <c r="AD33" s="40">
        <v>138.25880012000002</v>
      </c>
      <c r="AE33" s="40">
        <v>0</v>
      </c>
      <c r="AF33" s="40">
        <v>30.617341940000003</v>
      </c>
      <c r="AG33" s="40">
        <v>9.1270916</v>
      </c>
      <c r="AH33" s="40">
        <v>153.77184546999999</v>
      </c>
      <c r="AI33" s="40">
        <v>209.54471205000002</v>
      </c>
      <c r="AJ33" s="40">
        <v>8.6688194700000007</v>
      </c>
      <c r="AK33" s="40">
        <v>64.388700819999997</v>
      </c>
      <c r="AL33" s="40">
        <v>0</v>
      </c>
      <c r="AM33" s="40">
        <v>0</v>
      </c>
      <c r="AN33" s="40">
        <v>255.10558494999998</v>
      </c>
      <c r="AO33" s="41">
        <f t="shared" si="1"/>
        <v>1886.02235612</v>
      </c>
      <c r="AP33" s="33"/>
      <c r="AQ33" s="47"/>
      <c r="AR33" s="48"/>
    </row>
    <row r="34" spans="1:44" ht="18.95" customHeight="1">
      <c r="A34" s="39" t="s">
        <v>49</v>
      </c>
      <c r="B34" s="40">
        <v>-85.867017260000011</v>
      </c>
      <c r="C34" s="40">
        <v>9.4796634700000002</v>
      </c>
      <c r="D34" s="40">
        <v>235.53539758000002</v>
      </c>
      <c r="E34" s="40">
        <v>0</v>
      </c>
      <c r="F34" s="40">
        <v>11.797122910000001</v>
      </c>
      <c r="G34" s="40">
        <v>-5.2432862199999999</v>
      </c>
      <c r="H34" s="40">
        <v>0</v>
      </c>
      <c r="I34" s="40">
        <v>0</v>
      </c>
      <c r="J34" s="40">
        <v>0</v>
      </c>
      <c r="K34" s="40">
        <v>0</v>
      </c>
      <c r="L34" s="40">
        <v>49.762861060000006</v>
      </c>
      <c r="M34" s="40">
        <v>0</v>
      </c>
      <c r="N34" s="40">
        <v>0</v>
      </c>
      <c r="O34" s="40">
        <v>0</v>
      </c>
      <c r="P34" s="40">
        <v>223.92025772</v>
      </c>
      <c r="Q34" s="40">
        <v>0</v>
      </c>
      <c r="R34" s="40">
        <v>0</v>
      </c>
      <c r="S34" s="40">
        <v>0</v>
      </c>
      <c r="T34" s="40">
        <v>0</v>
      </c>
      <c r="U34" s="40">
        <v>-4.5870336199999997</v>
      </c>
      <c r="V34" s="40">
        <v>9.5645663699999997</v>
      </c>
      <c r="W34" s="40">
        <v>232.90205265</v>
      </c>
      <c r="X34" s="40">
        <v>-6.52001951</v>
      </c>
      <c r="Y34" s="40">
        <v>174.11907461999999</v>
      </c>
      <c r="Z34" s="40">
        <v>0</v>
      </c>
      <c r="AA34" s="40">
        <v>11.73319601</v>
      </c>
      <c r="AB34" s="40">
        <v>179.35490503</v>
      </c>
      <c r="AC34" s="40">
        <v>0</v>
      </c>
      <c r="AD34" s="40">
        <v>138.01138172999998</v>
      </c>
      <c r="AE34" s="40">
        <v>0</v>
      </c>
      <c r="AF34" s="40">
        <v>30.231735789999998</v>
      </c>
      <c r="AG34" s="40">
        <v>8.9247931000000005</v>
      </c>
      <c r="AH34" s="40">
        <v>156.48876924000001</v>
      </c>
      <c r="AI34" s="40">
        <v>209.25490914</v>
      </c>
      <c r="AJ34" s="40">
        <v>8.8663419100000009</v>
      </c>
      <c r="AK34" s="40">
        <v>63.041941789999996</v>
      </c>
      <c r="AL34" s="40">
        <v>0</v>
      </c>
      <c r="AM34" s="40">
        <v>0</v>
      </c>
      <c r="AN34" s="40">
        <v>256.17448461000004</v>
      </c>
      <c r="AO34" s="41">
        <f t="shared" si="1"/>
        <v>1906.94609812</v>
      </c>
      <c r="AP34" s="33"/>
      <c r="AQ34" s="47"/>
      <c r="AR34" s="48"/>
    </row>
    <row r="35" spans="1:44" ht="18.95" customHeight="1">
      <c r="A35" s="39" t="s">
        <v>50</v>
      </c>
      <c r="B35" s="40">
        <v>-89.58808956</v>
      </c>
      <c r="C35" s="40">
        <v>8.4630887300000008</v>
      </c>
      <c r="D35" s="40">
        <v>244.66930907</v>
      </c>
      <c r="E35" s="40">
        <v>0</v>
      </c>
      <c r="F35" s="40">
        <v>11.419762820000001</v>
      </c>
      <c r="G35" s="40">
        <v>-6.2549339900000005</v>
      </c>
      <c r="H35" s="40">
        <v>0</v>
      </c>
      <c r="I35" s="40">
        <v>0</v>
      </c>
      <c r="J35" s="40">
        <v>0</v>
      </c>
      <c r="K35" s="40">
        <v>0</v>
      </c>
      <c r="L35" s="40">
        <v>55.762317530000004</v>
      </c>
      <c r="M35" s="40">
        <v>0</v>
      </c>
      <c r="N35" s="40">
        <v>0</v>
      </c>
      <c r="O35" s="40">
        <v>0</v>
      </c>
      <c r="P35" s="40">
        <v>229.52787975000001</v>
      </c>
      <c r="Q35" s="40">
        <v>0</v>
      </c>
      <c r="R35" s="40">
        <v>0</v>
      </c>
      <c r="S35" s="40">
        <v>0</v>
      </c>
      <c r="T35" s="40">
        <v>0</v>
      </c>
      <c r="U35" s="40">
        <v>-5.6947144199999995</v>
      </c>
      <c r="V35" s="40">
        <v>9.6826799999999995</v>
      </c>
      <c r="W35" s="40">
        <v>235.42366562000001</v>
      </c>
      <c r="X35" s="40">
        <v>-11.38890915</v>
      </c>
      <c r="Y35" s="40">
        <v>175.43102636</v>
      </c>
      <c r="Z35" s="40">
        <v>0</v>
      </c>
      <c r="AA35" s="40">
        <v>11.088956599999999</v>
      </c>
      <c r="AB35" s="40">
        <v>187.67687269000001</v>
      </c>
      <c r="AC35" s="40">
        <v>0</v>
      </c>
      <c r="AD35" s="40">
        <v>138.16442477999999</v>
      </c>
      <c r="AE35" s="40">
        <v>0</v>
      </c>
      <c r="AF35" s="40">
        <v>29.689823309999998</v>
      </c>
      <c r="AG35" s="40">
        <v>8.8205109400000001</v>
      </c>
      <c r="AH35" s="40">
        <v>158.25459429</v>
      </c>
      <c r="AI35" s="40">
        <v>207.3404817</v>
      </c>
      <c r="AJ35" s="40">
        <v>8.9754496800000005</v>
      </c>
      <c r="AK35" s="40">
        <v>61.730389479999999</v>
      </c>
      <c r="AL35" s="40">
        <v>0</v>
      </c>
      <c r="AM35" s="40">
        <v>0</v>
      </c>
      <c r="AN35" s="40">
        <v>263.80029855999999</v>
      </c>
      <c r="AO35" s="41">
        <f t="shared" si="1"/>
        <v>1932.99488479</v>
      </c>
      <c r="AP35" s="33"/>
      <c r="AQ35" s="47"/>
      <c r="AR35" s="48"/>
    </row>
    <row r="36" spans="1:44" ht="18.95" customHeight="1">
      <c r="A36" s="39" t="s">
        <v>57</v>
      </c>
      <c r="B36" s="40">
        <v>-92.231239420000009</v>
      </c>
      <c r="C36" s="40">
        <v>7.6740045700000001</v>
      </c>
      <c r="D36" s="40">
        <v>219.55687821999999</v>
      </c>
      <c r="E36" s="40">
        <v>0</v>
      </c>
      <c r="F36" s="40">
        <v>11.30196216</v>
      </c>
      <c r="G36" s="40">
        <v>-7.5128890799999999</v>
      </c>
      <c r="H36" s="40">
        <v>0</v>
      </c>
      <c r="I36" s="40">
        <v>0</v>
      </c>
      <c r="J36" s="40">
        <v>0</v>
      </c>
      <c r="K36" s="40">
        <v>0</v>
      </c>
      <c r="L36" s="40">
        <v>61.154126070000004</v>
      </c>
      <c r="M36" s="40">
        <v>14.874065140000001</v>
      </c>
      <c r="N36" s="40">
        <v>0</v>
      </c>
      <c r="O36" s="40">
        <v>0</v>
      </c>
      <c r="P36" s="40">
        <v>234.39911519999998</v>
      </c>
      <c r="Q36" s="40">
        <v>0</v>
      </c>
      <c r="R36" s="40">
        <v>0</v>
      </c>
      <c r="S36" s="40">
        <v>0</v>
      </c>
      <c r="T36" s="40">
        <v>0</v>
      </c>
      <c r="U36" s="40">
        <v>-7.3423247500000004</v>
      </c>
      <c r="V36" s="40">
        <v>9.8697983399999991</v>
      </c>
      <c r="W36" s="40">
        <v>239.39919346000002</v>
      </c>
      <c r="X36" s="40">
        <v>-16.101221769999999</v>
      </c>
      <c r="Y36" s="40">
        <v>183.73771468999999</v>
      </c>
      <c r="Z36" s="40">
        <v>0</v>
      </c>
      <c r="AA36" s="40">
        <v>10.46856601</v>
      </c>
      <c r="AB36" s="40">
        <v>191.85870093</v>
      </c>
      <c r="AC36" s="40">
        <v>0</v>
      </c>
      <c r="AD36" s="40">
        <v>138.32607769999998</v>
      </c>
      <c r="AE36" s="40">
        <v>0</v>
      </c>
      <c r="AF36" s="40">
        <v>29.293771789999997</v>
      </c>
      <c r="AG36" s="40">
        <v>8.6093731999999985</v>
      </c>
      <c r="AH36" s="40">
        <v>127.38303379999999</v>
      </c>
      <c r="AI36" s="40">
        <v>208.12829001</v>
      </c>
      <c r="AJ36" s="40">
        <v>9.1665501799999998</v>
      </c>
      <c r="AK36" s="40">
        <v>61.227910450000003</v>
      </c>
      <c r="AL36" s="40">
        <v>0</v>
      </c>
      <c r="AM36" s="40">
        <v>0</v>
      </c>
      <c r="AN36" s="40">
        <v>267.40293077000001</v>
      </c>
      <c r="AO36" s="41">
        <f t="shared" si="1"/>
        <v>1910.64438767</v>
      </c>
      <c r="AP36" s="33"/>
      <c r="AQ36" s="47"/>
      <c r="AR36" s="48"/>
    </row>
    <row r="37" spans="1:44" ht="18.95" customHeight="1">
      <c r="A37" s="39" t="s">
        <v>52</v>
      </c>
      <c r="B37" s="40">
        <v>-94.327953120000004</v>
      </c>
      <c r="C37" s="40">
        <v>7.6957360799999996</v>
      </c>
      <c r="D37" s="40">
        <v>217.17618629</v>
      </c>
      <c r="E37" s="40">
        <v>0</v>
      </c>
      <c r="F37" s="40">
        <v>10.620943650000001</v>
      </c>
      <c r="G37" s="40">
        <v>-8.6181086100000002</v>
      </c>
      <c r="H37" s="40">
        <v>0</v>
      </c>
      <c r="I37" s="40">
        <v>0</v>
      </c>
      <c r="J37" s="40">
        <v>0</v>
      </c>
      <c r="K37" s="40">
        <v>0</v>
      </c>
      <c r="L37" s="40">
        <v>66.988589509999997</v>
      </c>
      <c r="M37" s="40">
        <v>14.710461900000002</v>
      </c>
      <c r="N37" s="40">
        <v>0</v>
      </c>
      <c r="O37" s="40">
        <v>0</v>
      </c>
      <c r="P37" s="40">
        <v>238.63597110000001</v>
      </c>
      <c r="Q37" s="40">
        <v>0</v>
      </c>
      <c r="R37" s="40">
        <v>0</v>
      </c>
      <c r="S37" s="40">
        <v>0</v>
      </c>
      <c r="T37" s="40">
        <v>0</v>
      </c>
      <c r="U37" s="40">
        <v>-8.5439648000000012</v>
      </c>
      <c r="V37" s="40">
        <v>10.05706874</v>
      </c>
      <c r="W37" s="40">
        <v>243.81003584000001</v>
      </c>
      <c r="X37" s="40">
        <v>-20.158152739999998</v>
      </c>
      <c r="Y37" s="40">
        <v>197.40625089</v>
      </c>
      <c r="Z37" s="40">
        <v>0</v>
      </c>
      <c r="AA37" s="40">
        <v>10.14860247</v>
      </c>
      <c r="AB37" s="40">
        <v>192.67436781999999</v>
      </c>
      <c r="AC37" s="40">
        <v>0</v>
      </c>
      <c r="AD37" s="40">
        <v>138.69269643999999</v>
      </c>
      <c r="AE37" s="40">
        <v>0</v>
      </c>
      <c r="AF37" s="40">
        <v>29.000727149999999</v>
      </c>
      <c r="AG37" s="40">
        <v>8.6863932899999998</v>
      </c>
      <c r="AH37" s="40">
        <v>128.80584862999999</v>
      </c>
      <c r="AI37" s="40">
        <v>206.80939032000001</v>
      </c>
      <c r="AJ37" s="40">
        <v>9.3393344600000017</v>
      </c>
      <c r="AK37" s="40">
        <v>61.872738210000001</v>
      </c>
      <c r="AL37" s="40">
        <v>0</v>
      </c>
      <c r="AM37" s="40">
        <v>0</v>
      </c>
      <c r="AN37" s="40">
        <v>273.25219749000001</v>
      </c>
      <c r="AO37" s="41">
        <f t="shared" si="1"/>
        <v>1934.7353610100001</v>
      </c>
      <c r="AP37" s="33"/>
      <c r="AQ37" s="47"/>
      <c r="AR37" s="48"/>
    </row>
    <row r="38" spans="1:44" ht="18.95" customHeight="1">
      <c r="A38" s="39" t="s">
        <v>53</v>
      </c>
      <c r="B38" s="40">
        <v>-95.70565422</v>
      </c>
      <c r="C38" s="40">
        <v>7.3757000700000006</v>
      </c>
      <c r="D38" s="40">
        <v>217.03510443000002</v>
      </c>
      <c r="E38" s="40">
        <v>0</v>
      </c>
      <c r="F38" s="40">
        <v>10.45598099</v>
      </c>
      <c r="G38" s="40">
        <v>-9.5476126099999998</v>
      </c>
      <c r="H38" s="40">
        <v>6.0314032099999997</v>
      </c>
      <c r="I38" s="40">
        <v>0</v>
      </c>
      <c r="J38" s="40">
        <v>0</v>
      </c>
      <c r="K38" s="40">
        <v>0</v>
      </c>
      <c r="L38" s="40">
        <v>72.243134370000007</v>
      </c>
      <c r="M38" s="40">
        <v>14.396384530000001</v>
      </c>
      <c r="N38" s="40">
        <v>0</v>
      </c>
      <c r="O38" s="40">
        <v>0</v>
      </c>
      <c r="P38" s="40">
        <v>243.06098900000001</v>
      </c>
      <c r="Q38" s="40">
        <v>0</v>
      </c>
      <c r="R38" s="40">
        <v>0</v>
      </c>
      <c r="S38" s="40">
        <v>0</v>
      </c>
      <c r="T38" s="40">
        <v>0</v>
      </c>
      <c r="U38" s="40">
        <v>-9.01611516</v>
      </c>
      <c r="V38" s="40">
        <v>10.20839082</v>
      </c>
      <c r="W38" s="40">
        <v>249.94269272</v>
      </c>
      <c r="X38" s="40">
        <v>-22.9453441</v>
      </c>
      <c r="Y38" s="40">
        <v>203.26974766000001</v>
      </c>
      <c r="Z38" s="40">
        <v>0</v>
      </c>
      <c r="AA38" s="40">
        <v>9.8825102600000001</v>
      </c>
      <c r="AB38" s="40">
        <v>201.04556018</v>
      </c>
      <c r="AC38" s="40">
        <v>0</v>
      </c>
      <c r="AD38" s="40">
        <v>140.04399239</v>
      </c>
      <c r="AE38" s="40">
        <v>0</v>
      </c>
      <c r="AF38" s="40">
        <v>29.792269519999998</v>
      </c>
      <c r="AG38" s="40">
        <v>8.8586102699999998</v>
      </c>
      <c r="AH38" s="40">
        <v>130.04289632999999</v>
      </c>
      <c r="AI38" s="40">
        <v>208.69423002000002</v>
      </c>
      <c r="AJ38" s="40">
        <v>9.6770739100000007</v>
      </c>
      <c r="AK38" s="40">
        <v>63.49369308</v>
      </c>
      <c r="AL38" s="40">
        <v>0</v>
      </c>
      <c r="AM38" s="40">
        <v>0</v>
      </c>
      <c r="AN38" s="40">
        <v>285.26929117999998</v>
      </c>
      <c r="AO38" s="41">
        <f t="shared" si="1"/>
        <v>1983.6049288500003</v>
      </c>
      <c r="AP38" s="33"/>
      <c r="AQ38" s="47"/>
      <c r="AR38" s="48"/>
    </row>
    <row r="39" spans="1:44" ht="18.95" customHeight="1">
      <c r="A39" s="39" t="s">
        <v>54</v>
      </c>
      <c r="B39" s="40">
        <v>-96.149734879999997</v>
      </c>
      <c r="C39" s="40">
        <v>7.2275875199999993</v>
      </c>
      <c r="D39" s="40">
        <v>212.82373021000001</v>
      </c>
      <c r="E39" s="40">
        <v>0</v>
      </c>
      <c r="F39" s="40">
        <v>9.743483509999999</v>
      </c>
      <c r="G39" s="40">
        <v>-10.61341846</v>
      </c>
      <c r="H39" s="40">
        <v>6.1022800199999994</v>
      </c>
      <c r="I39" s="40">
        <v>0</v>
      </c>
      <c r="J39" s="40">
        <v>0</v>
      </c>
      <c r="K39" s="40">
        <v>0</v>
      </c>
      <c r="L39" s="40">
        <v>63.985189929999997</v>
      </c>
      <c r="M39" s="40">
        <v>14.23537073</v>
      </c>
      <c r="N39" s="40">
        <v>0</v>
      </c>
      <c r="O39" s="40">
        <v>0</v>
      </c>
      <c r="P39" s="40">
        <v>248.01856324000002</v>
      </c>
      <c r="Q39" s="40">
        <v>0</v>
      </c>
      <c r="R39" s="40">
        <v>0</v>
      </c>
      <c r="S39" s="40">
        <v>0</v>
      </c>
      <c r="T39" s="40">
        <v>0</v>
      </c>
      <c r="U39" s="40">
        <v>-9.9373453000000005</v>
      </c>
      <c r="V39" s="40">
        <v>10.389585480000001</v>
      </c>
      <c r="W39" s="40">
        <v>254.31715833999999</v>
      </c>
      <c r="X39" s="40">
        <v>-26.98639335</v>
      </c>
      <c r="Y39" s="40">
        <v>176.59476806000001</v>
      </c>
      <c r="Z39" s="40">
        <v>0</v>
      </c>
      <c r="AA39" s="40">
        <v>9.5013026199999988</v>
      </c>
      <c r="AB39" s="40">
        <v>195.26206196999999</v>
      </c>
      <c r="AC39" s="40">
        <v>0</v>
      </c>
      <c r="AD39" s="40">
        <v>145.29454125999999</v>
      </c>
      <c r="AE39" s="40">
        <v>0</v>
      </c>
      <c r="AF39" s="40">
        <v>29.263940170000001</v>
      </c>
      <c r="AG39" s="40">
        <v>9.1580805099999996</v>
      </c>
      <c r="AH39" s="40">
        <v>131.21571709</v>
      </c>
      <c r="AI39" s="40">
        <v>218.2304943</v>
      </c>
      <c r="AJ39" s="40">
        <v>10.1773709</v>
      </c>
      <c r="AK39" s="40">
        <v>63.66886933</v>
      </c>
      <c r="AL39" s="40">
        <v>0</v>
      </c>
      <c r="AM39" s="40">
        <v>0</v>
      </c>
      <c r="AN39" s="40">
        <v>296.62976264999998</v>
      </c>
      <c r="AO39" s="41">
        <f t="shared" si="1"/>
        <v>1968.1529658499999</v>
      </c>
      <c r="AP39" s="33"/>
      <c r="AQ39" s="47"/>
      <c r="AR39" s="48"/>
    </row>
    <row r="40" spans="1:44" ht="18.95" customHeight="1">
      <c r="A40" s="39" t="s">
        <v>55</v>
      </c>
      <c r="B40" s="40">
        <v>-98.665624069999993</v>
      </c>
      <c r="C40" s="40">
        <v>7.0845438499999993</v>
      </c>
      <c r="D40" s="40">
        <v>211.32785861000002</v>
      </c>
      <c r="E40" s="40">
        <v>0</v>
      </c>
      <c r="F40" s="40">
        <v>9.1206547400000009</v>
      </c>
      <c r="G40" s="40">
        <v>-11.274587009999999</v>
      </c>
      <c r="H40" s="40">
        <v>14.777056640000001</v>
      </c>
      <c r="I40" s="40">
        <v>0</v>
      </c>
      <c r="J40" s="40">
        <v>0</v>
      </c>
      <c r="K40" s="40">
        <v>0</v>
      </c>
      <c r="L40" s="40">
        <v>32.801995829999996</v>
      </c>
      <c r="M40" s="40">
        <v>14.178854440000002</v>
      </c>
      <c r="N40" s="40">
        <v>0</v>
      </c>
      <c r="O40" s="40">
        <v>0</v>
      </c>
      <c r="P40" s="40">
        <v>251.76079308000001</v>
      </c>
      <c r="Q40" s="40">
        <v>0</v>
      </c>
      <c r="R40" s="40">
        <v>0</v>
      </c>
      <c r="S40" s="40">
        <v>0</v>
      </c>
      <c r="T40" s="40">
        <v>0</v>
      </c>
      <c r="U40" s="40">
        <v>-10.67422635</v>
      </c>
      <c r="V40" s="40">
        <v>10.53641316</v>
      </c>
      <c r="W40" s="40">
        <v>259.77264172000002</v>
      </c>
      <c r="X40" s="40">
        <v>-29.305083510000003</v>
      </c>
      <c r="Y40" s="40">
        <v>135.98222727000001</v>
      </c>
      <c r="Z40" s="40">
        <v>0</v>
      </c>
      <c r="AA40" s="40">
        <v>9.5289378599999992</v>
      </c>
      <c r="AB40" s="40">
        <v>153.28629519</v>
      </c>
      <c r="AC40" s="40">
        <v>0</v>
      </c>
      <c r="AD40" s="40">
        <v>153.18467102000002</v>
      </c>
      <c r="AE40" s="40">
        <v>0</v>
      </c>
      <c r="AF40" s="40">
        <v>29.407377910000001</v>
      </c>
      <c r="AG40" s="40">
        <v>-207.42888151</v>
      </c>
      <c r="AH40" s="40">
        <v>132.93128378</v>
      </c>
      <c r="AI40" s="40">
        <v>226.38183850999999</v>
      </c>
      <c r="AJ40" s="40">
        <v>9.6328886600000008</v>
      </c>
      <c r="AK40" s="40">
        <v>64.740389129999997</v>
      </c>
      <c r="AL40" s="40">
        <v>0</v>
      </c>
      <c r="AM40" s="40">
        <v>0</v>
      </c>
      <c r="AN40" s="40">
        <v>285.93537239999995</v>
      </c>
      <c r="AO40" s="41">
        <f t="shared" si="1"/>
        <v>1655.0236913500003</v>
      </c>
      <c r="AP40" s="33"/>
      <c r="AQ40" s="47"/>
      <c r="AR40" s="48"/>
    </row>
    <row r="41" spans="1:44" ht="9.9499999999999993" customHeight="1">
      <c r="A41" s="43"/>
      <c r="B41" s="35"/>
      <c r="C41" s="35"/>
      <c r="D41" s="35"/>
      <c r="E41" s="35"/>
      <c r="F41" s="35"/>
      <c r="G41" s="49"/>
      <c r="H41" s="49"/>
      <c r="I41" s="49"/>
      <c r="J41" s="49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9"/>
      <c r="V41" s="49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44"/>
      <c r="AP41" s="33"/>
      <c r="AQ41" s="47"/>
      <c r="AR41" s="48"/>
    </row>
    <row r="42" spans="1:44" ht="21.95" customHeight="1">
      <c r="A42" s="30" t="s">
        <v>58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3"/>
      <c r="AQ42" s="47"/>
      <c r="AR42" s="48"/>
    </row>
    <row r="43" spans="1:44" ht="9.9499999999999993" customHeight="1">
      <c r="A43" s="43"/>
      <c r="B43" s="35"/>
      <c r="C43" s="35"/>
      <c r="D43" s="35"/>
      <c r="E43" s="35"/>
      <c r="F43" s="35"/>
      <c r="G43" s="49"/>
      <c r="H43" s="49"/>
      <c r="I43" s="49"/>
      <c r="J43" s="49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49"/>
      <c r="V43" s="49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44"/>
      <c r="AP43" s="33"/>
      <c r="AQ43" s="47"/>
      <c r="AR43" s="50"/>
    </row>
    <row r="44" spans="1:44" ht="18.95" customHeight="1">
      <c r="A44" s="39" t="s">
        <v>44</v>
      </c>
      <c r="B44" s="40">
        <v>-99.534461650000011</v>
      </c>
      <c r="C44" s="40">
        <v>6.9567634399999996</v>
      </c>
      <c r="D44" s="40">
        <v>218.08122068</v>
      </c>
      <c r="E44" s="40">
        <v>0</v>
      </c>
      <c r="F44" s="40">
        <v>8.8189307600000006</v>
      </c>
      <c r="G44" s="40">
        <v>-11.33935932</v>
      </c>
      <c r="H44" s="40">
        <v>19.02992252</v>
      </c>
      <c r="I44" s="40">
        <v>0</v>
      </c>
      <c r="J44" s="40">
        <v>0</v>
      </c>
      <c r="K44" s="40">
        <v>0</v>
      </c>
      <c r="L44" s="40">
        <v>43.763939479999998</v>
      </c>
      <c r="M44" s="40">
        <v>14.9048354</v>
      </c>
      <c r="N44" s="40">
        <v>-3.7108028499999999</v>
      </c>
      <c r="O44" s="40">
        <v>0</v>
      </c>
      <c r="P44" s="40">
        <v>255.88247190999999</v>
      </c>
      <c r="Q44" s="40">
        <v>0</v>
      </c>
      <c r="R44" s="40">
        <v>0</v>
      </c>
      <c r="S44" s="40">
        <v>0</v>
      </c>
      <c r="T44" s="40">
        <v>0</v>
      </c>
      <c r="U44" s="40">
        <v>-11.16245868</v>
      </c>
      <c r="V44" s="40">
        <v>10.686493960000002</v>
      </c>
      <c r="W44" s="40">
        <v>265.88580775999998</v>
      </c>
      <c r="X44" s="40">
        <v>-32.883011379999999</v>
      </c>
      <c r="Y44" s="40">
        <v>167.72822887000001</v>
      </c>
      <c r="Z44" s="40">
        <v>0</v>
      </c>
      <c r="AA44" s="40">
        <v>9.3226420900000004</v>
      </c>
      <c r="AB44" s="40">
        <v>164.26774246000002</v>
      </c>
      <c r="AC44" s="40">
        <v>0</v>
      </c>
      <c r="AD44" s="40">
        <v>158.93235862</v>
      </c>
      <c r="AE44" s="40">
        <v>282.75021757999997</v>
      </c>
      <c r="AF44" s="40">
        <v>29.139169760000001</v>
      </c>
      <c r="AG44" s="40">
        <v>-207.42888151</v>
      </c>
      <c r="AH44" s="40">
        <v>134.99480414999999</v>
      </c>
      <c r="AI44" s="40">
        <v>231.26737284000001</v>
      </c>
      <c r="AJ44" s="40">
        <v>10.01792784</v>
      </c>
      <c r="AK44" s="40">
        <v>65.748405910000002</v>
      </c>
      <c r="AL44" s="40">
        <v>0</v>
      </c>
      <c r="AM44" s="40">
        <v>0</v>
      </c>
      <c r="AN44" s="40">
        <v>302.31143708999997</v>
      </c>
      <c r="AO44" s="41">
        <f t="shared" ref="AO44:AO55" si="2">SUM(B44:AN44)</f>
        <v>2034.4317177300002</v>
      </c>
      <c r="AP44" s="33"/>
      <c r="AQ44" s="47"/>
      <c r="AR44" s="50"/>
    </row>
    <row r="45" spans="1:44" ht="18.95" customHeight="1">
      <c r="A45" s="39" t="s">
        <v>45</v>
      </c>
      <c r="B45" s="40">
        <v>-99.960020270000001</v>
      </c>
      <c r="C45" s="40">
        <v>0</v>
      </c>
      <c r="D45" s="40">
        <v>220.85399834</v>
      </c>
      <c r="E45" s="40">
        <v>0</v>
      </c>
      <c r="F45" s="40">
        <v>8.7418438199999997</v>
      </c>
      <c r="G45" s="40">
        <v>-11.658115669999999</v>
      </c>
      <c r="H45" s="40">
        <v>18.876979500000001</v>
      </c>
      <c r="I45" s="40">
        <v>0</v>
      </c>
      <c r="J45" s="40">
        <v>0</v>
      </c>
      <c r="K45" s="40">
        <v>0</v>
      </c>
      <c r="L45" s="40">
        <v>54.278075710000003</v>
      </c>
      <c r="M45" s="40">
        <v>15.458342140000001</v>
      </c>
      <c r="N45" s="40">
        <v>-3.7101488700000003</v>
      </c>
      <c r="O45" s="40">
        <v>0</v>
      </c>
      <c r="P45" s="40">
        <v>258.91366818</v>
      </c>
      <c r="Q45" s="40">
        <v>8.6463101699999996</v>
      </c>
      <c r="R45" s="40">
        <v>0</v>
      </c>
      <c r="S45" s="40">
        <v>87.403623530000004</v>
      </c>
      <c r="T45" s="40">
        <v>0</v>
      </c>
      <c r="U45" s="40">
        <v>-11.388474109999999</v>
      </c>
      <c r="V45" s="40">
        <v>10.82094914</v>
      </c>
      <c r="W45" s="40">
        <v>269.90941055000002</v>
      </c>
      <c r="X45" s="40">
        <v>-33.981881100000003</v>
      </c>
      <c r="Y45" s="40">
        <v>195.69792408000001</v>
      </c>
      <c r="Z45" s="40">
        <v>0</v>
      </c>
      <c r="AA45" s="40">
        <v>9.1007482799999995</v>
      </c>
      <c r="AB45" s="40">
        <v>170.91417831999999</v>
      </c>
      <c r="AC45" s="40">
        <v>0</v>
      </c>
      <c r="AD45" s="40">
        <v>162.83654544999999</v>
      </c>
      <c r="AE45" s="40">
        <v>303.89750620000007</v>
      </c>
      <c r="AF45" s="40">
        <v>28.853274850000002</v>
      </c>
      <c r="AG45" s="40">
        <v>-207.89220556000001</v>
      </c>
      <c r="AH45" s="40">
        <v>135.24059294</v>
      </c>
      <c r="AI45" s="40">
        <v>235.11344511000001</v>
      </c>
      <c r="AJ45" s="40">
        <v>9.3636398000000014</v>
      </c>
      <c r="AK45" s="40">
        <v>66.690383650000001</v>
      </c>
      <c r="AL45" s="40">
        <v>0</v>
      </c>
      <c r="AM45" s="40">
        <v>0</v>
      </c>
      <c r="AN45" s="40">
        <v>317.59804860000003</v>
      </c>
      <c r="AO45" s="41">
        <f t="shared" si="2"/>
        <v>2220.6186427799998</v>
      </c>
      <c r="AP45" s="33"/>
      <c r="AQ45" s="47"/>
      <c r="AR45" s="50"/>
    </row>
    <row r="46" spans="1:44" ht="18.75" customHeight="1">
      <c r="A46" s="39" t="s">
        <v>46</v>
      </c>
      <c r="B46" s="40">
        <v>-100.91467462999999</v>
      </c>
      <c r="C46" s="40">
        <v>0</v>
      </c>
      <c r="D46" s="40">
        <v>237.72757197999999</v>
      </c>
      <c r="E46" s="40">
        <v>0</v>
      </c>
      <c r="F46" s="40">
        <v>8.6332932600000003</v>
      </c>
      <c r="G46" s="40">
        <v>-11.99421401</v>
      </c>
      <c r="H46" s="40">
        <v>19.131093620000001</v>
      </c>
      <c r="I46" s="40">
        <v>0</v>
      </c>
      <c r="J46" s="40">
        <v>0</v>
      </c>
      <c r="K46" s="40">
        <v>0</v>
      </c>
      <c r="L46" s="40">
        <v>65.762385159999994</v>
      </c>
      <c r="M46" s="40">
        <v>16.646435369999999</v>
      </c>
      <c r="N46" s="40">
        <v>-3.9833398199999999</v>
      </c>
      <c r="O46" s="40">
        <v>0</v>
      </c>
      <c r="P46" s="40">
        <v>262.44664406999999</v>
      </c>
      <c r="Q46" s="40">
        <v>8.3021884400000001</v>
      </c>
      <c r="R46" s="40">
        <v>0</v>
      </c>
      <c r="S46" s="40">
        <v>88.462604430000013</v>
      </c>
      <c r="T46" s="40">
        <v>0</v>
      </c>
      <c r="U46" s="40">
        <v>-12.034107429999999</v>
      </c>
      <c r="V46" s="40">
        <v>11.03024937</v>
      </c>
      <c r="W46" s="40">
        <v>274.44096080000003</v>
      </c>
      <c r="X46" s="40">
        <v>-34.247748280000003</v>
      </c>
      <c r="Y46" s="40">
        <v>217.42281586999999</v>
      </c>
      <c r="Z46" s="40">
        <v>0</v>
      </c>
      <c r="AA46" s="40">
        <v>9.518055949999999</v>
      </c>
      <c r="AB46" s="40">
        <v>183.25566705</v>
      </c>
      <c r="AC46" s="40">
        <v>0</v>
      </c>
      <c r="AD46" s="40">
        <v>169.15900611000001</v>
      </c>
      <c r="AE46" s="40">
        <v>309.11909483999995</v>
      </c>
      <c r="AF46" s="40">
        <v>28.804017959999999</v>
      </c>
      <c r="AG46" s="40">
        <v>-207.93094352</v>
      </c>
      <c r="AH46" s="40">
        <v>137.12038287999999</v>
      </c>
      <c r="AI46" s="40">
        <v>239.27853190000002</v>
      </c>
      <c r="AJ46" s="40">
        <v>9.8891052100000003</v>
      </c>
      <c r="AK46" s="40">
        <v>69.017374000000004</v>
      </c>
      <c r="AL46" s="40">
        <v>0</v>
      </c>
      <c r="AM46" s="40">
        <v>0</v>
      </c>
      <c r="AN46" s="40">
        <v>338.14849402999999</v>
      </c>
      <c r="AO46" s="41">
        <f t="shared" si="2"/>
        <v>2332.2109446100003</v>
      </c>
      <c r="AP46" s="33"/>
      <c r="AQ46" s="47"/>
      <c r="AR46" s="50"/>
    </row>
    <row r="47" spans="1:44" ht="18.75" customHeight="1">
      <c r="A47" s="39" t="s">
        <v>47</v>
      </c>
      <c r="B47" s="40">
        <v>-101.20985838999999</v>
      </c>
      <c r="C47" s="40">
        <v>0</v>
      </c>
      <c r="D47" s="40">
        <v>239.03382058000003</v>
      </c>
      <c r="E47" s="40">
        <v>0</v>
      </c>
      <c r="F47" s="40">
        <v>9.301929509999999</v>
      </c>
      <c r="G47" s="40">
        <v>-12.39805561</v>
      </c>
      <c r="H47" s="40">
        <v>19.13244143</v>
      </c>
      <c r="I47" s="40">
        <v>0</v>
      </c>
      <c r="J47" s="40">
        <v>0</v>
      </c>
      <c r="K47" s="40">
        <v>0</v>
      </c>
      <c r="L47" s="40">
        <v>72.199895930000011</v>
      </c>
      <c r="M47" s="40">
        <v>18.76066544</v>
      </c>
      <c r="N47" s="40">
        <v>-4.1298536400000003</v>
      </c>
      <c r="O47" s="40">
        <v>0</v>
      </c>
      <c r="P47" s="40">
        <v>266.39148352000001</v>
      </c>
      <c r="Q47" s="40">
        <v>7.9988255199999996</v>
      </c>
      <c r="R47" s="40">
        <v>0</v>
      </c>
      <c r="S47" s="40">
        <v>88.35289453</v>
      </c>
      <c r="T47" s="40">
        <v>0</v>
      </c>
      <c r="U47" s="40">
        <v>-12.195196189999999</v>
      </c>
      <c r="V47" s="40">
        <v>11.17783693</v>
      </c>
      <c r="W47" s="40">
        <v>267.35932027000001</v>
      </c>
      <c r="X47" s="40">
        <v>-35.497973770000002</v>
      </c>
      <c r="Y47" s="40">
        <v>232.84127147000001</v>
      </c>
      <c r="Z47" s="40">
        <v>0</v>
      </c>
      <c r="AA47" s="40">
        <v>9.5312137899999989</v>
      </c>
      <c r="AB47" s="40">
        <v>191.97650493999998</v>
      </c>
      <c r="AC47" s="40">
        <v>0</v>
      </c>
      <c r="AD47" s="40">
        <v>175.76369818000001</v>
      </c>
      <c r="AE47" s="40">
        <v>309.34000244999993</v>
      </c>
      <c r="AF47" s="40">
        <v>28.57961371</v>
      </c>
      <c r="AG47" s="40">
        <v>-208.17529789</v>
      </c>
      <c r="AH47" s="40">
        <v>138.97845547</v>
      </c>
      <c r="AI47" s="40">
        <v>243.59997262000002</v>
      </c>
      <c r="AJ47" s="40">
        <v>10.477248269999999</v>
      </c>
      <c r="AK47" s="40">
        <v>70.139129180000012</v>
      </c>
      <c r="AL47" s="40">
        <v>0</v>
      </c>
      <c r="AM47" s="40">
        <v>0</v>
      </c>
      <c r="AN47" s="40">
        <v>351.02954847000001</v>
      </c>
      <c r="AO47" s="41">
        <f t="shared" si="2"/>
        <v>2388.3595367200001</v>
      </c>
      <c r="AP47" s="33"/>
      <c r="AQ47" s="47"/>
      <c r="AR47" s="50"/>
    </row>
    <row r="48" spans="1:44" ht="18.75" customHeight="1">
      <c r="A48" s="39" t="s">
        <v>48</v>
      </c>
      <c r="B48" s="40">
        <v>-101.64652809</v>
      </c>
      <c r="C48" s="40">
        <v>0</v>
      </c>
      <c r="D48" s="40">
        <v>235.53492334999999</v>
      </c>
      <c r="E48" s="40">
        <v>0</v>
      </c>
      <c r="F48" s="40">
        <v>10.00177519</v>
      </c>
      <c r="G48" s="40">
        <v>8.4354387400000004</v>
      </c>
      <c r="H48" s="40">
        <v>19.071436420000001</v>
      </c>
      <c r="I48" s="40">
        <v>0</v>
      </c>
      <c r="J48" s="40">
        <v>0</v>
      </c>
      <c r="K48" s="40">
        <v>0</v>
      </c>
      <c r="L48" s="40">
        <v>81.015533500000004</v>
      </c>
      <c r="M48" s="40">
        <v>20.241679609999998</v>
      </c>
      <c r="N48" s="40">
        <v>-4.296468</v>
      </c>
      <c r="O48" s="40">
        <v>3.50196701</v>
      </c>
      <c r="P48" s="40">
        <v>270.31167297000002</v>
      </c>
      <c r="Q48" s="40">
        <v>7.6931354199999999</v>
      </c>
      <c r="R48" s="40">
        <v>0</v>
      </c>
      <c r="S48" s="40">
        <v>86.377313540000003</v>
      </c>
      <c r="T48" s="40">
        <v>0</v>
      </c>
      <c r="U48" s="40">
        <v>-13.04367452</v>
      </c>
      <c r="V48" s="40">
        <v>11.42364332</v>
      </c>
      <c r="W48" s="40">
        <v>271.35258027999998</v>
      </c>
      <c r="X48" s="40">
        <v>-35.715794189999997</v>
      </c>
      <c r="Y48" s="40">
        <v>249.21868072999999</v>
      </c>
      <c r="Z48" s="40">
        <v>0</v>
      </c>
      <c r="AA48" s="40">
        <v>9.3398343599999993</v>
      </c>
      <c r="AB48" s="40">
        <v>194.01551863</v>
      </c>
      <c r="AC48" s="40">
        <v>0</v>
      </c>
      <c r="AD48" s="40">
        <v>180.51060080000002</v>
      </c>
      <c r="AE48" s="40">
        <v>316.28858300999997</v>
      </c>
      <c r="AF48" s="40">
        <v>28.528480829999999</v>
      </c>
      <c r="AG48" s="40">
        <v>-208.58468258000002</v>
      </c>
      <c r="AH48" s="40">
        <v>141.30525821000001</v>
      </c>
      <c r="AI48" s="40">
        <v>249.47958413999999</v>
      </c>
      <c r="AJ48" s="40">
        <v>10.854259730000001</v>
      </c>
      <c r="AK48" s="40">
        <v>71.465451110000004</v>
      </c>
      <c r="AL48" s="40">
        <v>0</v>
      </c>
      <c r="AM48" s="40">
        <v>0</v>
      </c>
      <c r="AN48" s="40">
        <v>367.36135765</v>
      </c>
      <c r="AO48" s="41">
        <f t="shared" si="2"/>
        <v>2480.04156117</v>
      </c>
      <c r="AP48" s="33"/>
      <c r="AQ48" s="47"/>
      <c r="AR48" s="50"/>
    </row>
    <row r="49" spans="1:44" ht="18.75" customHeight="1">
      <c r="A49" s="39" t="s">
        <v>49</v>
      </c>
      <c r="B49" s="40">
        <v>-102.35912779</v>
      </c>
      <c r="C49" s="40">
        <v>0</v>
      </c>
      <c r="D49" s="40">
        <v>243.56719587999999</v>
      </c>
      <c r="E49" s="40">
        <v>0</v>
      </c>
      <c r="F49" s="40">
        <v>10.80295724</v>
      </c>
      <c r="G49" s="40">
        <v>8.2985827199999989</v>
      </c>
      <c r="H49" s="40">
        <v>18.92863689</v>
      </c>
      <c r="I49" s="40">
        <v>0</v>
      </c>
      <c r="J49" s="40">
        <v>0</v>
      </c>
      <c r="K49" s="40">
        <v>0</v>
      </c>
      <c r="L49" s="40">
        <v>85.453156800000002</v>
      </c>
      <c r="M49" s="40">
        <v>21.256875879999999</v>
      </c>
      <c r="N49" s="40">
        <v>-4.5369317800000006</v>
      </c>
      <c r="O49" s="40">
        <v>3.5112081000000002</v>
      </c>
      <c r="P49" s="40">
        <v>274.12458852999998</v>
      </c>
      <c r="Q49" s="40">
        <v>7.8559336200000001</v>
      </c>
      <c r="R49" s="40">
        <v>0</v>
      </c>
      <c r="S49" s="40">
        <v>89.065505689999995</v>
      </c>
      <c r="T49" s="40">
        <v>0</v>
      </c>
      <c r="U49" s="40">
        <v>-13.746011230000001</v>
      </c>
      <c r="V49" s="40">
        <v>11.66946424</v>
      </c>
      <c r="W49" s="40">
        <v>274.77988723000004</v>
      </c>
      <c r="X49" s="40">
        <v>-36.321159719999997</v>
      </c>
      <c r="Y49" s="40">
        <v>267.95343837000001</v>
      </c>
      <c r="Z49" s="40">
        <v>0</v>
      </c>
      <c r="AA49" s="40">
        <v>9.3326750099999991</v>
      </c>
      <c r="AB49" s="40">
        <v>186.66603219999999</v>
      </c>
      <c r="AC49" s="40">
        <v>0</v>
      </c>
      <c r="AD49" s="40">
        <v>185.30335803999998</v>
      </c>
      <c r="AE49" s="40">
        <v>327.02031016000001</v>
      </c>
      <c r="AF49" s="40">
        <v>28.57721166</v>
      </c>
      <c r="AG49" s="40">
        <v>-207.86860300999999</v>
      </c>
      <c r="AH49" s="40">
        <v>143.51364953000001</v>
      </c>
      <c r="AI49" s="40">
        <v>253.27887025999999</v>
      </c>
      <c r="AJ49" s="40">
        <v>11.308184199999999</v>
      </c>
      <c r="AK49" s="40">
        <v>73.287073969999994</v>
      </c>
      <c r="AL49" s="40">
        <v>0</v>
      </c>
      <c r="AM49" s="40">
        <v>0</v>
      </c>
      <c r="AN49" s="40">
        <v>380.55613591000002</v>
      </c>
      <c r="AO49" s="41">
        <f t="shared" si="2"/>
        <v>2551.2790986000005</v>
      </c>
      <c r="AP49" s="33"/>
      <c r="AQ49" s="47"/>
      <c r="AR49" s="50"/>
    </row>
    <row r="50" spans="1:44" ht="18.75" customHeight="1">
      <c r="A50" s="39" t="s">
        <v>50</v>
      </c>
      <c r="B50" s="40">
        <v>-103.60129354</v>
      </c>
      <c r="C50" s="40">
        <v>0</v>
      </c>
      <c r="D50" s="40">
        <v>254.78011652000001</v>
      </c>
      <c r="E50" s="40">
        <v>0</v>
      </c>
      <c r="F50" s="40">
        <v>10.76600487</v>
      </c>
      <c r="G50" s="40">
        <v>8.3158802900000008</v>
      </c>
      <c r="H50" s="40">
        <v>18.898438210000002</v>
      </c>
      <c r="I50" s="40">
        <v>0</v>
      </c>
      <c r="J50" s="40">
        <v>0</v>
      </c>
      <c r="K50" s="40">
        <v>0</v>
      </c>
      <c r="L50" s="40">
        <v>90.855671749999999</v>
      </c>
      <c r="M50" s="40">
        <v>22.392405109999999</v>
      </c>
      <c r="N50" s="40">
        <v>-4.7183677599999996</v>
      </c>
      <c r="O50" s="40">
        <v>3.5455575399999999</v>
      </c>
      <c r="P50" s="40">
        <v>278.55310426</v>
      </c>
      <c r="Q50" s="40">
        <v>8.3954687799999999</v>
      </c>
      <c r="R50" s="40">
        <v>0</v>
      </c>
      <c r="S50" s="40">
        <v>87.599722209999996</v>
      </c>
      <c r="T50" s="40">
        <v>0</v>
      </c>
      <c r="U50" s="40">
        <v>-14.446650119999999</v>
      </c>
      <c r="V50" s="40">
        <v>11.946166419999999</v>
      </c>
      <c r="W50" s="40">
        <v>277.83670057</v>
      </c>
      <c r="X50" s="40">
        <v>-37.1859155</v>
      </c>
      <c r="Y50" s="40">
        <v>256.47531909000003</v>
      </c>
      <c r="Z50" s="40">
        <v>8.973713140000001</v>
      </c>
      <c r="AA50" s="40">
        <v>9.1585834399999992</v>
      </c>
      <c r="AB50" s="40">
        <v>191.90399368000001</v>
      </c>
      <c r="AC50" s="40">
        <v>0</v>
      </c>
      <c r="AD50" s="40">
        <v>189.86120838999997</v>
      </c>
      <c r="AE50" s="40">
        <v>339.16645929999993</v>
      </c>
      <c r="AF50" s="40">
        <v>28.95964004</v>
      </c>
      <c r="AG50" s="40">
        <v>-208.34828363999998</v>
      </c>
      <c r="AH50" s="40">
        <v>146.95360400000001</v>
      </c>
      <c r="AI50" s="40">
        <v>257.98613290999998</v>
      </c>
      <c r="AJ50" s="40">
        <v>11.70984423</v>
      </c>
      <c r="AK50" s="40">
        <v>74.617478150000011</v>
      </c>
      <c r="AL50" s="40">
        <v>0</v>
      </c>
      <c r="AM50" s="40">
        <v>0</v>
      </c>
      <c r="AN50" s="40">
        <v>396.46388281000003</v>
      </c>
      <c r="AO50" s="41">
        <f t="shared" si="2"/>
        <v>2617.8145851500003</v>
      </c>
      <c r="AP50" s="33"/>
      <c r="AQ50" s="47"/>
      <c r="AR50" s="50"/>
    </row>
    <row r="51" spans="1:44" ht="18.75" customHeight="1">
      <c r="A51" s="39" t="s">
        <v>51</v>
      </c>
      <c r="B51" s="40">
        <v>-103.63766602</v>
      </c>
      <c r="C51" s="40">
        <v>0</v>
      </c>
      <c r="D51" s="40">
        <v>259.46140659000002</v>
      </c>
      <c r="E51" s="40">
        <v>0</v>
      </c>
      <c r="F51" s="40">
        <v>10.697098349999999</v>
      </c>
      <c r="G51" s="40">
        <v>8.3194831899999997</v>
      </c>
      <c r="H51" s="40">
        <v>18.884801339999999</v>
      </c>
      <c r="I51" s="40">
        <v>0</v>
      </c>
      <c r="J51" s="40">
        <v>0</v>
      </c>
      <c r="K51" s="40">
        <v>0</v>
      </c>
      <c r="L51" s="40">
        <v>97.317260090000005</v>
      </c>
      <c r="M51" s="40">
        <v>22.674513530000002</v>
      </c>
      <c r="N51" s="40">
        <v>-4.8538221200000002</v>
      </c>
      <c r="O51" s="40">
        <v>3.6265996199999999</v>
      </c>
      <c r="P51" s="40">
        <v>283.61012219999998</v>
      </c>
      <c r="Q51" s="40">
        <v>9.0225175100000001</v>
      </c>
      <c r="R51" s="40">
        <v>0</v>
      </c>
      <c r="S51" s="40">
        <v>87.40568648</v>
      </c>
      <c r="T51" s="40">
        <v>0</v>
      </c>
      <c r="U51" s="40">
        <v>-14.98967751</v>
      </c>
      <c r="V51" s="40">
        <v>12.26581944</v>
      </c>
      <c r="W51" s="40">
        <v>282.08090387999999</v>
      </c>
      <c r="X51" s="40">
        <v>-38.276383070000001</v>
      </c>
      <c r="Y51" s="40">
        <v>235.55721443000002</v>
      </c>
      <c r="Z51" s="40">
        <v>9.2150152500000004</v>
      </c>
      <c r="AA51" s="40">
        <v>8.7834909400000001</v>
      </c>
      <c r="AB51" s="40">
        <v>191.19697321000001</v>
      </c>
      <c r="AC51" s="40">
        <v>0</v>
      </c>
      <c r="AD51" s="40">
        <v>193.69875879</v>
      </c>
      <c r="AE51" s="40">
        <v>351.45385100999994</v>
      </c>
      <c r="AF51" s="40">
        <v>29.143403829999997</v>
      </c>
      <c r="AG51" s="40">
        <v>-208.85367536000001</v>
      </c>
      <c r="AH51" s="40">
        <v>129.03008326</v>
      </c>
      <c r="AI51" s="40">
        <v>262.19549938</v>
      </c>
      <c r="AJ51" s="40">
        <v>12.108480779999999</v>
      </c>
      <c r="AK51" s="40">
        <v>75.941779069999995</v>
      </c>
      <c r="AL51" s="40">
        <v>0</v>
      </c>
      <c r="AM51" s="40">
        <v>0</v>
      </c>
      <c r="AN51" s="40">
        <v>406.21395386</v>
      </c>
      <c r="AO51" s="41">
        <f t="shared" si="2"/>
        <v>2629.2934919499999</v>
      </c>
      <c r="AP51" s="33"/>
      <c r="AQ51" s="47"/>
      <c r="AR51" s="50"/>
    </row>
    <row r="52" spans="1:44" ht="18.75" customHeight="1">
      <c r="A52" s="39" t="s">
        <v>52</v>
      </c>
      <c r="B52" s="40">
        <v>-104.27261204000001</v>
      </c>
      <c r="C52" s="40">
        <v>0</v>
      </c>
      <c r="D52" s="40">
        <v>254.95520069999998</v>
      </c>
      <c r="E52" s="40">
        <v>0</v>
      </c>
      <c r="F52" s="40">
        <v>10.51990086</v>
      </c>
      <c r="G52" s="40">
        <v>8.1903702900000006</v>
      </c>
      <c r="H52" s="40">
        <v>18.810591600000002</v>
      </c>
      <c r="I52" s="40">
        <v>0</v>
      </c>
      <c r="J52" s="40">
        <v>0</v>
      </c>
      <c r="K52" s="40">
        <v>0</v>
      </c>
      <c r="L52" s="40">
        <v>100.36291557999999</v>
      </c>
      <c r="M52" s="40">
        <v>22.902524940000003</v>
      </c>
      <c r="N52" s="40">
        <v>-4.9229522000000001</v>
      </c>
      <c r="O52" s="40">
        <v>3.6811473299999999</v>
      </c>
      <c r="P52" s="40">
        <v>287.96752264999998</v>
      </c>
      <c r="Q52" s="40">
        <v>9.7161874399999988</v>
      </c>
      <c r="R52" s="40">
        <v>0</v>
      </c>
      <c r="S52" s="40">
        <v>82.365163370000005</v>
      </c>
      <c r="T52" s="40">
        <v>0</v>
      </c>
      <c r="U52" s="40">
        <v>-15.16925857</v>
      </c>
      <c r="V52" s="40">
        <v>12.430528170000001</v>
      </c>
      <c r="W52" s="40">
        <v>285.92460772000004</v>
      </c>
      <c r="X52" s="40">
        <v>-39.413433420000004</v>
      </c>
      <c r="Y52" s="40">
        <v>243.03926232000001</v>
      </c>
      <c r="Z52" s="40">
        <v>9.5450750600000003</v>
      </c>
      <c r="AA52" s="40">
        <v>8.4460949499999991</v>
      </c>
      <c r="AB52" s="40">
        <v>187.48556633999999</v>
      </c>
      <c r="AC52" s="40">
        <v>0</v>
      </c>
      <c r="AD52" s="40">
        <v>198.09055362999999</v>
      </c>
      <c r="AE52" s="40">
        <v>361.46111275999999</v>
      </c>
      <c r="AF52" s="40">
        <v>28.989614510000003</v>
      </c>
      <c r="AG52" s="40">
        <v>-208.54980391000001</v>
      </c>
      <c r="AH52" s="40">
        <v>131.80123578999999</v>
      </c>
      <c r="AI52" s="40">
        <v>266.66201380000001</v>
      </c>
      <c r="AJ52" s="40">
        <v>12.52107634</v>
      </c>
      <c r="AK52" s="40">
        <v>77.052375030000007</v>
      </c>
      <c r="AL52" s="40">
        <v>0</v>
      </c>
      <c r="AM52" s="40">
        <v>0</v>
      </c>
      <c r="AN52" s="40">
        <v>412.50593850000001</v>
      </c>
      <c r="AO52" s="41">
        <f t="shared" si="2"/>
        <v>2663.0985195399994</v>
      </c>
      <c r="AP52" s="33"/>
      <c r="AQ52" s="47"/>
      <c r="AR52" s="50"/>
    </row>
    <row r="53" spans="1:44" ht="18.75" customHeight="1">
      <c r="A53" s="39" t="s">
        <v>53</v>
      </c>
      <c r="B53" s="40">
        <v>-105.19887914</v>
      </c>
      <c r="C53" s="40">
        <v>0</v>
      </c>
      <c r="D53" s="40">
        <v>251.20991624999999</v>
      </c>
      <c r="E53" s="40">
        <v>0</v>
      </c>
      <c r="F53" s="40">
        <v>10.378897369999999</v>
      </c>
      <c r="G53" s="40">
        <v>8.0483148300000007</v>
      </c>
      <c r="H53" s="40">
        <v>18.7380967</v>
      </c>
      <c r="I53" s="40">
        <v>0</v>
      </c>
      <c r="J53" s="40">
        <v>0</v>
      </c>
      <c r="K53" s="40">
        <v>0</v>
      </c>
      <c r="L53" s="40">
        <v>103.98830918</v>
      </c>
      <c r="M53" s="40">
        <v>24.7163866</v>
      </c>
      <c r="N53" s="40">
        <v>-5.0985359099999998</v>
      </c>
      <c r="O53" s="40">
        <v>3.7405903500000002</v>
      </c>
      <c r="P53" s="40">
        <v>292.07909762000003</v>
      </c>
      <c r="Q53" s="40">
        <v>10.84163459</v>
      </c>
      <c r="R53" s="40">
        <v>0</v>
      </c>
      <c r="S53" s="40">
        <v>80.221743239999995</v>
      </c>
      <c r="T53" s="40">
        <v>0</v>
      </c>
      <c r="U53" s="40">
        <v>-15.995036970000001</v>
      </c>
      <c r="V53" s="40">
        <v>12.693772529999999</v>
      </c>
      <c r="W53" s="40">
        <v>289.35291358999996</v>
      </c>
      <c r="X53" s="40">
        <v>-40.092041270000003</v>
      </c>
      <c r="Y53" s="40">
        <v>264.84476710000001</v>
      </c>
      <c r="Z53" s="40">
        <v>9.8741870600000006</v>
      </c>
      <c r="AA53" s="40">
        <v>8.302514519999999</v>
      </c>
      <c r="AB53" s="40">
        <v>169.06213031000001</v>
      </c>
      <c r="AC53" s="40">
        <v>-0.44402775999999999</v>
      </c>
      <c r="AD53" s="40">
        <v>201.97003049</v>
      </c>
      <c r="AE53" s="40">
        <v>373.86862363</v>
      </c>
      <c r="AF53" s="40">
        <v>28.955157170000003</v>
      </c>
      <c r="AG53" s="40">
        <v>-208.80137755999999</v>
      </c>
      <c r="AH53" s="40">
        <v>135.58757366999998</v>
      </c>
      <c r="AI53" s="40">
        <v>270.89553647000002</v>
      </c>
      <c r="AJ53" s="40">
        <v>12.898124470000001</v>
      </c>
      <c r="AK53" s="40">
        <v>78.145782430000011</v>
      </c>
      <c r="AL53" s="40">
        <v>0</v>
      </c>
      <c r="AM53" s="40">
        <v>0</v>
      </c>
      <c r="AN53" s="40">
        <v>422.67542012000001</v>
      </c>
      <c r="AO53" s="41">
        <f t="shared" si="2"/>
        <v>2707.4596216799996</v>
      </c>
      <c r="AP53" s="33"/>
      <c r="AQ53" s="47"/>
      <c r="AR53" s="50"/>
    </row>
    <row r="54" spans="1:44" ht="18.75" customHeight="1">
      <c r="A54" s="39" t="s">
        <v>54</v>
      </c>
      <c r="B54" s="40">
        <v>-110.93974125</v>
      </c>
      <c r="C54" s="40">
        <v>0</v>
      </c>
      <c r="D54" s="40">
        <v>249.53793386000001</v>
      </c>
      <c r="E54" s="40">
        <v>0</v>
      </c>
      <c r="F54" s="40">
        <v>10.245376869999999</v>
      </c>
      <c r="G54" s="40">
        <v>7.8397907699999996</v>
      </c>
      <c r="H54" s="40">
        <v>18.66741159</v>
      </c>
      <c r="I54" s="40">
        <v>0</v>
      </c>
      <c r="J54" s="40">
        <v>0</v>
      </c>
      <c r="K54" s="40">
        <v>0</v>
      </c>
      <c r="L54" s="40">
        <v>98.83578473</v>
      </c>
      <c r="M54" s="40">
        <v>23.301672989999997</v>
      </c>
      <c r="N54" s="40">
        <v>-5.1816267300000005</v>
      </c>
      <c r="O54" s="40">
        <v>0</v>
      </c>
      <c r="P54" s="40">
        <v>297.85352408</v>
      </c>
      <c r="Q54" s="40">
        <v>12.134011510000001</v>
      </c>
      <c r="R54" s="40">
        <v>0</v>
      </c>
      <c r="S54" s="40">
        <v>75.602117950000007</v>
      </c>
      <c r="T54" s="40">
        <v>0</v>
      </c>
      <c r="U54" s="40">
        <v>-16.751108330000001</v>
      </c>
      <c r="V54" s="40">
        <v>12.96421342</v>
      </c>
      <c r="W54" s="40">
        <v>293.14865752999998</v>
      </c>
      <c r="X54" s="40">
        <v>-41.181241490000005</v>
      </c>
      <c r="Y54" s="40">
        <v>284.78326977999996</v>
      </c>
      <c r="Z54" s="40">
        <v>10.25704657</v>
      </c>
      <c r="AA54" s="40">
        <v>8.0163942800000001</v>
      </c>
      <c r="AB54" s="40">
        <v>180.11363763</v>
      </c>
      <c r="AC54" s="40">
        <v>-0.75320833999999992</v>
      </c>
      <c r="AD54" s="40">
        <v>207.61279309</v>
      </c>
      <c r="AE54" s="40">
        <v>384.94952651</v>
      </c>
      <c r="AF54" s="40">
        <v>28.98085434</v>
      </c>
      <c r="AG54" s="40">
        <v>-209.26543280999999</v>
      </c>
      <c r="AH54" s="40">
        <v>136.86230035</v>
      </c>
      <c r="AI54" s="40">
        <v>275.96455886000001</v>
      </c>
      <c r="AJ54" s="40">
        <v>13.38040389</v>
      </c>
      <c r="AK54" s="40">
        <v>79.271018099999992</v>
      </c>
      <c r="AL54" s="40">
        <v>0</v>
      </c>
      <c r="AM54" s="40">
        <v>0</v>
      </c>
      <c r="AN54" s="40">
        <v>428.99697917000003</v>
      </c>
      <c r="AO54" s="41">
        <f t="shared" si="2"/>
        <v>2755.2469189199996</v>
      </c>
      <c r="AP54" s="33"/>
      <c r="AQ54" s="47"/>
      <c r="AR54" s="50"/>
    </row>
    <row r="55" spans="1:44" ht="18.75" customHeight="1">
      <c r="A55" s="39" t="s">
        <v>55</v>
      </c>
      <c r="B55" s="40">
        <v>-112.4595616</v>
      </c>
      <c r="C55" s="40">
        <v>0</v>
      </c>
      <c r="D55" s="40">
        <v>229.86156802000002</v>
      </c>
      <c r="E55" s="40">
        <v>0</v>
      </c>
      <c r="F55" s="40">
        <v>10.57308578</v>
      </c>
      <c r="G55" s="40">
        <v>7.4449310400000002</v>
      </c>
      <c r="H55" s="40">
        <v>19.525904190000002</v>
      </c>
      <c r="I55" s="40">
        <v>0</v>
      </c>
      <c r="J55" s="40">
        <v>0</v>
      </c>
      <c r="K55" s="40">
        <v>0</v>
      </c>
      <c r="L55" s="40">
        <v>46.804352130000005</v>
      </c>
      <c r="M55" s="40">
        <v>16.076433590000001</v>
      </c>
      <c r="N55" s="40">
        <v>-5.2560006500000007</v>
      </c>
      <c r="O55" s="40">
        <v>3.70991859</v>
      </c>
      <c r="P55" s="40">
        <v>303.09767539999996</v>
      </c>
      <c r="Q55" s="40">
        <v>13.70644914</v>
      </c>
      <c r="R55" s="40">
        <v>0</v>
      </c>
      <c r="S55" s="40">
        <v>71.571792959999996</v>
      </c>
      <c r="T55" s="40">
        <v>-0.10046801</v>
      </c>
      <c r="U55" s="40">
        <v>-13.07813516</v>
      </c>
      <c r="V55" s="40">
        <v>13.171001519999999</v>
      </c>
      <c r="W55" s="40">
        <v>299.08968314999998</v>
      </c>
      <c r="X55" s="40">
        <v>0.55707503000000003</v>
      </c>
      <c r="Y55" s="40">
        <v>281.33790852999999</v>
      </c>
      <c r="Z55" s="40">
        <v>10.17630391</v>
      </c>
      <c r="AA55" s="40">
        <v>13.07239068</v>
      </c>
      <c r="AB55" s="40">
        <v>157.70801237000001</v>
      </c>
      <c r="AC55" s="40">
        <v>-0.82015243999999998</v>
      </c>
      <c r="AD55" s="40">
        <v>205.80627131</v>
      </c>
      <c r="AE55" s="40">
        <v>390.46538207999998</v>
      </c>
      <c r="AF55" s="40">
        <v>29.216553559999998</v>
      </c>
      <c r="AG55" s="40">
        <v>-209.68277821999999</v>
      </c>
      <c r="AH55" s="40">
        <v>138.68258538000001</v>
      </c>
      <c r="AI55" s="40">
        <v>281.73958966000004</v>
      </c>
      <c r="AJ55" s="40">
        <v>12.15535835</v>
      </c>
      <c r="AK55" s="40">
        <v>80.1436128</v>
      </c>
      <c r="AL55" s="40">
        <v>0</v>
      </c>
      <c r="AM55" s="40">
        <v>0</v>
      </c>
      <c r="AN55" s="40">
        <v>407.15249385000004</v>
      </c>
      <c r="AO55" s="41">
        <f t="shared" si="2"/>
        <v>2701.44923694</v>
      </c>
      <c r="AP55" s="33"/>
      <c r="AQ55" s="47"/>
      <c r="AR55" s="50"/>
    </row>
    <row r="56" spans="1:44" ht="18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33"/>
      <c r="AQ56" s="47"/>
      <c r="AR56" s="50"/>
    </row>
    <row r="57" spans="1:44" ht="21.95" customHeight="1">
      <c r="A57" s="30" t="s">
        <v>59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33"/>
      <c r="AQ57" s="47"/>
      <c r="AR57" s="48"/>
    </row>
    <row r="58" spans="1:44" ht="18.7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  <c r="AP58" s="33"/>
      <c r="AQ58" s="47"/>
      <c r="AR58" s="50"/>
    </row>
    <row r="59" spans="1:44" ht="18.75" customHeight="1">
      <c r="A59" s="39" t="s">
        <v>44</v>
      </c>
      <c r="B59" s="40">
        <v>0</v>
      </c>
      <c r="C59" s="40">
        <v>0</v>
      </c>
      <c r="D59" s="40">
        <v>267.92951024000001</v>
      </c>
      <c r="E59" s="40">
        <v>0</v>
      </c>
      <c r="F59" s="40">
        <v>10.58044516</v>
      </c>
      <c r="G59" s="40">
        <v>7.7928030999999995</v>
      </c>
      <c r="H59" s="40">
        <v>19.054181679999999</v>
      </c>
      <c r="I59" s="40">
        <v>0</v>
      </c>
      <c r="J59" s="40">
        <v>0</v>
      </c>
      <c r="K59" s="40">
        <v>0</v>
      </c>
      <c r="L59" s="40">
        <v>59.325339890000002</v>
      </c>
      <c r="M59" s="40">
        <v>17.095231160000001</v>
      </c>
      <c r="N59" s="40">
        <v>-4.0484623900000001</v>
      </c>
      <c r="O59" s="40">
        <v>0</v>
      </c>
      <c r="P59" s="40">
        <v>308.91157923000003</v>
      </c>
      <c r="Q59" s="40">
        <v>15.54757159</v>
      </c>
      <c r="R59" s="40">
        <v>0</v>
      </c>
      <c r="S59" s="40">
        <v>53.102884719999999</v>
      </c>
      <c r="T59" s="40">
        <v>-0.55219700999999999</v>
      </c>
      <c r="U59" s="40">
        <v>-13.652973960000001</v>
      </c>
      <c r="V59" s="40">
        <v>13.331123640000001</v>
      </c>
      <c r="W59" s="40">
        <v>303.51147355000001</v>
      </c>
      <c r="X59" s="40">
        <v>-0.71446971999999997</v>
      </c>
      <c r="Y59" s="40">
        <v>307.21600752000001</v>
      </c>
      <c r="Z59" s="40">
        <v>10.65593011</v>
      </c>
      <c r="AA59" s="40">
        <v>13.2127857</v>
      </c>
      <c r="AB59" s="40">
        <v>154.45890281999999</v>
      </c>
      <c r="AC59" s="40">
        <v>-1.0529423600000001</v>
      </c>
      <c r="AD59" s="40">
        <v>211.40150188999999</v>
      </c>
      <c r="AE59" s="40">
        <v>401.14246089</v>
      </c>
      <c r="AF59" s="40">
        <v>29.260675079999999</v>
      </c>
      <c r="AG59" s="40">
        <v>-210.00182534000001</v>
      </c>
      <c r="AH59" s="40">
        <v>142.85706737000001</v>
      </c>
      <c r="AI59" s="40">
        <v>287.44083578999999</v>
      </c>
      <c r="AJ59" s="40">
        <v>11.21822983</v>
      </c>
      <c r="AK59" s="40">
        <v>81.403936150000007</v>
      </c>
      <c r="AL59" s="40">
        <v>12.333431429999999</v>
      </c>
      <c r="AM59" s="40">
        <v>0</v>
      </c>
      <c r="AN59" s="40">
        <v>413.31243945999995</v>
      </c>
      <c r="AO59" s="41">
        <f t="shared" ref="AO59:AO69" si="3">SUM(B59:AN59)</f>
        <v>2922.0734772199999</v>
      </c>
      <c r="AP59" s="33"/>
      <c r="AQ59" s="47"/>
      <c r="AR59" s="50"/>
    </row>
    <row r="60" spans="1:44" ht="18.75" customHeight="1">
      <c r="A60" s="39" t="s">
        <v>45</v>
      </c>
      <c r="B60" s="40">
        <v>0</v>
      </c>
      <c r="C60" s="40">
        <v>0</v>
      </c>
      <c r="D60" s="40">
        <v>267.18614704999999</v>
      </c>
      <c r="E60" s="40">
        <v>0</v>
      </c>
      <c r="F60" s="40">
        <v>10.37243956</v>
      </c>
      <c r="G60" s="40">
        <v>7.53361679</v>
      </c>
      <c r="H60" s="40">
        <v>18.575689820000001</v>
      </c>
      <c r="I60" s="40">
        <v>0</v>
      </c>
      <c r="J60" s="40">
        <v>0</v>
      </c>
      <c r="K60" s="40">
        <v>0</v>
      </c>
      <c r="L60" s="40">
        <v>63.138496809999999</v>
      </c>
      <c r="M60" s="40">
        <v>17.51113063</v>
      </c>
      <c r="N60" s="40">
        <v>-4.1691707100000004</v>
      </c>
      <c r="O60" s="40">
        <v>3.7760640299999997</v>
      </c>
      <c r="P60" s="40">
        <v>313.55046630999999</v>
      </c>
      <c r="Q60" s="40">
        <v>17.70976718</v>
      </c>
      <c r="R60" s="40">
        <v>0</v>
      </c>
      <c r="S60" s="40">
        <v>43.519874380000005</v>
      </c>
      <c r="T60" s="40">
        <v>-1.09767506</v>
      </c>
      <c r="U60" s="40">
        <v>-14.22986877</v>
      </c>
      <c r="V60" s="40">
        <v>13.581287710000002</v>
      </c>
      <c r="W60" s="40">
        <v>306.56986886000004</v>
      </c>
      <c r="X60" s="40">
        <v>-1.7188307</v>
      </c>
      <c r="Y60" s="40">
        <v>311.36550836000004</v>
      </c>
      <c r="Z60" s="40">
        <v>11.36269208</v>
      </c>
      <c r="AA60" s="40">
        <v>13.23531466</v>
      </c>
      <c r="AB60" s="40">
        <v>177.72904499000001</v>
      </c>
      <c r="AC60" s="40">
        <v>-1.4215062000000001</v>
      </c>
      <c r="AD60" s="40">
        <v>215.97951387000001</v>
      </c>
      <c r="AE60" s="40">
        <v>407.84536623000002</v>
      </c>
      <c r="AF60" s="40">
        <v>29.191888819999999</v>
      </c>
      <c r="AG60" s="40">
        <v>-210.33376138999998</v>
      </c>
      <c r="AH60" s="40">
        <v>145.026059</v>
      </c>
      <c r="AI60" s="40">
        <v>290.32200657999999</v>
      </c>
      <c r="AJ60" s="40">
        <v>11.630416720000001</v>
      </c>
      <c r="AK60" s="40">
        <v>81.917634019999994</v>
      </c>
      <c r="AL60" s="40">
        <v>9.5382564499999987</v>
      </c>
      <c r="AM60" s="40">
        <v>0</v>
      </c>
      <c r="AN60" s="40">
        <v>415.40106694000002</v>
      </c>
      <c r="AO60" s="41">
        <f t="shared" si="3"/>
        <v>2970.5988050199999</v>
      </c>
      <c r="AP60" s="33"/>
      <c r="AQ60" s="47"/>
      <c r="AR60" s="50"/>
    </row>
    <row r="61" spans="1:44" ht="18.75" customHeight="1">
      <c r="A61" s="39" t="s">
        <v>46</v>
      </c>
      <c r="B61" s="40">
        <v>0</v>
      </c>
      <c r="C61" s="40">
        <v>0</v>
      </c>
      <c r="D61" s="40">
        <v>285.58484317</v>
      </c>
      <c r="E61" s="40">
        <v>0</v>
      </c>
      <c r="F61" s="40">
        <v>10.09540106</v>
      </c>
      <c r="G61" s="40">
        <v>7.6022230300000002</v>
      </c>
      <c r="H61" s="40">
        <v>17.813917679999999</v>
      </c>
      <c r="I61" s="40">
        <v>0</v>
      </c>
      <c r="J61" s="40">
        <v>0</v>
      </c>
      <c r="K61" s="40">
        <v>0</v>
      </c>
      <c r="L61" s="40">
        <v>66.773005269999999</v>
      </c>
      <c r="M61" s="40">
        <v>18.504557769999998</v>
      </c>
      <c r="N61" s="40">
        <v>3.1508163100000002</v>
      </c>
      <c r="O61" s="40">
        <v>0</v>
      </c>
      <c r="P61" s="40">
        <v>318.73149405000004</v>
      </c>
      <c r="Q61" s="40">
        <v>20.033055179999998</v>
      </c>
      <c r="R61" s="40">
        <v>0</v>
      </c>
      <c r="S61" s="40">
        <v>43.205638149999999</v>
      </c>
      <c r="T61" s="40">
        <v>-1.2416470800000001</v>
      </c>
      <c r="U61" s="40">
        <v>-13.87668189</v>
      </c>
      <c r="V61" s="40">
        <v>13.73421476</v>
      </c>
      <c r="W61" s="40">
        <v>310.01064731999998</v>
      </c>
      <c r="X61" s="40">
        <v>-2.8708934500000001</v>
      </c>
      <c r="Y61" s="40">
        <v>320.08246048000001</v>
      </c>
      <c r="Z61" s="40">
        <v>12.33134933</v>
      </c>
      <c r="AA61" s="40">
        <v>13.06471808</v>
      </c>
      <c r="AB61" s="40">
        <v>179.3095185</v>
      </c>
      <c r="AC61" s="40">
        <v>-1.7595150900000001</v>
      </c>
      <c r="AD61" s="40">
        <v>220.79724768</v>
      </c>
      <c r="AE61" s="40">
        <v>415.09634918</v>
      </c>
      <c r="AF61" s="40">
        <v>29.60465889</v>
      </c>
      <c r="AG61" s="40">
        <v>-210.77475534000001</v>
      </c>
      <c r="AH61" s="40">
        <v>149.31854966</v>
      </c>
      <c r="AI61" s="40">
        <v>291.77497662999997</v>
      </c>
      <c r="AJ61" s="40">
        <v>12.175413349999999</v>
      </c>
      <c r="AK61" s="40">
        <v>83.219380489999992</v>
      </c>
      <c r="AL61" s="40">
        <v>10.8261453</v>
      </c>
      <c r="AM61" s="40">
        <v>0</v>
      </c>
      <c r="AN61" s="40">
        <v>427.73059911000001</v>
      </c>
      <c r="AO61" s="41">
        <f t="shared" si="3"/>
        <v>3050.0476875799995</v>
      </c>
      <c r="AP61" s="33"/>
      <c r="AQ61" s="47"/>
      <c r="AR61" s="50"/>
    </row>
    <row r="62" spans="1:44" ht="18.75" customHeight="1">
      <c r="A62" s="39" t="s">
        <v>47</v>
      </c>
      <c r="B62" s="40">
        <v>0</v>
      </c>
      <c r="C62" s="40">
        <v>0</v>
      </c>
      <c r="D62" s="40">
        <v>270.59584007000001</v>
      </c>
      <c r="E62" s="40">
        <v>0</v>
      </c>
      <c r="F62" s="40">
        <v>9.97294035</v>
      </c>
      <c r="G62" s="40">
        <v>7.54840965</v>
      </c>
      <c r="H62" s="40">
        <v>19.7620076</v>
      </c>
      <c r="I62" s="40">
        <v>0</v>
      </c>
      <c r="J62" s="40">
        <v>0</v>
      </c>
      <c r="K62" s="40">
        <v>0</v>
      </c>
      <c r="L62" s="40">
        <v>71.139935730000005</v>
      </c>
      <c r="M62" s="40">
        <v>18.59847452</v>
      </c>
      <c r="N62" s="40">
        <v>2.8825100699999999</v>
      </c>
      <c r="O62" s="40">
        <v>0</v>
      </c>
      <c r="P62" s="40">
        <v>324.45475181</v>
      </c>
      <c r="Q62" s="40">
        <v>22.091097699999999</v>
      </c>
      <c r="R62" s="40">
        <v>0</v>
      </c>
      <c r="S62" s="40">
        <v>41.957902170000004</v>
      </c>
      <c r="T62" s="40">
        <v>-0.56006933999999997</v>
      </c>
      <c r="U62" s="40">
        <v>-14.26523085</v>
      </c>
      <c r="V62" s="40">
        <v>13.919271759999999</v>
      </c>
      <c r="W62" s="40">
        <v>313.53080183999998</v>
      </c>
      <c r="X62" s="40">
        <v>-4.1006115200000002</v>
      </c>
      <c r="Y62" s="40">
        <v>339.17235686999999</v>
      </c>
      <c r="Z62" s="40">
        <v>13.203400589999999</v>
      </c>
      <c r="AA62" s="40">
        <v>7.7070132999999998</v>
      </c>
      <c r="AB62" s="40">
        <v>185.45202172</v>
      </c>
      <c r="AC62" s="40">
        <v>-1.8296343100000001</v>
      </c>
      <c r="AD62" s="40">
        <v>224.99696074000002</v>
      </c>
      <c r="AE62" s="40">
        <v>423.82115191000003</v>
      </c>
      <c r="AF62" s="40">
        <v>29.237416440000001</v>
      </c>
      <c r="AG62" s="40">
        <v>-211.02484290000001</v>
      </c>
      <c r="AH62" s="40">
        <v>153.28512743000002</v>
      </c>
      <c r="AI62" s="40">
        <v>295.09770652999998</v>
      </c>
      <c r="AJ62" s="40">
        <v>12.58457149</v>
      </c>
      <c r="AK62" s="40">
        <v>83.820828019999993</v>
      </c>
      <c r="AL62" s="40">
        <v>9.974079960000001</v>
      </c>
      <c r="AM62" s="40">
        <v>0</v>
      </c>
      <c r="AN62" s="40">
        <v>428.75509245999996</v>
      </c>
      <c r="AO62" s="41">
        <f t="shared" si="3"/>
        <v>3091.7812818100001</v>
      </c>
      <c r="AP62" s="33"/>
      <c r="AQ62" s="47"/>
      <c r="AR62" s="50"/>
    </row>
    <row r="63" spans="1:44" ht="18.75" customHeight="1">
      <c r="A63" s="39" t="s">
        <v>48</v>
      </c>
      <c r="B63" s="40">
        <v>0</v>
      </c>
      <c r="C63" s="40">
        <v>0</v>
      </c>
      <c r="D63" s="40">
        <v>307.44451713999996</v>
      </c>
      <c r="E63" s="40">
        <v>0</v>
      </c>
      <c r="F63" s="40">
        <v>9.5658343100000014</v>
      </c>
      <c r="G63" s="40">
        <v>7.5335327300000001</v>
      </c>
      <c r="H63" s="40">
        <v>19.56081773</v>
      </c>
      <c r="I63" s="40">
        <v>0</v>
      </c>
      <c r="J63" s="40">
        <v>0</v>
      </c>
      <c r="K63" s="40">
        <v>0</v>
      </c>
      <c r="L63" s="40">
        <v>75.883396519999991</v>
      </c>
      <c r="M63" s="40">
        <v>18.271582309999999</v>
      </c>
      <c r="N63" s="40">
        <v>2.6783563199999998</v>
      </c>
      <c r="O63" s="40">
        <v>0</v>
      </c>
      <c r="P63" s="40">
        <v>329.28602988</v>
      </c>
      <c r="Q63" s="40">
        <v>24.46966304</v>
      </c>
      <c r="R63" s="40">
        <v>0</v>
      </c>
      <c r="S63" s="40">
        <v>40.726594710000001</v>
      </c>
      <c r="T63" s="40">
        <v>-0.94046879999999999</v>
      </c>
      <c r="U63" s="40">
        <v>-14.68771465</v>
      </c>
      <c r="V63" s="40">
        <v>14.0621849</v>
      </c>
      <c r="W63" s="40">
        <v>317.16694211000004</v>
      </c>
      <c r="X63" s="40">
        <v>-5.2469366500000003</v>
      </c>
      <c r="Y63" s="40">
        <v>351.81729343000001</v>
      </c>
      <c r="Z63" s="40">
        <v>0</v>
      </c>
      <c r="AA63" s="40">
        <v>7.3387150500000002</v>
      </c>
      <c r="AB63" s="40">
        <v>189.57866271</v>
      </c>
      <c r="AC63" s="40">
        <v>-2.0295320299999999</v>
      </c>
      <c r="AD63" s="40">
        <v>234.11568338999999</v>
      </c>
      <c r="AE63" s="40">
        <v>431.08126018000002</v>
      </c>
      <c r="AF63" s="40">
        <v>29.253452190000001</v>
      </c>
      <c r="AG63" s="40">
        <v>-211.26391096</v>
      </c>
      <c r="AH63" s="40">
        <v>156.96400269999998</v>
      </c>
      <c r="AI63" s="40">
        <v>298.46792758999999</v>
      </c>
      <c r="AJ63" s="40">
        <v>13.029016909999999</v>
      </c>
      <c r="AK63" s="40">
        <v>84.658235869999999</v>
      </c>
      <c r="AL63" s="40">
        <v>9.5721667799999999</v>
      </c>
      <c r="AM63" s="40">
        <v>0</v>
      </c>
      <c r="AN63" s="40">
        <v>430.31475495999996</v>
      </c>
      <c r="AO63" s="41">
        <f t="shared" si="3"/>
        <v>3168.6720603699996</v>
      </c>
      <c r="AP63" s="33"/>
      <c r="AQ63" s="47"/>
      <c r="AR63" s="50"/>
    </row>
    <row r="64" spans="1:44" ht="18.75" customHeight="1">
      <c r="A64" s="39" t="s">
        <v>49</v>
      </c>
      <c r="B64" s="40">
        <v>0</v>
      </c>
      <c r="C64" s="40">
        <v>0</v>
      </c>
      <c r="D64" s="40">
        <v>325.46037939999997</v>
      </c>
      <c r="E64" s="40">
        <v>0</v>
      </c>
      <c r="F64" s="40">
        <v>9.4805971400000004</v>
      </c>
      <c r="G64" s="40">
        <v>7.5220507000000003</v>
      </c>
      <c r="H64" s="40">
        <v>19.705960620000003</v>
      </c>
      <c r="I64" s="40">
        <v>0</v>
      </c>
      <c r="J64" s="40">
        <v>0</v>
      </c>
      <c r="K64" s="40">
        <v>0</v>
      </c>
      <c r="L64" s="40">
        <v>77.569849180000006</v>
      </c>
      <c r="M64" s="40">
        <v>18.38111528</v>
      </c>
      <c r="N64" s="40">
        <v>2.4836186000000002</v>
      </c>
      <c r="O64" s="40">
        <v>0</v>
      </c>
      <c r="P64" s="40">
        <v>333.93701270999998</v>
      </c>
      <c r="Q64" s="40">
        <v>26.694001069999999</v>
      </c>
      <c r="R64" s="40">
        <v>0</v>
      </c>
      <c r="S64" s="40">
        <v>40.206559049999996</v>
      </c>
      <c r="T64" s="40">
        <v>-1.6528726699999998</v>
      </c>
      <c r="U64" s="40">
        <v>-14.87906905</v>
      </c>
      <c r="V64" s="40">
        <v>14.19840926</v>
      </c>
      <c r="W64" s="40">
        <v>321.52380732</v>
      </c>
      <c r="X64" s="40">
        <v>-6.2386921500000003</v>
      </c>
      <c r="Y64" s="40">
        <v>365.03862222000004</v>
      </c>
      <c r="Z64" s="40">
        <v>15.35516365</v>
      </c>
      <c r="AA64" s="40">
        <v>6.7432137599999997</v>
      </c>
      <c r="AB64" s="40">
        <v>164.41995172</v>
      </c>
      <c r="AC64" s="40">
        <v>-2.1465313799999999</v>
      </c>
      <c r="AD64" s="40">
        <v>238.57964232</v>
      </c>
      <c r="AE64" s="40">
        <v>438.06619475000002</v>
      </c>
      <c r="AF64" s="40">
        <v>29.643764129999997</v>
      </c>
      <c r="AG64" s="40">
        <v>-223.53823025999998</v>
      </c>
      <c r="AH64" s="40">
        <v>160.77388174000001</v>
      </c>
      <c r="AI64" s="40">
        <v>301.95937461</v>
      </c>
      <c r="AJ64" s="40">
        <v>13.23271237</v>
      </c>
      <c r="AK64" s="40">
        <v>85.859190130000002</v>
      </c>
      <c r="AL64" s="40">
        <v>10.89050716</v>
      </c>
      <c r="AM64" s="40">
        <v>0</v>
      </c>
      <c r="AN64" s="40">
        <v>434.67396651999996</v>
      </c>
      <c r="AO64" s="41">
        <f t="shared" si="3"/>
        <v>3213.9441498999995</v>
      </c>
      <c r="AP64" s="33"/>
      <c r="AQ64" s="47"/>
      <c r="AR64" s="50"/>
    </row>
    <row r="65" spans="1:44" ht="18.75" customHeight="1">
      <c r="A65" s="39" t="s">
        <v>50</v>
      </c>
      <c r="B65" s="40">
        <v>0</v>
      </c>
      <c r="C65" s="40">
        <v>0</v>
      </c>
      <c r="D65" s="40">
        <v>297.88501732999998</v>
      </c>
      <c r="E65" s="40">
        <v>0</v>
      </c>
      <c r="F65" s="40">
        <v>9.3366356100000001</v>
      </c>
      <c r="G65" s="40">
        <v>7.4952314800000002</v>
      </c>
      <c r="H65" s="40">
        <v>19.912878079999999</v>
      </c>
      <c r="I65" s="40">
        <v>0</v>
      </c>
      <c r="J65" s="40">
        <v>0</v>
      </c>
      <c r="K65" s="40">
        <v>0</v>
      </c>
      <c r="L65" s="40">
        <v>81.053193870000001</v>
      </c>
      <c r="M65" s="40">
        <v>0</v>
      </c>
      <c r="N65" s="40">
        <v>2.2276921299999999</v>
      </c>
      <c r="O65" s="40">
        <v>0</v>
      </c>
      <c r="P65" s="40">
        <v>339.57597262000002</v>
      </c>
      <c r="Q65" s="40">
        <v>28.971915420000002</v>
      </c>
      <c r="R65" s="40">
        <v>0</v>
      </c>
      <c r="S65" s="40">
        <v>38.421031149999997</v>
      </c>
      <c r="T65" s="40">
        <v>-2.0682036399999997</v>
      </c>
      <c r="U65" s="40">
        <v>-15.14786236</v>
      </c>
      <c r="V65" s="40">
        <v>14.28095804</v>
      </c>
      <c r="W65" s="40">
        <v>327.39697325999998</v>
      </c>
      <c r="X65" s="40">
        <v>-7.80203603</v>
      </c>
      <c r="Y65" s="40">
        <v>375.05987933999995</v>
      </c>
      <c r="Z65" s="40">
        <v>16.283359369999999</v>
      </c>
      <c r="AA65" s="40">
        <v>6.35337364</v>
      </c>
      <c r="AB65" s="40">
        <v>123.04578181000001</v>
      </c>
      <c r="AC65" s="40">
        <v>-2.2248100399999999</v>
      </c>
      <c r="AD65" s="40">
        <v>206.71523481</v>
      </c>
      <c r="AE65" s="40">
        <v>445.34309227</v>
      </c>
      <c r="AF65" s="40">
        <v>29.682381929999998</v>
      </c>
      <c r="AG65" s="40">
        <v>-226.36298557000001</v>
      </c>
      <c r="AH65" s="40">
        <v>164.84335627000002</v>
      </c>
      <c r="AI65" s="40">
        <v>304.35328623000004</v>
      </c>
      <c r="AJ65" s="40">
        <v>13.50495997</v>
      </c>
      <c r="AK65" s="40">
        <v>86.961727459999992</v>
      </c>
      <c r="AL65" s="40">
        <v>30.63601366</v>
      </c>
      <c r="AM65" s="40">
        <v>0</v>
      </c>
      <c r="AN65" s="40">
        <v>446.3156012</v>
      </c>
      <c r="AO65" s="41">
        <f t="shared" si="3"/>
        <v>3162.0496493099999</v>
      </c>
      <c r="AP65" s="33"/>
      <c r="AQ65" s="47"/>
      <c r="AR65" s="50"/>
    </row>
    <row r="66" spans="1:44" ht="18.75" customHeight="1">
      <c r="A66" s="39" t="s">
        <v>51</v>
      </c>
      <c r="B66" s="40">
        <v>0</v>
      </c>
      <c r="C66" s="40">
        <v>0</v>
      </c>
      <c r="D66" s="40">
        <v>240.02923634000001</v>
      </c>
      <c r="E66" s="40">
        <v>0</v>
      </c>
      <c r="F66" s="40">
        <v>9.5122683499999994</v>
      </c>
      <c r="G66" s="40">
        <v>7.4587203099999995</v>
      </c>
      <c r="H66" s="40">
        <v>20.03054753</v>
      </c>
      <c r="I66" s="40">
        <v>0</v>
      </c>
      <c r="J66" s="40">
        <v>0</v>
      </c>
      <c r="K66" s="40">
        <v>0</v>
      </c>
      <c r="L66" s="40">
        <v>85.625631380000002</v>
      </c>
      <c r="M66" s="40">
        <v>0</v>
      </c>
      <c r="N66" s="40">
        <v>1.97203493</v>
      </c>
      <c r="O66" s="40">
        <v>0</v>
      </c>
      <c r="P66" s="40">
        <v>345.03072233</v>
      </c>
      <c r="Q66" s="40">
        <v>31.19536188</v>
      </c>
      <c r="R66" s="40">
        <v>0</v>
      </c>
      <c r="S66" s="40">
        <v>38.207307180000001</v>
      </c>
      <c r="T66" s="40">
        <v>-2.2621301200000001</v>
      </c>
      <c r="U66" s="40">
        <v>-14.97487858</v>
      </c>
      <c r="V66" s="40">
        <v>14.333329359999999</v>
      </c>
      <c r="W66" s="40">
        <v>320.19360813999998</v>
      </c>
      <c r="X66" s="40">
        <v>-9.7817755000000002</v>
      </c>
      <c r="Y66" s="40">
        <v>345.75142325999997</v>
      </c>
      <c r="Z66" s="40">
        <v>17.359715309999999</v>
      </c>
      <c r="AA66" s="40">
        <v>6.2946275199999997</v>
      </c>
      <c r="AB66" s="40">
        <v>129.78771956</v>
      </c>
      <c r="AC66" s="40">
        <v>-2.1174826499999999</v>
      </c>
      <c r="AD66" s="40">
        <v>216.51295482</v>
      </c>
      <c r="AE66" s="40">
        <v>452.66994531</v>
      </c>
      <c r="AF66" s="40">
        <v>29.90219231</v>
      </c>
      <c r="AG66" s="40">
        <v>-226.68828116999998</v>
      </c>
      <c r="AH66" s="40">
        <v>168.84287406000001</v>
      </c>
      <c r="AI66" s="40">
        <v>308.53958404000002</v>
      </c>
      <c r="AJ66" s="40">
        <v>13.803484470000001</v>
      </c>
      <c r="AK66" s="40">
        <v>87.894206409999995</v>
      </c>
      <c r="AL66" s="40">
        <v>30.073902440000001</v>
      </c>
      <c r="AM66" s="40">
        <v>0</v>
      </c>
      <c r="AN66" s="40">
        <v>456.35602512000003</v>
      </c>
      <c r="AO66" s="41">
        <f t="shared" si="3"/>
        <v>3121.5528743400005</v>
      </c>
      <c r="AP66" s="33"/>
      <c r="AQ66" s="47"/>
      <c r="AR66" s="50"/>
    </row>
    <row r="67" spans="1:44" ht="18.75" customHeight="1">
      <c r="A67" s="39" t="s">
        <v>52</v>
      </c>
      <c r="B67" s="40">
        <v>0</v>
      </c>
      <c r="C67" s="40">
        <v>0</v>
      </c>
      <c r="D67" s="40">
        <v>281.30746949000002</v>
      </c>
      <c r="E67" s="40">
        <v>0</v>
      </c>
      <c r="F67" s="40">
        <v>9.3352178000000006</v>
      </c>
      <c r="G67" s="40">
        <v>7.3292134899999999</v>
      </c>
      <c r="H67" s="40">
        <v>20.031422210000002</v>
      </c>
      <c r="I67" s="40">
        <v>0</v>
      </c>
      <c r="J67" s="40">
        <v>0</v>
      </c>
      <c r="K67" s="40">
        <v>0</v>
      </c>
      <c r="L67" s="40">
        <v>88.22323612000001</v>
      </c>
      <c r="M67" s="40">
        <v>18.586634100000001</v>
      </c>
      <c r="N67" s="40">
        <v>1.78134627</v>
      </c>
      <c r="O67" s="40">
        <v>0</v>
      </c>
      <c r="P67" s="40">
        <v>350.19012929000002</v>
      </c>
      <c r="Q67" s="40">
        <v>34.032395130000005</v>
      </c>
      <c r="R67" s="40">
        <v>0</v>
      </c>
      <c r="S67" s="40">
        <v>0</v>
      </c>
      <c r="T67" s="40">
        <v>-2.6395512200000004</v>
      </c>
      <c r="U67" s="40">
        <v>-15.292791039999999</v>
      </c>
      <c r="V67" s="40">
        <v>14.496936949999998</v>
      </c>
      <c r="W67" s="40">
        <v>325.59677158</v>
      </c>
      <c r="X67" s="40">
        <v>-12.10689473</v>
      </c>
      <c r="Y67" s="40">
        <v>348.32111149999997</v>
      </c>
      <c r="Z67" s="40">
        <v>18.21588062</v>
      </c>
      <c r="AA67" s="40">
        <v>5.78855494</v>
      </c>
      <c r="AB67" s="40">
        <v>134.9143181</v>
      </c>
      <c r="AC67" s="40">
        <v>-2.1148980800000001</v>
      </c>
      <c r="AD67" s="40">
        <v>223.09506266999998</v>
      </c>
      <c r="AE67" s="40">
        <v>459.81050720999997</v>
      </c>
      <c r="AF67" s="40">
        <v>29.379045559999998</v>
      </c>
      <c r="AG67" s="40">
        <v>0</v>
      </c>
      <c r="AH67" s="40">
        <v>172.59347399999999</v>
      </c>
      <c r="AI67" s="40">
        <v>309.73449312999998</v>
      </c>
      <c r="AJ67" s="40">
        <v>14.182300339999999</v>
      </c>
      <c r="AK67" s="40">
        <v>88.786460900000009</v>
      </c>
      <c r="AL67" s="40">
        <v>30.93966807</v>
      </c>
      <c r="AM67" s="40">
        <v>0</v>
      </c>
      <c r="AN67" s="40">
        <v>464.18448475000002</v>
      </c>
      <c r="AO67" s="41">
        <f t="shared" si="3"/>
        <v>3418.7019991500001</v>
      </c>
      <c r="AP67" s="33"/>
      <c r="AQ67" s="47"/>
      <c r="AR67" s="50"/>
    </row>
    <row r="68" spans="1:44" ht="18.75" customHeight="1">
      <c r="A68" s="39" t="s">
        <v>53</v>
      </c>
      <c r="B68" s="40">
        <v>0</v>
      </c>
      <c r="C68" s="40">
        <v>0</v>
      </c>
      <c r="D68" s="40">
        <v>277.21731104000003</v>
      </c>
      <c r="E68" s="40">
        <v>0</v>
      </c>
      <c r="F68" s="40">
        <v>9.2926371799999998</v>
      </c>
      <c r="G68" s="40">
        <v>7.1987942999999994</v>
      </c>
      <c r="H68" s="40">
        <v>20.36944733</v>
      </c>
      <c r="I68" s="40">
        <v>0</v>
      </c>
      <c r="J68" s="40">
        <v>30.314824719999997</v>
      </c>
      <c r="K68" s="40">
        <v>0</v>
      </c>
      <c r="L68" s="40">
        <v>88.519232779999996</v>
      </c>
      <c r="M68" s="40">
        <v>0</v>
      </c>
      <c r="N68" s="40">
        <v>1.5336773700000002</v>
      </c>
      <c r="O68" s="40">
        <v>8.7404913499999992</v>
      </c>
      <c r="P68" s="40">
        <v>355.81976608999997</v>
      </c>
      <c r="Q68" s="40">
        <v>37.625203460000002</v>
      </c>
      <c r="R68" s="40">
        <v>0</v>
      </c>
      <c r="S68" s="40">
        <v>37.76020141999998</v>
      </c>
      <c r="T68" s="40">
        <v>-3.1843100400000002</v>
      </c>
      <c r="U68" s="40">
        <v>-15.492176599999999</v>
      </c>
      <c r="V68" s="40">
        <v>14.573726089999999</v>
      </c>
      <c r="W68" s="40">
        <v>332.31812797000003</v>
      </c>
      <c r="X68" s="40">
        <v>0</v>
      </c>
      <c r="Y68" s="40">
        <v>354.81960863</v>
      </c>
      <c r="Z68" s="40">
        <v>19.046538690000002</v>
      </c>
      <c r="AA68" s="40">
        <v>5.3107902199999995</v>
      </c>
      <c r="AB68" s="40">
        <v>137.35278500000001</v>
      </c>
      <c r="AC68" s="40">
        <v>-2.3842536099999996</v>
      </c>
      <c r="AD68" s="40">
        <v>229.76611630000002</v>
      </c>
      <c r="AE68" s="40">
        <v>468.60372260000003</v>
      </c>
      <c r="AF68" s="40">
        <v>29.164814199999999</v>
      </c>
      <c r="AG68" s="40">
        <v>-227.37343370000002</v>
      </c>
      <c r="AH68" s="40">
        <v>175.47731981999999</v>
      </c>
      <c r="AI68" s="40">
        <v>312.38666495999996</v>
      </c>
      <c r="AJ68" s="40">
        <v>14.609834810000001</v>
      </c>
      <c r="AK68" s="40">
        <v>90.283517989999993</v>
      </c>
      <c r="AL68" s="40">
        <v>30.774114609999998</v>
      </c>
      <c r="AM68" s="40">
        <v>0</v>
      </c>
      <c r="AN68" s="40">
        <v>475.01928573999999</v>
      </c>
      <c r="AO68" s="41">
        <f t="shared" si="3"/>
        <v>3315.46438072</v>
      </c>
      <c r="AP68" s="33"/>
      <c r="AQ68" s="47"/>
      <c r="AR68" s="50"/>
    </row>
    <row r="69" spans="1:44" ht="18.75" customHeight="1">
      <c r="A69" s="39" t="s">
        <v>54</v>
      </c>
      <c r="B69" s="40">
        <v>0</v>
      </c>
      <c r="C69" s="40">
        <v>0</v>
      </c>
      <c r="D69" s="40">
        <v>275.58961142999999</v>
      </c>
      <c r="E69" s="40">
        <v>0</v>
      </c>
      <c r="F69" s="40">
        <v>11.295909010000013</v>
      </c>
      <c r="G69" s="40">
        <v>6.9201192699999998</v>
      </c>
      <c r="H69" s="40">
        <v>19.892343449999998</v>
      </c>
      <c r="I69" s="40">
        <v>-23.490251739999998</v>
      </c>
      <c r="J69" s="40">
        <v>0</v>
      </c>
      <c r="K69" s="40">
        <v>0</v>
      </c>
      <c r="L69" s="40">
        <v>88.114521030000006</v>
      </c>
      <c r="M69" s="40">
        <v>0</v>
      </c>
      <c r="N69" s="40">
        <v>1.4118902</v>
      </c>
      <c r="O69" s="40">
        <v>10.06198176</v>
      </c>
      <c r="P69" s="40">
        <v>362.08488200999994</v>
      </c>
      <c r="Q69" s="40">
        <v>40.652021259999998</v>
      </c>
      <c r="R69" s="40">
        <v>0</v>
      </c>
      <c r="S69" s="40">
        <v>36.50395976999998</v>
      </c>
      <c r="T69" s="40">
        <v>-3.31967415</v>
      </c>
      <c r="U69" s="40">
        <v>-17.867866829999997</v>
      </c>
      <c r="V69" s="40">
        <v>14.65238218</v>
      </c>
      <c r="W69" s="40">
        <v>338.13736501</v>
      </c>
      <c r="X69" s="40">
        <v>-7.7257413699999935</v>
      </c>
      <c r="Y69" s="40">
        <v>362.81806899000003</v>
      </c>
      <c r="Z69" s="40">
        <v>0</v>
      </c>
      <c r="AA69" s="40">
        <v>4.8406896100000001</v>
      </c>
      <c r="AB69" s="40">
        <v>131.19134672999999</v>
      </c>
      <c r="AC69" s="40">
        <v>-2.24393691</v>
      </c>
      <c r="AD69" s="40">
        <v>237.11325786</v>
      </c>
      <c r="AE69" s="40">
        <v>477.79481222999999</v>
      </c>
      <c r="AF69" s="40">
        <v>28.868040579999999</v>
      </c>
      <c r="AG69" s="40">
        <v>-242.87252058999999</v>
      </c>
      <c r="AH69" s="40">
        <v>180.57066840000002</v>
      </c>
      <c r="AI69" s="40">
        <v>312.064615</v>
      </c>
      <c r="AJ69" s="40">
        <v>14.95576035</v>
      </c>
      <c r="AK69" s="40">
        <v>91.227909519999997</v>
      </c>
      <c r="AL69" s="40">
        <v>32.841310649999997</v>
      </c>
      <c r="AM69" s="40">
        <v>0</v>
      </c>
      <c r="AN69" s="40">
        <v>481.92650077999997</v>
      </c>
      <c r="AO69" s="41">
        <f t="shared" si="3"/>
        <v>3264.0099754900011</v>
      </c>
      <c r="AP69" s="33"/>
      <c r="AQ69" s="47"/>
      <c r="AR69" s="50"/>
    </row>
    <row r="70" spans="1:44" ht="18.75" customHeight="1">
      <c r="A70" s="39" t="s">
        <v>55</v>
      </c>
      <c r="B70" s="40">
        <v>0</v>
      </c>
      <c r="C70" s="40">
        <v>0</v>
      </c>
      <c r="D70" s="40">
        <v>152.07572350999999</v>
      </c>
      <c r="E70" s="40">
        <v>0</v>
      </c>
      <c r="F70" s="40">
        <v>11.876730310000001</v>
      </c>
      <c r="G70" s="40">
        <v>6.59299809</v>
      </c>
      <c r="H70" s="40">
        <v>20.006204159999999</v>
      </c>
      <c r="I70" s="40">
        <v>-25.360194570000001</v>
      </c>
      <c r="J70" s="40">
        <v>23.072280790000001</v>
      </c>
      <c r="K70" s="40">
        <v>0</v>
      </c>
      <c r="L70" s="40">
        <v>51.531466739999999</v>
      </c>
      <c r="M70" s="40">
        <v>16.770603269999999</v>
      </c>
      <c r="N70" s="40">
        <v>1.3326090400000001</v>
      </c>
      <c r="O70" s="40">
        <v>9.8784046599999993</v>
      </c>
      <c r="P70" s="40">
        <v>368.64146589999996</v>
      </c>
      <c r="Q70" s="40">
        <v>42.856525470000001</v>
      </c>
      <c r="R70" s="40">
        <v>0</v>
      </c>
      <c r="S70" s="40">
        <v>0</v>
      </c>
      <c r="T70" s="40">
        <v>-3.6636961800000001</v>
      </c>
      <c r="U70" s="40">
        <v>0</v>
      </c>
      <c r="V70" s="40">
        <v>14.71236128</v>
      </c>
      <c r="W70" s="40">
        <v>346.10974568</v>
      </c>
      <c r="X70" s="40">
        <v>0</v>
      </c>
      <c r="Y70" s="40">
        <v>357.64544899999999</v>
      </c>
      <c r="Z70" s="40">
        <v>20.277815359999998</v>
      </c>
      <c r="AA70" s="40">
        <v>5.3404257199999998</v>
      </c>
      <c r="AB70" s="40">
        <v>118.26499197</v>
      </c>
      <c r="AC70" s="40">
        <v>-2.1968306800000001</v>
      </c>
      <c r="AD70" s="40">
        <v>235.70066610000001</v>
      </c>
      <c r="AE70" s="40">
        <v>490.53427545</v>
      </c>
      <c r="AF70" s="40">
        <v>29.782045309999997</v>
      </c>
      <c r="AG70" s="40">
        <v>-243.17920486</v>
      </c>
      <c r="AH70" s="40">
        <v>183.73177973</v>
      </c>
      <c r="AI70" s="40">
        <v>311.56298881999999</v>
      </c>
      <c r="AJ70" s="40">
        <v>13.81629564</v>
      </c>
      <c r="AK70" s="40">
        <v>92.251889459999987</v>
      </c>
      <c r="AL70" s="40">
        <v>33.914794219999997</v>
      </c>
      <c r="AM70" s="40">
        <v>0</v>
      </c>
      <c r="AN70" s="40">
        <v>480.10367375999999</v>
      </c>
      <c r="AO70" s="41">
        <f>SUM(B70:AN70)</f>
        <v>3163.98428315</v>
      </c>
      <c r="AP70" s="33"/>
      <c r="AQ70" s="47"/>
      <c r="AR70" s="50"/>
    </row>
    <row r="71" spans="1:44" ht="18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1"/>
      <c r="AP71" s="33"/>
      <c r="AQ71" s="47"/>
      <c r="AR71" s="50"/>
    </row>
    <row r="72" spans="1:44" ht="21.95" customHeight="1">
      <c r="A72" s="30" t="s">
        <v>60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2"/>
      <c r="AP72" s="33"/>
      <c r="AQ72" s="47"/>
      <c r="AR72" s="48"/>
    </row>
    <row r="73" spans="1:44" ht="18.75" customHeight="1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1"/>
      <c r="AP73" s="33"/>
      <c r="AQ73" s="47"/>
      <c r="AR73" s="50"/>
    </row>
    <row r="74" spans="1:44" ht="18.75" customHeight="1">
      <c r="A74" s="39" t="s">
        <v>44</v>
      </c>
      <c r="B74" s="40">
        <v>0</v>
      </c>
      <c r="C74" s="40">
        <v>0</v>
      </c>
      <c r="D74" s="40">
        <v>152.90005744999999</v>
      </c>
      <c r="E74" s="40">
        <v>0</v>
      </c>
      <c r="F74" s="40">
        <v>12.185748140000001</v>
      </c>
      <c r="G74" s="40">
        <v>6.8320700199999997</v>
      </c>
      <c r="H74" s="40">
        <v>19.41788962</v>
      </c>
      <c r="I74" s="40">
        <v>-23.822576329999997</v>
      </c>
      <c r="J74" s="40">
        <v>23.927960670000001</v>
      </c>
      <c r="K74" s="40">
        <v>0</v>
      </c>
      <c r="L74" s="40">
        <v>56.620005549999995</v>
      </c>
      <c r="M74" s="40">
        <v>17.740119850000003</v>
      </c>
      <c r="N74" s="40">
        <v>0</v>
      </c>
      <c r="O74" s="40">
        <v>9.9111448699999993</v>
      </c>
      <c r="P74" s="40">
        <v>374.82062142000001</v>
      </c>
      <c r="Q74" s="40">
        <v>46.540752929999996</v>
      </c>
      <c r="R74" s="40">
        <v>0</v>
      </c>
      <c r="S74" s="40">
        <v>0</v>
      </c>
      <c r="T74" s="40">
        <v>-4.0037042999999999</v>
      </c>
      <c r="U74" s="40">
        <v>0</v>
      </c>
      <c r="V74" s="40">
        <v>15.150004859999999</v>
      </c>
      <c r="W74" s="40">
        <v>395.77045322000004</v>
      </c>
      <c r="X74" s="40">
        <v>0</v>
      </c>
      <c r="Y74" s="40">
        <v>369.98018114000001</v>
      </c>
      <c r="Z74" s="40">
        <v>12.1789042</v>
      </c>
      <c r="AA74" s="40">
        <v>5.0341428600000002</v>
      </c>
      <c r="AB74" s="40">
        <v>102.81386079000001</v>
      </c>
      <c r="AC74" s="40">
        <v>-2.2890795399999999</v>
      </c>
      <c r="AD74" s="40">
        <v>244.67131688999999</v>
      </c>
      <c r="AE74" s="40">
        <v>502.81209181999998</v>
      </c>
      <c r="AF74" s="40">
        <v>29.65376835</v>
      </c>
      <c r="AG74" s="40">
        <v>-243.81183091</v>
      </c>
      <c r="AH74" s="40">
        <v>188.64373080000001</v>
      </c>
      <c r="AI74" s="40">
        <v>315.39304185000003</v>
      </c>
      <c r="AJ74" s="40">
        <v>12.907344349999999</v>
      </c>
      <c r="AK74" s="40">
        <v>93.92572779999999</v>
      </c>
      <c r="AL74" s="40">
        <v>34.221405329999996</v>
      </c>
      <c r="AM74" s="40">
        <v>0</v>
      </c>
      <c r="AN74" s="40">
        <v>493.78040779000003</v>
      </c>
      <c r="AO74" s="41">
        <f t="shared" ref="AO74:AO85" si="4">SUM(B74:AN74)</f>
        <v>3263.9055614899999</v>
      </c>
      <c r="AP74" s="33"/>
      <c r="AQ74" s="47"/>
      <c r="AR74" s="50"/>
    </row>
    <row r="75" spans="1:44" ht="18.75" customHeight="1">
      <c r="A75" s="39" t="s">
        <v>45</v>
      </c>
      <c r="B75" s="40">
        <v>0</v>
      </c>
      <c r="C75" s="40">
        <v>0</v>
      </c>
      <c r="D75" s="40">
        <v>153.29446455999999</v>
      </c>
      <c r="E75" s="40">
        <v>0</v>
      </c>
      <c r="F75" s="40">
        <v>12.002045499999999</v>
      </c>
      <c r="G75" s="40">
        <v>6.7591921799999994</v>
      </c>
      <c r="H75" s="40">
        <v>18.980261010000003</v>
      </c>
      <c r="I75" s="40">
        <v>-23.280150149999997</v>
      </c>
      <c r="J75" s="40">
        <v>24.208395920000001</v>
      </c>
      <c r="K75" s="40">
        <v>0</v>
      </c>
      <c r="L75" s="40">
        <v>58.099579049999996</v>
      </c>
      <c r="M75" s="40">
        <v>14.79649944</v>
      </c>
      <c r="N75" s="40">
        <v>0</v>
      </c>
      <c r="O75" s="40">
        <v>9.9467239299999992</v>
      </c>
      <c r="P75" s="40">
        <v>380.28534704999998</v>
      </c>
      <c r="Q75" s="40">
        <v>50.391542450000003</v>
      </c>
      <c r="R75" s="40">
        <v>0</v>
      </c>
      <c r="S75" s="40">
        <v>0</v>
      </c>
      <c r="T75" s="40">
        <v>-4.46461401</v>
      </c>
      <c r="U75" s="40">
        <v>0</v>
      </c>
      <c r="V75" s="40">
        <v>15.19802372</v>
      </c>
      <c r="W75" s="40">
        <v>399.96359351999996</v>
      </c>
      <c r="X75" s="40">
        <v>0</v>
      </c>
      <c r="Y75" s="40">
        <v>383.81950598999998</v>
      </c>
      <c r="Z75" s="40">
        <v>12.48801755</v>
      </c>
      <c r="AA75" s="40">
        <v>4.5912938499999996</v>
      </c>
      <c r="AB75" s="40">
        <v>110.50529228000001</v>
      </c>
      <c r="AC75" s="40">
        <v>-2.6971246500000001</v>
      </c>
      <c r="AD75" s="40">
        <v>251.67682088999999</v>
      </c>
      <c r="AE75" s="40">
        <v>513.10089820999997</v>
      </c>
      <c r="AF75" s="40">
        <v>29.237160769999999</v>
      </c>
      <c r="AG75" s="40">
        <v>-209.94389384999999</v>
      </c>
      <c r="AH75" s="40">
        <v>191.6675631</v>
      </c>
      <c r="AI75" s="40">
        <v>315.76564063999996</v>
      </c>
      <c r="AJ75" s="40">
        <v>13.29506102</v>
      </c>
      <c r="AK75" s="40">
        <v>94.647975900000006</v>
      </c>
      <c r="AL75" s="40">
        <v>34.806826009999995</v>
      </c>
      <c r="AM75" s="40">
        <v>0</v>
      </c>
      <c r="AN75" s="40">
        <v>505.02816781999996</v>
      </c>
      <c r="AO75" s="41">
        <f t="shared" si="4"/>
        <v>3364.1701096999996</v>
      </c>
      <c r="AP75" s="33"/>
      <c r="AQ75" s="47"/>
      <c r="AR75" s="50"/>
    </row>
    <row r="76" spans="1:44" ht="18.75" customHeight="1">
      <c r="A76" s="39" t="s">
        <v>46</v>
      </c>
      <c r="B76" s="40">
        <v>0</v>
      </c>
      <c r="C76" s="40">
        <v>0</v>
      </c>
      <c r="D76" s="40">
        <v>154.76105330999999</v>
      </c>
      <c r="E76" s="40">
        <v>0</v>
      </c>
      <c r="F76" s="40">
        <v>11.768623140000001</v>
      </c>
      <c r="G76" s="40">
        <v>6.73127765</v>
      </c>
      <c r="H76" s="40">
        <v>18.612695329999998</v>
      </c>
      <c r="I76" s="40">
        <v>-20.723520899999997</v>
      </c>
      <c r="J76" s="40">
        <v>26.038116160000001</v>
      </c>
      <c r="K76" s="40">
        <v>0</v>
      </c>
      <c r="L76" s="40">
        <v>60.385689460000002</v>
      </c>
      <c r="M76" s="40">
        <v>14.922112</v>
      </c>
      <c r="N76" s="40">
        <v>0</v>
      </c>
      <c r="O76" s="40">
        <v>9.7297373199999999</v>
      </c>
      <c r="P76" s="40">
        <v>386.42375773999999</v>
      </c>
      <c r="Q76" s="40">
        <v>54.537449250000002</v>
      </c>
      <c r="R76" s="40">
        <v>0</v>
      </c>
      <c r="S76" s="40">
        <v>0</v>
      </c>
      <c r="T76" s="40">
        <v>-4.7154920799999998</v>
      </c>
      <c r="U76" s="40">
        <v>0</v>
      </c>
      <c r="V76" s="40">
        <v>15.26637202</v>
      </c>
      <c r="W76" s="40">
        <v>405.83133222000004</v>
      </c>
      <c r="X76" s="40">
        <v>0</v>
      </c>
      <c r="Y76" s="40">
        <v>415.91481697</v>
      </c>
      <c r="Z76" s="40">
        <v>8.7468216400000003</v>
      </c>
      <c r="AA76" s="40">
        <v>5.8910804400000005</v>
      </c>
      <c r="AB76" s="40">
        <v>114.01288821</v>
      </c>
      <c r="AC76" s="40">
        <v>-3.2849603300000001</v>
      </c>
      <c r="AD76" s="40">
        <v>260.02856093000003</v>
      </c>
      <c r="AE76" s="40">
        <v>523.63306130000001</v>
      </c>
      <c r="AF76" s="40">
        <v>28.71057897</v>
      </c>
      <c r="AG76" s="40">
        <v>-209.43428216999999</v>
      </c>
      <c r="AH76" s="40">
        <v>194.79090450000001</v>
      </c>
      <c r="AI76" s="40">
        <v>317.21796211999998</v>
      </c>
      <c r="AJ76" s="40">
        <v>13.854716130000002</v>
      </c>
      <c r="AK76" s="40">
        <v>96.056027110000002</v>
      </c>
      <c r="AL76" s="40">
        <v>35.334857249999999</v>
      </c>
      <c r="AM76" s="40">
        <v>0</v>
      </c>
      <c r="AN76" s="40">
        <v>520.70924232999994</v>
      </c>
      <c r="AO76" s="41">
        <f t="shared" si="4"/>
        <v>3461.751478019999</v>
      </c>
      <c r="AP76" s="33"/>
      <c r="AQ76" s="47"/>
      <c r="AR76" s="50"/>
    </row>
    <row r="77" spans="1:44" ht="18.75" customHeight="1">
      <c r="A77" s="39" t="s">
        <v>47</v>
      </c>
      <c r="B77" s="40">
        <v>0</v>
      </c>
      <c r="C77" s="40">
        <v>0</v>
      </c>
      <c r="D77" s="40">
        <v>153.41115397999999</v>
      </c>
      <c r="E77" s="40">
        <v>0</v>
      </c>
      <c r="F77" s="40">
        <v>12.128611080000001</v>
      </c>
      <c r="G77" s="40">
        <v>6.5257663899999994</v>
      </c>
      <c r="H77" s="40">
        <v>17.256262460000002</v>
      </c>
      <c r="I77" s="40">
        <v>-18.338889309999999</v>
      </c>
      <c r="J77" s="40">
        <v>26.1994662</v>
      </c>
      <c r="K77" s="40">
        <v>0</v>
      </c>
      <c r="L77" s="40">
        <v>63.301813039999999</v>
      </c>
      <c r="M77" s="40">
        <v>15.49751414</v>
      </c>
      <c r="N77" s="40">
        <v>0</v>
      </c>
      <c r="O77" s="40">
        <v>10.70472116</v>
      </c>
      <c r="P77" s="40">
        <v>390.43391323999998</v>
      </c>
      <c r="Q77" s="40">
        <v>58.212147799999997</v>
      </c>
      <c r="R77" s="40">
        <v>8.2919183400000005</v>
      </c>
      <c r="S77" s="40">
        <v>0</v>
      </c>
      <c r="T77" s="40">
        <v>-4.9353082000000006</v>
      </c>
      <c r="U77" s="40">
        <v>0</v>
      </c>
      <c r="V77" s="40">
        <v>15.32475694</v>
      </c>
      <c r="W77" s="40">
        <v>409.61191310999999</v>
      </c>
      <c r="X77" s="40">
        <v>0</v>
      </c>
      <c r="Y77" s="40">
        <v>428.53951427999999</v>
      </c>
      <c r="Z77" s="40">
        <v>7.5204858300000001</v>
      </c>
      <c r="AA77" s="40">
        <v>5.0373231299999999</v>
      </c>
      <c r="AB77" s="40">
        <v>108.52227468000001</v>
      </c>
      <c r="AC77" s="40">
        <v>-3.7480725399999999</v>
      </c>
      <c r="AD77" s="40">
        <v>266.50107034000001</v>
      </c>
      <c r="AE77" s="40">
        <v>532.6110218</v>
      </c>
      <c r="AF77" s="40">
        <v>28.14914319</v>
      </c>
      <c r="AG77" s="40">
        <v>-209.83909303000002</v>
      </c>
      <c r="AH77" s="40">
        <v>198.39138169</v>
      </c>
      <c r="AI77" s="40">
        <v>318.43981937000001</v>
      </c>
      <c r="AJ77" s="40">
        <v>14.232276789999998</v>
      </c>
      <c r="AK77" s="40">
        <v>96.877045199999998</v>
      </c>
      <c r="AL77" s="40">
        <v>36.274538270000001</v>
      </c>
      <c r="AM77" s="40">
        <v>0</v>
      </c>
      <c r="AN77" s="40">
        <v>530.94524707999994</v>
      </c>
      <c r="AO77" s="41">
        <f t="shared" si="4"/>
        <v>3522.0797364499995</v>
      </c>
      <c r="AP77" s="33"/>
      <c r="AQ77" s="47"/>
      <c r="AR77" s="50"/>
    </row>
    <row r="78" spans="1:44" ht="18.75" customHeight="1">
      <c r="A78" s="39" t="s">
        <v>48</v>
      </c>
      <c r="B78" s="40">
        <v>0</v>
      </c>
      <c r="C78" s="40">
        <v>0</v>
      </c>
      <c r="D78" s="40">
        <v>156.80831344999999</v>
      </c>
      <c r="E78" s="40">
        <v>0</v>
      </c>
      <c r="F78" s="40">
        <v>12.812028230000001</v>
      </c>
      <c r="G78" s="40">
        <v>6.4439603099999996</v>
      </c>
      <c r="H78" s="40">
        <v>17.16347687</v>
      </c>
      <c r="I78" s="40">
        <v>-14.74991923</v>
      </c>
      <c r="J78" s="40">
        <v>26.096118730000001</v>
      </c>
      <c r="K78" s="40">
        <v>0</v>
      </c>
      <c r="L78" s="40">
        <v>66.285572180000003</v>
      </c>
      <c r="M78" s="40">
        <v>15.76162909</v>
      </c>
      <c r="N78" s="40">
        <v>0</v>
      </c>
      <c r="O78" s="40">
        <v>10.802732650000001</v>
      </c>
      <c r="P78" s="40">
        <v>394.20476724999997</v>
      </c>
      <c r="Q78" s="40">
        <v>62.234058099999999</v>
      </c>
      <c r="R78" s="40">
        <v>8.5732667599999992</v>
      </c>
      <c r="S78" s="40">
        <v>0</v>
      </c>
      <c r="T78" s="40">
        <v>-4.4144228400000003</v>
      </c>
      <c r="U78" s="40">
        <v>0</v>
      </c>
      <c r="V78" s="40">
        <v>15.395536779999999</v>
      </c>
      <c r="W78" s="40">
        <v>414.32943781</v>
      </c>
      <c r="X78" s="40">
        <v>0</v>
      </c>
      <c r="Y78" s="40">
        <v>444.3859516</v>
      </c>
      <c r="Z78" s="40">
        <v>-15.188428999999999</v>
      </c>
      <c r="AA78" s="40">
        <v>4.6221591100000001</v>
      </c>
      <c r="AB78" s="40">
        <v>57.442081430000002</v>
      </c>
      <c r="AC78" s="40">
        <v>-3.4422251800000003</v>
      </c>
      <c r="AD78" s="40">
        <v>275.90489622000001</v>
      </c>
      <c r="AE78" s="40">
        <v>543.37172926999995</v>
      </c>
      <c r="AF78" s="40">
        <v>27.750468999999999</v>
      </c>
      <c r="AG78" s="40">
        <v>0</v>
      </c>
      <c r="AH78" s="40">
        <v>262.87111205000002</v>
      </c>
      <c r="AI78" s="40">
        <v>320.16231099000004</v>
      </c>
      <c r="AJ78" s="40">
        <v>14.73718951</v>
      </c>
      <c r="AK78" s="40">
        <v>98.04320856999999</v>
      </c>
      <c r="AL78" s="40">
        <v>36.685996859999996</v>
      </c>
      <c r="AM78" s="40">
        <v>0</v>
      </c>
      <c r="AN78" s="40">
        <v>543.16083201999993</v>
      </c>
      <c r="AO78" s="41">
        <f t="shared" si="4"/>
        <v>3798.2538385900002</v>
      </c>
      <c r="AP78" s="33"/>
      <c r="AQ78" s="47"/>
      <c r="AR78" s="50"/>
    </row>
    <row r="79" spans="1:44" ht="18.75" customHeight="1">
      <c r="A79" s="39" t="s">
        <v>49</v>
      </c>
      <c r="B79" s="40">
        <v>0</v>
      </c>
      <c r="C79" s="40">
        <v>0</v>
      </c>
      <c r="D79" s="40">
        <v>161.04310440999998</v>
      </c>
      <c r="E79" s="40">
        <v>0</v>
      </c>
      <c r="F79" s="40">
        <v>12.939803919999999</v>
      </c>
      <c r="G79" s="40">
        <v>6.3154878800000001</v>
      </c>
      <c r="H79" s="40">
        <v>16.906618630000001</v>
      </c>
      <c r="I79" s="40">
        <v>-13.697904579999999</v>
      </c>
      <c r="J79" s="40">
        <v>27.234283229999999</v>
      </c>
      <c r="K79" s="40">
        <v>0</v>
      </c>
      <c r="L79" s="40">
        <v>71.282498779999997</v>
      </c>
      <c r="M79" s="40">
        <v>15.48039638</v>
      </c>
      <c r="N79" s="40">
        <v>0</v>
      </c>
      <c r="O79" s="40">
        <v>10.85355611</v>
      </c>
      <c r="P79" s="40">
        <v>397.82750400999998</v>
      </c>
      <c r="Q79" s="40">
        <v>65.734526560000006</v>
      </c>
      <c r="R79" s="40">
        <v>8.602786609999999</v>
      </c>
      <c r="S79" s="40">
        <v>0</v>
      </c>
      <c r="T79" s="40">
        <v>-4.5644228399999998</v>
      </c>
      <c r="U79" s="40">
        <v>0</v>
      </c>
      <c r="V79" s="40">
        <v>15.44346693</v>
      </c>
      <c r="W79" s="40">
        <v>418.29620456999999</v>
      </c>
      <c r="X79" s="40">
        <v>0</v>
      </c>
      <c r="Y79" s="40">
        <v>467.17175906</v>
      </c>
      <c r="Z79" s="40">
        <v>3.23198652</v>
      </c>
      <c r="AA79" s="40">
        <v>3.1909208499999999</v>
      </c>
      <c r="AB79" s="40">
        <v>88.387316089999999</v>
      </c>
      <c r="AC79" s="40">
        <v>-3.6457397400000002</v>
      </c>
      <c r="AD79" s="40">
        <v>285.53516148</v>
      </c>
      <c r="AE79" s="40">
        <v>558.21746442999995</v>
      </c>
      <c r="AF79" s="40">
        <v>27.360662340000001</v>
      </c>
      <c r="AG79" s="40">
        <v>-209.78571977000001</v>
      </c>
      <c r="AH79" s="40">
        <v>265.55291847000001</v>
      </c>
      <c r="AI79" s="40">
        <v>322.95375287999997</v>
      </c>
      <c r="AJ79" s="40">
        <v>15.052805939999999</v>
      </c>
      <c r="AK79" s="40">
        <v>99.191694599999991</v>
      </c>
      <c r="AL79" s="40">
        <v>37.521152619999995</v>
      </c>
      <c r="AM79" s="40">
        <v>0</v>
      </c>
      <c r="AN79" s="40">
        <v>551.95311366999999</v>
      </c>
      <c r="AO79" s="41">
        <f t="shared" si="4"/>
        <v>3721.5871600400005</v>
      </c>
      <c r="AP79" s="33"/>
      <c r="AQ79" s="47"/>
      <c r="AR79" s="50"/>
    </row>
    <row r="80" spans="1:44" ht="18.75" customHeight="1">
      <c r="A80" s="39" t="s">
        <v>50</v>
      </c>
      <c r="B80" s="40">
        <v>0</v>
      </c>
      <c r="C80" s="40">
        <v>0</v>
      </c>
      <c r="D80" s="40">
        <v>164.09484761000002</v>
      </c>
      <c r="E80" s="40">
        <v>0</v>
      </c>
      <c r="F80" s="40">
        <v>13.430093830000001</v>
      </c>
      <c r="G80" s="40">
        <v>6.2239818099999997</v>
      </c>
      <c r="H80" s="40">
        <v>16.726635720000001</v>
      </c>
      <c r="I80" s="40">
        <v>-13.86946414</v>
      </c>
      <c r="J80" s="40">
        <v>28.516663100000002</v>
      </c>
      <c r="K80" s="40">
        <v>0</v>
      </c>
      <c r="L80" s="40">
        <v>67.982980439999992</v>
      </c>
      <c r="M80" s="40">
        <v>14.37474534</v>
      </c>
      <c r="N80" s="40">
        <v>0</v>
      </c>
      <c r="O80" s="40">
        <v>10.89983155</v>
      </c>
      <c r="P80" s="40">
        <v>404.90039795999996</v>
      </c>
      <c r="Q80" s="40">
        <v>69.953748719999993</v>
      </c>
      <c r="R80" s="40">
        <v>8.686657949999999</v>
      </c>
      <c r="S80" s="40">
        <v>0</v>
      </c>
      <c r="T80" s="40">
        <v>-4.46773021</v>
      </c>
      <c r="U80" s="40">
        <v>0</v>
      </c>
      <c r="V80" s="40">
        <v>15.494943769999999</v>
      </c>
      <c r="W80" s="40">
        <v>423.16609636000004</v>
      </c>
      <c r="X80" s="40">
        <v>0</v>
      </c>
      <c r="Y80" s="40">
        <v>485.67986798000004</v>
      </c>
      <c r="Z80" s="40">
        <v>0.60890230000000001</v>
      </c>
      <c r="AA80" s="40">
        <v>3.0432227799999998</v>
      </c>
      <c r="AB80" s="40">
        <v>61.460164909999996</v>
      </c>
      <c r="AC80" s="40">
        <v>-3.9165051600000003</v>
      </c>
      <c r="AD80" s="40">
        <v>291.89174010000005</v>
      </c>
      <c r="AE80" s="40">
        <v>569.71120114999997</v>
      </c>
      <c r="AF80" s="40">
        <v>27.36851734</v>
      </c>
      <c r="AG80" s="40">
        <v>-210.20728027999999</v>
      </c>
      <c r="AH80" s="40">
        <v>220.46236637000001</v>
      </c>
      <c r="AI80" s="40">
        <v>324.13972575000003</v>
      </c>
      <c r="AJ80" s="40">
        <v>15.4550714</v>
      </c>
      <c r="AK80" s="40">
        <v>99.826296159999998</v>
      </c>
      <c r="AL80" s="40">
        <v>37.554098580000002</v>
      </c>
      <c r="AM80" s="40">
        <v>0</v>
      </c>
      <c r="AN80" s="40">
        <v>565.70284054000001</v>
      </c>
      <c r="AO80" s="41">
        <f t="shared" si="4"/>
        <v>3714.8946597299996</v>
      </c>
      <c r="AP80" s="33"/>
      <c r="AQ80" s="47"/>
      <c r="AR80" s="50"/>
    </row>
    <row r="81" spans="1:44" ht="18.75" customHeight="1">
      <c r="A81" s="39" t="s">
        <v>51</v>
      </c>
      <c r="B81" s="40">
        <v>0</v>
      </c>
      <c r="C81" s="40">
        <v>0</v>
      </c>
      <c r="D81" s="40">
        <v>170.19064402000001</v>
      </c>
      <c r="E81" s="40">
        <v>0</v>
      </c>
      <c r="F81" s="40">
        <v>13.28791457</v>
      </c>
      <c r="G81" s="40">
        <v>6.0257252699999997</v>
      </c>
      <c r="H81" s="40">
        <v>16.86304136</v>
      </c>
      <c r="I81" s="40">
        <v>-13.804835730000001</v>
      </c>
      <c r="J81" s="40">
        <v>30.162966269999998</v>
      </c>
      <c r="K81" s="40">
        <v>0</v>
      </c>
      <c r="L81" s="40">
        <v>71.828453890000006</v>
      </c>
      <c r="M81" s="40">
        <v>14.44292366</v>
      </c>
      <c r="N81" s="40">
        <v>0</v>
      </c>
      <c r="O81" s="40">
        <v>12.900000859999999</v>
      </c>
      <c r="P81" s="40">
        <v>409.36958049000003</v>
      </c>
      <c r="Q81" s="40">
        <v>74.264713220000004</v>
      </c>
      <c r="R81" s="40">
        <v>8.5261300599999998</v>
      </c>
      <c r="S81" s="40">
        <v>0</v>
      </c>
      <c r="T81" s="40">
        <v>10.311035560000001</v>
      </c>
      <c r="U81" s="40">
        <v>0</v>
      </c>
      <c r="V81" s="40">
        <v>15.56516023</v>
      </c>
      <c r="W81" s="40">
        <v>456.16569227999997</v>
      </c>
      <c r="X81" s="40">
        <v>0</v>
      </c>
      <c r="Y81" s="40">
        <v>508.00972767000002</v>
      </c>
      <c r="Z81" s="40">
        <v>-2.1077724500000001</v>
      </c>
      <c r="AA81" s="40">
        <v>2.6343409500000003</v>
      </c>
      <c r="AB81" s="40">
        <v>64.825395420000007</v>
      </c>
      <c r="AC81" s="40">
        <v>-4.28463759</v>
      </c>
      <c r="AD81" s="40">
        <v>262.17941329000001</v>
      </c>
      <c r="AE81" s="40">
        <v>580.34780985999998</v>
      </c>
      <c r="AF81" s="40">
        <v>27.41401286</v>
      </c>
      <c r="AG81" s="40">
        <v>-210.82754027999999</v>
      </c>
      <c r="AH81" s="40">
        <v>224.34371959000001</v>
      </c>
      <c r="AI81" s="40">
        <v>324.65293506</v>
      </c>
      <c r="AJ81" s="40">
        <v>15.808782970000001</v>
      </c>
      <c r="AK81" s="40">
        <v>100.36846668999999</v>
      </c>
      <c r="AL81" s="40">
        <v>35.956551140000002</v>
      </c>
      <c r="AM81" s="40">
        <v>0</v>
      </c>
      <c r="AN81" s="40">
        <v>576.83174673999997</v>
      </c>
      <c r="AO81" s="41">
        <f t="shared" si="4"/>
        <v>3802.2520979299998</v>
      </c>
      <c r="AP81" s="33"/>
      <c r="AQ81" s="47"/>
      <c r="AR81" s="50"/>
    </row>
    <row r="82" spans="1:44" ht="18.75" customHeight="1">
      <c r="A82" s="39" t="s">
        <v>52</v>
      </c>
      <c r="B82" s="40">
        <v>0</v>
      </c>
      <c r="C82" s="40">
        <v>0</v>
      </c>
      <c r="D82" s="40">
        <v>173.68289444999999</v>
      </c>
      <c r="E82" s="40">
        <v>0</v>
      </c>
      <c r="F82" s="40">
        <v>13.247025130000001</v>
      </c>
      <c r="G82" s="40">
        <v>5.7808505800000001</v>
      </c>
      <c r="H82" s="40">
        <v>16.974010100000001</v>
      </c>
      <c r="I82" s="40">
        <v>-14.10708867</v>
      </c>
      <c r="J82" s="40">
        <v>31.33434862</v>
      </c>
      <c r="K82" s="40">
        <v>0</v>
      </c>
      <c r="L82" s="40">
        <v>70.524619019999989</v>
      </c>
      <c r="M82" s="40">
        <v>14.558314230000001</v>
      </c>
      <c r="N82" s="40">
        <v>0</v>
      </c>
      <c r="O82" s="40">
        <v>12.91035873</v>
      </c>
      <c r="P82" s="40">
        <v>414.01627307000001</v>
      </c>
      <c r="Q82" s="40">
        <v>78.555766419999998</v>
      </c>
      <c r="R82" s="40">
        <v>8.3262269500000006</v>
      </c>
      <c r="S82" s="40">
        <v>0</v>
      </c>
      <c r="T82" s="40">
        <v>10.217019609999999</v>
      </c>
      <c r="U82" s="40">
        <v>0</v>
      </c>
      <c r="V82" s="40">
        <v>15.63889913</v>
      </c>
      <c r="W82" s="40">
        <v>461.15241884</v>
      </c>
      <c r="X82" s="40">
        <v>0</v>
      </c>
      <c r="Y82" s="40">
        <v>523.91761385000007</v>
      </c>
      <c r="Z82" s="40">
        <v>-5.0292853200000005</v>
      </c>
      <c r="AA82" s="40">
        <v>2.0618695599999999</v>
      </c>
      <c r="AB82" s="40">
        <v>67.455262660000002</v>
      </c>
      <c r="AC82" s="40">
        <v>-5.1300382600000001</v>
      </c>
      <c r="AD82" s="40">
        <v>268.36268434999999</v>
      </c>
      <c r="AE82" s="40">
        <v>591.02894413000001</v>
      </c>
      <c r="AF82" s="40">
        <v>27.44378377</v>
      </c>
      <c r="AG82" s="40">
        <v>-211.3937655</v>
      </c>
      <c r="AH82" s="40">
        <v>227.31383677000002</v>
      </c>
      <c r="AI82" s="40">
        <v>325.44629630000003</v>
      </c>
      <c r="AJ82" s="40">
        <v>16.093581480000001</v>
      </c>
      <c r="AK82" s="40">
        <v>100.91036986</v>
      </c>
      <c r="AL82" s="40">
        <v>35.931094350000002</v>
      </c>
      <c r="AM82" s="40">
        <v>0</v>
      </c>
      <c r="AN82" s="40">
        <v>584.36866905999989</v>
      </c>
      <c r="AO82" s="41">
        <f t="shared" si="4"/>
        <v>3861.5928532700004</v>
      </c>
      <c r="AP82" s="33"/>
      <c r="AQ82" s="47"/>
      <c r="AR82" s="50"/>
    </row>
    <row r="83" spans="1:44" ht="18.75" customHeight="1">
      <c r="A83" s="39" t="s">
        <v>53</v>
      </c>
      <c r="B83" s="40">
        <v>0</v>
      </c>
      <c r="C83" s="40">
        <v>0</v>
      </c>
      <c r="D83" s="40">
        <v>177.38391118000001</v>
      </c>
      <c r="E83" s="40">
        <v>0</v>
      </c>
      <c r="F83" s="40">
        <v>13.150548220000001</v>
      </c>
      <c r="G83" s="40">
        <v>5.8072299200000002</v>
      </c>
      <c r="H83" s="40">
        <v>17.818649570000002</v>
      </c>
      <c r="I83" s="40">
        <v>-9.1221427300000002</v>
      </c>
      <c r="J83" s="40">
        <v>32.936630569999998</v>
      </c>
      <c r="K83" s="40">
        <v>0</v>
      </c>
      <c r="L83" s="40">
        <v>68.456369190000004</v>
      </c>
      <c r="M83" s="40">
        <v>14.288808550000001</v>
      </c>
      <c r="N83" s="40">
        <v>0</v>
      </c>
      <c r="O83" s="40">
        <v>12.687871579999999</v>
      </c>
      <c r="P83" s="40">
        <v>417.43488957</v>
      </c>
      <c r="Q83" s="40">
        <v>83.029170250000007</v>
      </c>
      <c r="R83" s="40">
        <v>8.24356315</v>
      </c>
      <c r="S83" s="40">
        <v>0</v>
      </c>
      <c r="T83" s="40">
        <v>9.975940060000001</v>
      </c>
      <c r="U83" s="40">
        <v>0</v>
      </c>
      <c r="V83" s="40">
        <v>15.69069476</v>
      </c>
      <c r="W83" s="40">
        <v>460.63076775000002</v>
      </c>
      <c r="X83" s="40">
        <v>0</v>
      </c>
      <c r="Y83" s="40">
        <v>542.12838417</v>
      </c>
      <c r="Z83" s="40">
        <v>-8.6018086199999999</v>
      </c>
      <c r="AA83" s="40">
        <v>1.66965377</v>
      </c>
      <c r="AB83" s="40">
        <v>36.183803979999993</v>
      </c>
      <c r="AC83" s="40">
        <v>-5.4034857199999999</v>
      </c>
      <c r="AD83" s="40">
        <v>274.84203497999999</v>
      </c>
      <c r="AE83" s="40">
        <v>604.31870666999998</v>
      </c>
      <c r="AF83" s="40">
        <v>27.396589940000002</v>
      </c>
      <c r="AG83" s="40">
        <v>-211.18097091999999</v>
      </c>
      <c r="AH83" s="40">
        <v>230.62454109999999</v>
      </c>
      <c r="AI83" s="40">
        <v>326.13209125999998</v>
      </c>
      <c r="AJ83" s="40">
        <v>16.50066782</v>
      </c>
      <c r="AK83" s="40">
        <v>101.50712239000001</v>
      </c>
      <c r="AL83" s="40">
        <v>37.84571399</v>
      </c>
      <c r="AM83" s="40">
        <v>0</v>
      </c>
      <c r="AN83" s="40">
        <v>591.19568057000004</v>
      </c>
      <c r="AO83" s="41">
        <f t="shared" si="4"/>
        <v>3893.5716269700006</v>
      </c>
      <c r="AP83" s="33"/>
      <c r="AQ83" s="47"/>
      <c r="AR83" s="50"/>
    </row>
    <row r="84" spans="1:44" ht="18.75" customHeight="1">
      <c r="A84" s="39" t="s">
        <v>54</v>
      </c>
      <c r="B84" s="40">
        <v>0</v>
      </c>
      <c r="C84" s="40">
        <v>0</v>
      </c>
      <c r="D84" s="40">
        <v>180.25505572</v>
      </c>
      <c r="E84" s="40">
        <v>0</v>
      </c>
      <c r="F84" s="40">
        <v>13.124884710000002</v>
      </c>
      <c r="G84" s="40">
        <v>11.307882789999999</v>
      </c>
      <c r="H84" s="40">
        <v>18.942942510000002</v>
      </c>
      <c r="I84" s="40">
        <v>-8.9563960700000003</v>
      </c>
      <c r="J84" s="40">
        <v>35.17491364</v>
      </c>
      <c r="K84" s="40">
        <v>0</v>
      </c>
      <c r="L84" s="40">
        <v>69.734534760000003</v>
      </c>
      <c r="M84" s="40">
        <v>14.141182539999999</v>
      </c>
      <c r="N84" s="40">
        <v>0</v>
      </c>
      <c r="O84" s="40">
        <v>12.36004503</v>
      </c>
      <c r="P84" s="40">
        <v>399.67916494000002</v>
      </c>
      <c r="Q84" s="40">
        <v>87.634183680000007</v>
      </c>
      <c r="R84" s="40">
        <v>8.0731039100000004</v>
      </c>
      <c r="S84" s="40">
        <v>0</v>
      </c>
      <c r="T84" s="40">
        <v>9.6759350600000005</v>
      </c>
      <c r="U84" s="40">
        <v>0</v>
      </c>
      <c r="V84" s="40">
        <v>15.74360437</v>
      </c>
      <c r="W84" s="40">
        <v>466.37715612</v>
      </c>
      <c r="X84" s="40">
        <v>0</v>
      </c>
      <c r="Y84" s="40">
        <v>560.51569311000003</v>
      </c>
      <c r="Z84" s="40">
        <v>-13.54270533</v>
      </c>
      <c r="AA84" s="40">
        <v>1.02828528</v>
      </c>
      <c r="AB84" s="40">
        <v>35.550191079999998</v>
      </c>
      <c r="AC84" s="40">
        <v>-5.81605404</v>
      </c>
      <c r="AD84" s="40">
        <v>281.94338586000003</v>
      </c>
      <c r="AE84" s="40">
        <v>618.00959644000011</v>
      </c>
      <c r="AF84" s="40">
        <v>28.845676129999998</v>
      </c>
      <c r="AG84" s="40">
        <v>-211.70157924</v>
      </c>
      <c r="AH84" s="40">
        <v>233.80559987999999</v>
      </c>
      <c r="AI84" s="40">
        <v>328.90108400000003</v>
      </c>
      <c r="AJ84" s="40">
        <v>16.818581219999999</v>
      </c>
      <c r="AK84" s="40">
        <v>101.66456554000001</v>
      </c>
      <c r="AL84" s="40">
        <v>38.65784197</v>
      </c>
      <c r="AM84" s="40">
        <v>0</v>
      </c>
      <c r="AN84" s="40">
        <v>594.53540596000005</v>
      </c>
      <c r="AO84" s="41">
        <f t="shared" si="4"/>
        <v>3942.4837615700003</v>
      </c>
      <c r="AP84" s="33"/>
      <c r="AQ84" s="47"/>
      <c r="AR84" s="50"/>
    </row>
    <row r="85" spans="1:44" ht="18.75" customHeight="1">
      <c r="A85" s="39" t="s">
        <v>55</v>
      </c>
      <c r="B85" s="40">
        <v>0</v>
      </c>
      <c r="C85" s="40">
        <v>0</v>
      </c>
      <c r="D85" s="40">
        <v>184.22451147000001</v>
      </c>
      <c r="E85" s="40">
        <v>0</v>
      </c>
      <c r="F85" s="40">
        <v>13.03632535</v>
      </c>
      <c r="G85" s="40">
        <v>13.93401768</v>
      </c>
      <c r="H85" s="40">
        <v>20.278852029999999</v>
      </c>
      <c r="I85" s="40">
        <v>-24.921768059999998</v>
      </c>
      <c r="J85" s="40">
        <v>31.18291833</v>
      </c>
      <c r="K85" s="40">
        <v>0</v>
      </c>
      <c r="L85" s="40">
        <v>69.619641349999995</v>
      </c>
      <c r="M85" s="40">
        <v>13.191524859999999</v>
      </c>
      <c r="N85" s="40">
        <v>0</v>
      </c>
      <c r="O85" s="40">
        <v>12.005237630000002</v>
      </c>
      <c r="P85" s="40">
        <v>404.6567144</v>
      </c>
      <c r="Q85" s="40">
        <v>92.682496720000003</v>
      </c>
      <c r="R85" s="40">
        <v>7.7600913199999999</v>
      </c>
      <c r="S85" s="40">
        <v>0</v>
      </c>
      <c r="T85" s="40">
        <v>9.4732241099999985</v>
      </c>
      <c r="U85" s="40">
        <v>0</v>
      </c>
      <c r="V85" s="40">
        <v>15.822864050000002</v>
      </c>
      <c r="W85" s="40">
        <v>475.43153083999999</v>
      </c>
      <c r="X85" s="40">
        <v>0</v>
      </c>
      <c r="Y85" s="40">
        <v>466.23787829000003</v>
      </c>
      <c r="Z85" s="40">
        <v>-18.166071780000003</v>
      </c>
      <c r="AA85" s="40">
        <v>0.39425093999999999</v>
      </c>
      <c r="AB85" s="40">
        <v>0</v>
      </c>
      <c r="AC85" s="40">
        <v>-0.27096817000000001</v>
      </c>
      <c r="AD85" s="40">
        <v>284.57628923000004</v>
      </c>
      <c r="AE85" s="40">
        <v>632.42688817999999</v>
      </c>
      <c r="AF85" s="40">
        <v>28.94115811</v>
      </c>
      <c r="AG85" s="40">
        <v>-212.39142384000002</v>
      </c>
      <c r="AH85" s="40">
        <v>235.47137215000001</v>
      </c>
      <c r="AI85" s="40">
        <v>331.52971697000004</v>
      </c>
      <c r="AJ85" s="40">
        <v>15.5606314</v>
      </c>
      <c r="AK85" s="40">
        <v>102.22053614000001</v>
      </c>
      <c r="AL85" s="40">
        <v>29.225164510000003</v>
      </c>
      <c r="AM85" s="40">
        <v>8.1017883899999994</v>
      </c>
      <c r="AN85" s="40">
        <v>582.70842717999994</v>
      </c>
      <c r="AO85" s="41">
        <f t="shared" si="4"/>
        <v>3824.9438197800005</v>
      </c>
      <c r="AP85" s="33"/>
      <c r="AQ85" s="47"/>
      <c r="AR85" s="50"/>
    </row>
    <row r="86" spans="1:4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  <c r="AP86" s="33"/>
      <c r="AQ86" s="47"/>
      <c r="AR86" s="50"/>
    </row>
    <row r="87" spans="1:44" ht="21.95" customHeight="1">
      <c r="A87" s="30" t="s">
        <v>61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33"/>
      <c r="AQ87" s="47"/>
      <c r="AR87" s="48"/>
    </row>
    <row r="88" spans="1:44" ht="18.7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1"/>
      <c r="AP88" s="33"/>
      <c r="AQ88" s="47"/>
      <c r="AR88" s="50"/>
    </row>
    <row r="89" spans="1:44" ht="18.75" customHeight="1">
      <c r="A89" s="39" t="s">
        <v>44</v>
      </c>
      <c r="B89" s="40">
        <v>0</v>
      </c>
      <c r="C89" s="40">
        <v>0</v>
      </c>
      <c r="D89" s="40">
        <v>187.64047815999999</v>
      </c>
      <c r="E89" s="40">
        <v>0</v>
      </c>
      <c r="F89" s="40">
        <v>13.309456669999999</v>
      </c>
      <c r="G89" s="40">
        <v>14.083513570000001</v>
      </c>
      <c r="H89" s="40">
        <v>20.279252620000001</v>
      </c>
      <c r="I89" s="40">
        <v>-24.500765770000001</v>
      </c>
      <c r="J89" s="40">
        <v>33.28217557</v>
      </c>
      <c r="K89" s="40">
        <v>-154.88410124999999</v>
      </c>
      <c r="L89" s="40">
        <v>73.903963450000006</v>
      </c>
      <c r="M89" s="40">
        <v>13.0270969</v>
      </c>
      <c r="N89" s="40">
        <v>0</v>
      </c>
      <c r="O89" s="40">
        <v>12.080041169999999</v>
      </c>
      <c r="P89" s="40">
        <v>410.25613806000001</v>
      </c>
      <c r="Q89" s="40">
        <v>97.744452120000005</v>
      </c>
      <c r="R89" s="40">
        <v>7.5389607000000005</v>
      </c>
      <c r="S89" s="40">
        <v>0</v>
      </c>
      <c r="T89" s="40">
        <v>9.1970209499999989</v>
      </c>
      <c r="U89" s="40">
        <v>0</v>
      </c>
      <c r="V89" s="40">
        <v>15.88188615</v>
      </c>
      <c r="W89" s="40">
        <v>481.64777770000001</v>
      </c>
      <c r="X89" s="40">
        <v>0</v>
      </c>
      <c r="Y89" s="40">
        <v>495.17779935000004</v>
      </c>
      <c r="Z89" s="40">
        <v>-21.802349249999999</v>
      </c>
      <c r="AA89" s="40">
        <v>-0.15083314</v>
      </c>
      <c r="AB89" s="40">
        <v>0</v>
      </c>
      <c r="AC89" s="40">
        <v>-0.46708074999999999</v>
      </c>
      <c r="AD89" s="40">
        <v>293.71546962000002</v>
      </c>
      <c r="AE89" s="40">
        <v>645.35852123999996</v>
      </c>
      <c r="AF89" s="40">
        <v>29.306354760000001</v>
      </c>
      <c r="AG89" s="40">
        <v>-212.45785718000002</v>
      </c>
      <c r="AH89" s="40">
        <v>240.07212591999999</v>
      </c>
      <c r="AI89" s="40">
        <v>336.21597337000003</v>
      </c>
      <c r="AJ89" s="40">
        <v>14.81633742</v>
      </c>
      <c r="AK89" s="40">
        <v>103.22521545000001</v>
      </c>
      <c r="AL89" s="40">
        <v>0</v>
      </c>
      <c r="AM89" s="40">
        <v>7.8857572899999999</v>
      </c>
      <c r="AN89" s="40">
        <v>597.95835817</v>
      </c>
      <c r="AO89" s="41">
        <f t="shared" ref="AO89:AO91" si="5">SUM(B89:AN89)</f>
        <v>3739.3411390399997</v>
      </c>
      <c r="AP89" s="33"/>
      <c r="AQ89" s="47"/>
      <c r="AR89" s="50"/>
    </row>
    <row r="90" spans="1:44" ht="18.75" customHeight="1">
      <c r="A90" s="39" t="s">
        <v>45</v>
      </c>
      <c r="B90" s="40">
        <v>0</v>
      </c>
      <c r="C90" s="40">
        <v>0</v>
      </c>
      <c r="D90" s="40">
        <v>187.52412374000002</v>
      </c>
      <c r="E90" s="40">
        <v>0</v>
      </c>
      <c r="F90" s="40">
        <v>13.311656939999999</v>
      </c>
      <c r="G90" s="40">
        <v>14.18047089</v>
      </c>
      <c r="H90" s="40">
        <v>20.341699640000002</v>
      </c>
      <c r="I90" s="40">
        <v>-23.951268239999997</v>
      </c>
      <c r="J90" s="40">
        <v>34.742174900000002</v>
      </c>
      <c r="K90" s="40">
        <v>0</v>
      </c>
      <c r="L90" s="40">
        <v>75.953697489999996</v>
      </c>
      <c r="M90" s="40">
        <v>13.16491124</v>
      </c>
      <c r="N90" s="40">
        <v>0</v>
      </c>
      <c r="O90" s="40">
        <v>11.973291300000001</v>
      </c>
      <c r="P90" s="40">
        <v>415.66537152000001</v>
      </c>
      <c r="Q90" s="40">
        <v>102.59727516</v>
      </c>
      <c r="R90" s="40">
        <v>7.8429210199999995</v>
      </c>
      <c r="S90" s="40">
        <v>0</v>
      </c>
      <c r="T90" s="40">
        <v>9.209760039999999</v>
      </c>
      <c r="U90" s="40">
        <v>0</v>
      </c>
      <c r="V90" s="40">
        <v>15.933199740000001</v>
      </c>
      <c r="W90" s="40">
        <v>481.52261396</v>
      </c>
      <c r="X90" s="40">
        <v>0</v>
      </c>
      <c r="Y90" s="40">
        <v>522.97858266000003</v>
      </c>
      <c r="Z90" s="40">
        <v>-24.977087699999998</v>
      </c>
      <c r="AA90" s="40">
        <v>-0.95774024999999996</v>
      </c>
      <c r="AB90" s="40">
        <v>0</v>
      </c>
      <c r="AC90" s="40">
        <v>0</v>
      </c>
      <c r="AD90" s="40">
        <v>299.54189188999999</v>
      </c>
      <c r="AE90" s="40">
        <v>656.39674517999993</v>
      </c>
      <c r="AF90" s="40">
        <v>29.608450949999998</v>
      </c>
      <c r="AG90" s="40">
        <v>-213.05866225999998</v>
      </c>
      <c r="AH90" s="40">
        <v>243.62895077000002</v>
      </c>
      <c r="AI90" s="40">
        <v>338.55855668999999</v>
      </c>
      <c r="AJ90" s="40">
        <v>15.114155349999999</v>
      </c>
      <c r="AK90" s="40">
        <v>104.01021363</v>
      </c>
      <c r="AL90" s="40">
        <v>0</v>
      </c>
      <c r="AM90" s="40">
        <v>7.7926658399999997</v>
      </c>
      <c r="AN90" s="40">
        <v>610.77265287</v>
      </c>
      <c r="AO90" s="41">
        <f t="shared" si="5"/>
        <v>3969.4212749600001</v>
      </c>
      <c r="AP90" s="33"/>
      <c r="AQ90" s="47"/>
      <c r="AR90" s="50"/>
    </row>
    <row r="91" spans="1:44" ht="18.75" customHeight="1">
      <c r="A91" s="39" t="s">
        <v>46</v>
      </c>
      <c r="B91" s="40">
        <v>0</v>
      </c>
      <c r="C91" s="40">
        <v>0</v>
      </c>
      <c r="D91" s="40">
        <v>187.04074643000001</v>
      </c>
      <c r="E91" s="40">
        <v>0</v>
      </c>
      <c r="F91" s="40">
        <v>13.327923519999999</v>
      </c>
      <c r="G91" s="40">
        <v>14.194107630000001</v>
      </c>
      <c r="H91" s="40">
        <v>20.366554390000001</v>
      </c>
      <c r="I91" s="40">
        <v>-23.705974670000003</v>
      </c>
      <c r="J91" s="40">
        <v>34.923138000000002</v>
      </c>
      <c r="K91" s="40">
        <v>0</v>
      </c>
      <c r="L91" s="40">
        <v>79.725750640000001</v>
      </c>
      <c r="M91" s="40">
        <v>12.765303869999999</v>
      </c>
      <c r="N91" s="40">
        <v>0</v>
      </c>
      <c r="O91" s="40">
        <v>11.6225177</v>
      </c>
      <c r="P91" s="40">
        <v>421.28449979999999</v>
      </c>
      <c r="Q91" s="40">
        <v>107.36213070999999</v>
      </c>
      <c r="R91" s="40">
        <v>0</v>
      </c>
      <c r="S91" s="40">
        <v>0</v>
      </c>
      <c r="T91" s="40">
        <v>9.2227202500000001</v>
      </c>
      <c r="U91" s="40">
        <v>0</v>
      </c>
      <c r="V91" s="40">
        <v>16.00725358</v>
      </c>
      <c r="W91" s="40">
        <v>485.95645197000005</v>
      </c>
      <c r="X91" s="40">
        <v>0</v>
      </c>
      <c r="Y91" s="40">
        <v>549.76862247000008</v>
      </c>
      <c r="Z91" s="40">
        <v>-28.782556679999999</v>
      </c>
      <c r="AA91" s="40">
        <v>-1.33415704</v>
      </c>
      <c r="AB91" s="40">
        <v>0</v>
      </c>
      <c r="AC91" s="40">
        <v>0</v>
      </c>
      <c r="AD91" s="40">
        <v>306.10826347000005</v>
      </c>
      <c r="AE91" s="40">
        <v>669.61169241999994</v>
      </c>
      <c r="AF91" s="40">
        <v>30.510259489999999</v>
      </c>
      <c r="AG91" s="40">
        <v>-213.29953694</v>
      </c>
      <c r="AH91" s="40">
        <v>248.21283091999999</v>
      </c>
      <c r="AI91" s="40">
        <v>342.0206584</v>
      </c>
      <c r="AJ91" s="40">
        <v>15.405545849999999</v>
      </c>
      <c r="AK91" s="40">
        <v>105.18528115000001</v>
      </c>
      <c r="AL91" s="40">
        <v>31.854825870000003</v>
      </c>
      <c r="AM91" s="40">
        <v>7.8974830000000003</v>
      </c>
      <c r="AN91" s="40">
        <v>622.34632151999995</v>
      </c>
      <c r="AO91" s="41">
        <f t="shared" si="5"/>
        <v>4075.5986577200001</v>
      </c>
      <c r="AP91" s="33"/>
      <c r="AQ91" s="47"/>
      <c r="AR91" s="50"/>
    </row>
    <row r="92" spans="1:44" ht="6.75" customHeight="1">
      <c r="A92" s="51"/>
      <c r="B92" s="52"/>
      <c r="C92" s="52"/>
      <c r="D92" s="52"/>
      <c r="E92" s="52"/>
      <c r="F92" s="52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4"/>
      <c r="AP92" s="33"/>
      <c r="AR92" s="55"/>
    </row>
    <row r="93" spans="1:44" ht="18" customHeight="1">
      <c r="A93" s="39" t="s">
        <v>62</v>
      </c>
      <c r="B93" s="56" t="s">
        <v>63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Q93" s="42"/>
    </row>
    <row r="94" spans="1:44" ht="18" customHeight="1">
      <c r="A94" s="39"/>
      <c r="B94" s="56" t="s">
        <v>64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Q94" s="42"/>
    </row>
    <row r="95" spans="1:44" ht="18" customHeight="1">
      <c r="A95" s="39"/>
      <c r="B95" s="56" t="s">
        <v>65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Q95" s="42"/>
    </row>
    <row r="96" spans="1:44" ht="17.100000000000001" customHeight="1">
      <c r="A96" s="58"/>
      <c r="B96" s="59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</row>
    <row r="97" spans="1:24" ht="18" customHeight="1">
      <c r="A97" s="39" t="s">
        <v>66</v>
      </c>
      <c r="B97" s="59" t="s">
        <v>67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</row>
    <row r="98" spans="1:24" ht="21.9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</sheetData>
  <mergeCells count="42"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PATRIMONIO_O</vt:lpstr>
      <vt:lpstr>PATRIMONIO_O!ACTIVOTOT</vt:lpstr>
      <vt:lpstr>PATRIMONIO_O!Área_de_impresión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2024-05-10T16:47:38Z</dcterms:created>
  <dcterms:modified xsi:type="dcterms:W3CDTF">2024-05-10T16:47:40Z</dcterms:modified>
</cp:coreProperties>
</file>