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15" tabRatio="602" firstSheet="1" activeTab="1"/>
  </bookViews>
  <sheets>
    <sheet name="Hoja1" sheetId="1" state="hidden" r:id="rId1"/>
    <sheet name="Tasas_Finan.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'Hoja1'!$BL$29:$BP$46</definedName>
    <definedName name="_xlnm.Print_Area" localSheetId="1">'Tasas_Finan.'!$B$3:$BV$67</definedName>
  </definedNames>
  <calcPr fullCalcOnLoad="1"/>
</workbook>
</file>

<file path=xl/comments1.xml><?xml version="1.0" encoding="utf-8"?>
<comments xmlns="http://schemas.openxmlformats.org/spreadsheetml/2006/main">
  <authors>
    <author>Loaisiga, Julia</author>
  </authors>
  <commentList>
    <comment ref="AO11" authorId="0">
      <text>
        <r>
          <rPr>
            <sz val="12"/>
            <rFont val="Tahoma"/>
            <family val="2"/>
          </rPr>
          <t xml:space="preserve">Bancentro, 8.7 millones al 7.31%
2da. Marzo
Bancentro, 4.1 Millones al 7.7%
</t>
        </r>
      </text>
    </comment>
    <comment ref="AO12" authorId="0">
      <text>
        <r>
          <rPr>
            <sz val="12"/>
            <rFont val="Tahoma"/>
            <family val="2"/>
          </rPr>
          <t>Banpro, 3.0 millones al 9.5%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2da. Marzo.
Bancentro, 20.9 millones al 8.7%
</t>
        </r>
      </text>
    </comment>
    <comment ref="AO13" authorId="0">
      <text>
        <r>
          <rPr>
            <sz val="12"/>
            <rFont val="Tahoma"/>
            <family val="2"/>
          </rPr>
          <t>Bancentro, 3.9 Millones al 9.7%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1era Marzo.
Bancentro, 3.9 millones al 9.7%
</t>
        </r>
      </text>
    </comment>
    <comment ref="AO14" authorId="0">
      <text>
        <r>
          <rPr>
            <sz val="12"/>
            <rFont val="Tahoma"/>
            <family val="2"/>
          </rPr>
          <t xml:space="preserve">Banpro, 18 milones al 14.24%; 1era Marzo 
BDF, 14.7 millones al 15.7%
</t>
        </r>
      </text>
    </comment>
    <comment ref="AO15" authorId="0">
      <text>
        <r>
          <rPr>
            <sz val="12"/>
            <rFont val="Tahoma"/>
            <family val="2"/>
          </rPr>
          <t>Bancentro, 1.9 millones al 9.95%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1era Marzo</t>
        </r>
      </text>
    </comment>
    <comment ref="AO21" authorId="0">
      <text>
        <r>
          <rPr>
            <sz val="12"/>
            <rFont val="Tahoma"/>
            <family val="2"/>
          </rPr>
          <t>Bancentro, 3.5 millones al 6.0%, 1era. Marzo.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Bancentro,  6 millones al 3.40%.</t>
        </r>
      </text>
    </comment>
    <comment ref="AO22" authorId="0">
      <text>
        <r>
          <rPr>
            <sz val="12"/>
            <rFont val="Tahoma"/>
            <family val="2"/>
          </rPr>
          <t>Bancentro, 2.2 millones al 6.40%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4ta. Semana.</t>
        </r>
      </text>
    </comment>
    <comment ref="AO23" authorId="0">
      <text>
        <r>
          <rPr>
            <sz val="12"/>
            <rFont val="Tahoma"/>
            <family val="2"/>
          </rPr>
          <t>Bancentro, 387 mil al 8.0%, 3era semana.
Bancentro, 200 mil al 6.7%, 4ta. Semana.</t>
        </r>
      </text>
    </comment>
    <comment ref="AO25" authorId="0">
      <text>
        <r>
          <rPr>
            <sz val="12"/>
            <rFont val="Tahoma"/>
            <family val="2"/>
          </rPr>
          <t xml:space="preserve">Bancentro, 864 mil al 7.9%, 1era. Semana.
Bancentro, 959.5 mil al 7.6%, 2da. Semana.
Bancentro, 1.3 millones al 7.4%, 3era. Semana.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<sst xmlns="http://schemas.openxmlformats.org/spreadsheetml/2006/main" count="2388" uniqueCount="175">
  <si>
    <t>BANCO CENTRAL DE NICARAGUA</t>
  </si>
  <si>
    <t>TASAS MENSUALES PONDERADAS</t>
  </si>
  <si>
    <t xml:space="preserve"> Oct-01</t>
  </si>
  <si>
    <t xml:space="preserve"> Dic-01</t>
  </si>
  <si>
    <t>PASIVAS</t>
  </si>
  <si>
    <t>Córdobas</t>
  </si>
  <si>
    <t>1 Mes</t>
  </si>
  <si>
    <t>2 Meses</t>
  </si>
  <si>
    <t>9 Meses</t>
  </si>
  <si>
    <t>3 Meses</t>
  </si>
  <si>
    <t>6 Meses</t>
  </si>
  <si>
    <t>1 Año</t>
  </si>
  <si>
    <t>Mas de 1 Año</t>
  </si>
  <si>
    <t>Dep. Ahorro</t>
  </si>
  <si>
    <t>Promedio Pond.</t>
  </si>
  <si>
    <t xml:space="preserve">Dólares  </t>
  </si>
  <si>
    <t xml:space="preserve">Prom. Pond. </t>
  </si>
  <si>
    <t>US$ y C$</t>
  </si>
  <si>
    <t>ACTIVAS</t>
  </si>
  <si>
    <t>Total Corto Plazo</t>
  </si>
  <si>
    <t>Total Largo Plazo</t>
  </si>
  <si>
    <t>MARGEN ENTRE</t>
  </si>
  <si>
    <t xml:space="preserve">Activa y Pasivas </t>
  </si>
  <si>
    <t>Consolidado</t>
  </si>
  <si>
    <t>Jul 04 - I</t>
  </si>
  <si>
    <t>Jul 04 - II</t>
  </si>
  <si>
    <t>May 02-1</t>
  </si>
  <si>
    <t>May 02-2</t>
  </si>
  <si>
    <t>May 02-3</t>
  </si>
  <si>
    <t>May 02-4</t>
  </si>
  <si>
    <t>May 02-5</t>
  </si>
  <si>
    <t>Jun02-1</t>
  </si>
  <si>
    <t>Jun02-2</t>
  </si>
  <si>
    <t>Jun02-3</t>
  </si>
  <si>
    <t>Jun02-4</t>
  </si>
  <si>
    <t>Jul02-1</t>
  </si>
  <si>
    <t>Jul02-2</t>
  </si>
  <si>
    <t>Jul02-3</t>
  </si>
  <si>
    <t>Jul02-4</t>
  </si>
  <si>
    <t>Jul02-5</t>
  </si>
  <si>
    <t>Ago02-1</t>
  </si>
  <si>
    <t>Ago02-2</t>
  </si>
  <si>
    <t>Ago02-3</t>
  </si>
  <si>
    <t>Ago02-4</t>
  </si>
  <si>
    <t>Sep02-1</t>
  </si>
  <si>
    <t>Sep02-2</t>
  </si>
  <si>
    <t>Sep02-3</t>
  </si>
  <si>
    <t>Sep02-4</t>
  </si>
  <si>
    <t>Oct02-1</t>
  </si>
  <si>
    <t>Oct02-2</t>
  </si>
  <si>
    <t>Oct02-3</t>
  </si>
  <si>
    <t>Oct02-4</t>
  </si>
  <si>
    <t>Oct02-5</t>
  </si>
  <si>
    <t>Nov02-1</t>
  </si>
  <si>
    <t>Nov02-2</t>
  </si>
  <si>
    <t>Nov02-3</t>
  </si>
  <si>
    <t>Nov02-4</t>
  </si>
  <si>
    <t>Dic02-1</t>
  </si>
  <si>
    <t>Dic02-2</t>
  </si>
  <si>
    <t>Dic02-3</t>
  </si>
  <si>
    <t>Dic02-4</t>
  </si>
  <si>
    <t>Ene 03-1</t>
  </si>
  <si>
    <t>Ene 03-2</t>
  </si>
  <si>
    <t>Ene 03-3</t>
  </si>
  <si>
    <t>Ene 03-4</t>
  </si>
  <si>
    <t>Ene 03-5</t>
  </si>
  <si>
    <t>Feb 03-1</t>
  </si>
  <si>
    <t>Feb 03-2</t>
  </si>
  <si>
    <t>Feb 03-3</t>
  </si>
  <si>
    <t>Feb 03-4</t>
  </si>
  <si>
    <t>Mar 03-1</t>
  </si>
  <si>
    <t>Mar 03-2</t>
  </si>
  <si>
    <t>Mar 03-3</t>
  </si>
  <si>
    <t>Mar 03-4</t>
  </si>
  <si>
    <t>Abr 03-1</t>
  </si>
  <si>
    <t>Abr 03-2</t>
  </si>
  <si>
    <t>Abr 03-3</t>
  </si>
  <si>
    <t>Abr 03-4</t>
  </si>
  <si>
    <t>Abr 03-5</t>
  </si>
  <si>
    <t>May 03 - 1</t>
  </si>
  <si>
    <t>May 03 - 2</t>
  </si>
  <si>
    <t>May 03 - 3</t>
  </si>
  <si>
    <t>May 03 - 4</t>
  </si>
  <si>
    <t>Jun 03 - 1</t>
  </si>
  <si>
    <t>Jun 03 - 2</t>
  </si>
  <si>
    <t>Jun 03 - 3</t>
  </si>
  <si>
    <t>Jun 03 - 4</t>
  </si>
  <si>
    <t>Jul 03- 1</t>
  </si>
  <si>
    <t>Jul 03- 2</t>
  </si>
  <si>
    <t>Jul 03- 3</t>
  </si>
  <si>
    <t>Jul 03- 4</t>
  </si>
  <si>
    <t>Jul 03- 5</t>
  </si>
  <si>
    <t>Ago 03 - 1</t>
  </si>
  <si>
    <t>Ago 03 - 2</t>
  </si>
  <si>
    <t>Ago 03 - 3</t>
  </si>
  <si>
    <t>Ago 03 - 4</t>
  </si>
  <si>
    <t>Sept 03 - 1</t>
  </si>
  <si>
    <t>Sept 03 - 2</t>
  </si>
  <si>
    <t>Sept 03 - 3</t>
  </si>
  <si>
    <t>Sept 03 - 4</t>
  </si>
  <si>
    <t>Oct 03 - 1</t>
  </si>
  <si>
    <t>Oct 03 - 2</t>
  </si>
  <si>
    <t>Oct 03 - 3</t>
  </si>
  <si>
    <t>Oct 03 - 4</t>
  </si>
  <si>
    <t>Oct 03 - 5</t>
  </si>
  <si>
    <t>Nov03-1</t>
  </si>
  <si>
    <t>Nov03-2</t>
  </si>
  <si>
    <t>Nov03-3</t>
  </si>
  <si>
    <t>Nov03-4</t>
  </si>
  <si>
    <t>Dic 03 - 1</t>
  </si>
  <si>
    <t>Dic 03 - 2</t>
  </si>
  <si>
    <t>Dic 03 - 3</t>
  </si>
  <si>
    <t>Dic 03 - 4</t>
  </si>
  <si>
    <t>Dic 03 - 5</t>
  </si>
  <si>
    <t>Ene 04 - I</t>
  </si>
  <si>
    <t>Ene 04 - II</t>
  </si>
  <si>
    <t>Ene 04 - III</t>
  </si>
  <si>
    <t>Ene 04 - IV</t>
  </si>
  <si>
    <t>Feb 04 - I</t>
  </si>
  <si>
    <t>Feb 04 - II</t>
  </si>
  <si>
    <t>Feb 04 - III</t>
  </si>
  <si>
    <t>Feb 04 - IV</t>
  </si>
  <si>
    <t>Mar 04 - I</t>
  </si>
  <si>
    <t>Mar 04 - II</t>
  </si>
  <si>
    <t>Mar 04 - III</t>
  </si>
  <si>
    <t>Mar 04 - IV</t>
  </si>
  <si>
    <t>Mar 04 - V</t>
  </si>
  <si>
    <t>Abr 04 - I</t>
  </si>
  <si>
    <t>Abr 04 - II</t>
  </si>
  <si>
    <t>Abr 04 - III</t>
  </si>
  <si>
    <t>Abr 04 - IV</t>
  </si>
  <si>
    <t>May 04 - I</t>
  </si>
  <si>
    <t>May 04 - II</t>
  </si>
  <si>
    <t>May 04 - III</t>
  </si>
  <si>
    <t>May 04 - IV</t>
  </si>
  <si>
    <t>Jun 04 - I</t>
  </si>
  <si>
    <t>Jun 04 - II</t>
  </si>
  <si>
    <t>Jun 04 - III</t>
  </si>
  <si>
    <t>Jun 04 - IV</t>
  </si>
  <si>
    <t>Jul 04 - III</t>
  </si>
  <si>
    <t>Jul 04 - IV</t>
  </si>
  <si>
    <t>Jul 04 - V</t>
  </si>
  <si>
    <t>-</t>
  </si>
  <si>
    <t xml:space="preserve">TASAS PONDERADAS MENSUALES </t>
  </si>
  <si>
    <t>Promedio ponderado</t>
  </si>
  <si>
    <t>Corto Plazo</t>
  </si>
  <si>
    <t>Agrícola</t>
  </si>
  <si>
    <t>Comercial</t>
  </si>
  <si>
    <t>Factoraje</t>
  </si>
  <si>
    <t>Hipotecario</t>
  </si>
  <si>
    <t>Industrial</t>
  </si>
  <si>
    <t>Leasing</t>
  </si>
  <si>
    <t>Personal</t>
  </si>
  <si>
    <t>Sect. Pub. No Finan.</t>
  </si>
  <si>
    <t>Largo Plazo</t>
  </si>
  <si>
    <t>Dólares</t>
  </si>
  <si>
    <t>Deuda por Comp. Vta. Val.</t>
  </si>
  <si>
    <t>Vehículo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</si>
  <si>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</si>
  <si>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</si>
  <si>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</si>
  <si>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</si>
  <si>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</si>
  <si>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</si>
  <si>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</si>
  <si>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</si>
  <si>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</si>
  <si>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</si>
  <si>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</si>
  <si>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</si>
  <si>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1/: Tasas activas no incluyen tarjeta de crédito ni sobregiros.</t>
  </si>
  <si>
    <r>
      <t>TASAS ACTIVAS</t>
    </r>
    <r>
      <rPr>
        <b/>
        <i/>
        <vertAlign val="superscript"/>
        <sz val="10"/>
        <rFont val="Futura Lt BT"/>
        <family val="2"/>
      </rPr>
      <t>1/</t>
    </r>
  </si>
  <si>
    <t>Ganadero</t>
  </si>
  <si>
    <t xml:space="preserve">Nota: A partir de julio de 2011 incluye sólo FAMA y FINCA. </t>
  </si>
  <si>
    <t xml:space="preserve">Febrero </t>
  </si>
</sst>
</file>

<file path=xl/styles.xml><?xml version="1.0" encoding="utf-8"?>
<styleSheet xmlns="http://schemas.openxmlformats.org/spreadsheetml/2006/main">
  <numFmts count="10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0.000%"/>
    <numFmt numFmtId="165" formatCode="_([$€]* #,##0.00_);_([$€]* \(#,##0.00\);_([$€]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2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color indexed="43"/>
      <name val="Arial"/>
      <family val="2"/>
    </font>
    <font>
      <b/>
      <sz val="18"/>
      <name val="Futura Lt BT"/>
      <family val="2"/>
    </font>
    <font>
      <sz val="10"/>
      <name val="Futura Lt BT"/>
      <family val="2"/>
    </font>
    <font>
      <b/>
      <sz val="14"/>
      <name val="Futura Lt BT"/>
      <family val="2"/>
    </font>
    <font>
      <b/>
      <i/>
      <sz val="10"/>
      <name val="Futura Lt BT"/>
      <family val="2"/>
    </font>
    <font>
      <b/>
      <sz val="10"/>
      <name val="Futura Lt BT"/>
      <family val="2"/>
    </font>
    <font>
      <sz val="14"/>
      <name val="Futura Lt BT"/>
      <family val="2"/>
    </font>
    <font>
      <b/>
      <i/>
      <vertAlign val="superscript"/>
      <sz val="10"/>
      <name val="Futura Lt B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25"/>
      <color indexed="8"/>
      <name val="Arial"/>
      <family val="0"/>
    </font>
    <font>
      <sz val="1.5"/>
      <color indexed="8"/>
      <name val="Arial"/>
      <family val="0"/>
    </font>
    <font>
      <sz val="1.75"/>
      <color indexed="8"/>
      <name val="Arial"/>
      <family val="0"/>
    </font>
    <font>
      <b/>
      <sz val="2.25"/>
      <color indexed="8"/>
      <name val="Arial"/>
      <family val="0"/>
    </font>
    <font>
      <sz val="3.5"/>
      <color indexed="8"/>
      <name val="Arial"/>
      <family val="0"/>
    </font>
    <font>
      <sz val="2"/>
      <color indexed="8"/>
      <name val="Arial"/>
      <family val="0"/>
    </font>
    <font>
      <sz val="3"/>
      <color indexed="8"/>
      <name val="Arial"/>
      <family val="0"/>
    </font>
    <font>
      <sz val="3.25"/>
      <color indexed="8"/>
      <name val="Arial"/>
      <family val="0"/>
    </font>
    <font>
      <sz val="4"/>
      <color indexed="8"/>
      <name val="Arial"/>
      <family val="0"/>
    </font>
    <font>
      <b/>
      <sz val="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double"/>
      <right style="thin"/>
      <top/>
      <bottom style="medium"/>
    </border>
    <border>
      <left style="thin"/>
      <right style="thin"/>
      <top style="thin"/>
      <bottom style="medium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double"/>
      <right/>
      <top/>
      <bottom style="double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double"/>
      <top style="medium"/>
      <bottom/>
    </border>
    <border>
      <left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 style="double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/>
      <bottom style="medium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double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double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double"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double"/>
      <right/>
      <top style="thin"/>
      <bottom/>
    </border>
    <border>
      <left/>
      <right style="thin"/>
      <top/>
      <bottom/>
    </border>
    <border>
      <left style="thin"/>
      <right style="double"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double"/>
      <top style="thin"/>
      <bottom/>
    </border>
    <border>
      <left style="double"/>
      <right/>
      <top style="thin"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double"/>
      <top/>
      <bottom style="medium"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/>
      <top/>
      <bottom style="double"/>
    </border>
    <border>
      <left style="double"/>
      <right style="thin"/>
      <top/>
      <bottom style="double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/>
      <bottom/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/>
      <right/>
      <top style="thin">
        <color theme="3"/>
      </top>
      <bottom/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/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 style="thin">
        <color theme="3"/>
      </left>
      <right/>
      <top/>
      <bottom style="thin">
        <color theme="3"/>
      </bottom>
    </border>
    <border>
      <left style="thin">
        <color theme="3"/>
      </left>
      <right/>
      <top/>
      <bottom/>
    </border>
    <border>
      <left/>
      <right style="thin"/>
      <top style="thin">
        <color theme="3"/>
      </top>
      <bottom style="thin">
        <color theme="3"/>
      </bottom>
    </border>
    <border>
      <left/>
      <right style="thin"/>
      <top/>
      <bottom style="thin"/>
    </border>
    <border>
      <left style="thin"/>
      <right style="thin">
        <color theme="3"/>
      </right>
      <top/>
      <bottom/>
    </border>
    <border>
      <left style="thin"/>
      <right style="thin">
        <color theme="3"/>
      </right>
      <top/>
      <bottom style="thin">
        <color theme="3"/>
      </bottom>
    </border>
    <border>
      <left style="thin"/>
      <right/>
      <top style="thin">
        <color theme="3"/>
      </top>
      <bottom style="thin">
        <color theme="3"/>
      </bottom>
    </border>
    <border>
      <left/>
      <right style="thin"/>
      <top/>
      <bottom style="thin">
        <color theme="3"/>
      </bottom>
    </border>
    <border>
      <left style="thin"/>
      <right style="thin">
        <color theme="3"/>
      </right>
      <top style="thin">
        <color theme="3"/>
      </top>
      <bottom style="thin">
        <color theme="3"/>
      </bottom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65" fontId="0" fillId="0" borderId="0" applyFon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12" xfId="0" applyNumberForma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10" fontId="0" fillId="0" borderId="16" xfId="0" applyNumberFormat="1" applyBorder="1" applyAlignment="1">
      <alignment/>
    </xf>
    <xf numFmtId="0" fontId="7" fillId="0" borderId="15" xfId="0" applyFont="1" applyBorder="1" applyAlignment="1">
      <alignment/>
    </xf>
    <xf numFmtId="10" fontId="7" fillId="0" borderId="16" xfId="53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33" borderId="11" xfId="0" applyFont="1" applyFill="1" applyBorder="1" applyAlignment="1">
      <alignment horizontal="center"/>
    </xf>
    <xf numFmtId="10" fontId="7" fillId="33" borderId="20" xfId="53" applyNumberFormat="1" applyFont="1" applyFill="1" applyBorder="1" applyAlignment="1">
      <alignment/>
    </xf>
    <xf numFmtId="10" fontId="7" fillId="0" borderId="19" xfId="53" applyNumberFormat="1" applyFont="1" applyBorder="1" applyAlignment="1">
      <alignment/>
    </xf>
    <xf numFmtId="10" fontId="7" fillId="33" borderId="19" xfId="53" applyNumberFormat="1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5" fillId="0" borderId="15" xfId="0" applyFont="1" applyBorder="1" applyAlignment="1">
      <alignment/>
    </xf>
    <xf numFmtId="0" fontId="8" fillId="0" borderId="15" xfId="0" applyFont="1" applyBorder="1" applyAlignment="1">
      <alignment/>
    </xf>
    <xf numFmtId="10" fontId="7" fillId="0" borderId="21" xfId="53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7" fontId="0" fillId="0" borderId="20" xfId="0" applyNumberFormat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10" fontId="7" fillId="0" borderId="16" xfId="0" applyNumberFormat="1" applyFont="1" applyBorder="1" applyAlignment="1">
      <alignment/>
    </xf>
    <xf numFmtId="10" fontId="7" fillId="33" borderId="20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 horizontal="center" vertical="top" wrapText="1"/>
    </xf>
    <xf numFmtId="10" fontId="0" fillId="0" borderId="16" xfId="53" applyNumberFormat="1" applyBorder="1" applyAlignment="1">
      <alignment/>
    </xf>
    <xf numFmtId="10" fontId="0" fillId="0" borderId="16" xfId="53" applyNumberFormat="1" applyFont="1" applyBorder="1" applyAlignment="1">
      <alignment/>
    </xf>
    <xf numFmtId="10" fontId="0" fillId="33" borderId="18" xfId="53" applyNumberFormat="1" applyFill="1" applyBorder="1" applyAlignment="1">
      <alignment/>
    </xf>
    <xf numFmtId="10" fontId="0" fillId="0" borderId="23" xfId="53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10" fontId="7" fillId="33" borderId="26" xfId="0" applyNumberFormat="1" applyFont="1" applyFill="1" applyBorder="1" applyAlignment="1">
      <alignment/>
    </xf>
    <xf numFmtId="0" fontId="0" fillId="0" borderId="31" xfId="0" applyBorder="1" applyAlignment="1">
      <alignment/>
    </xf>
    <xf numFmtId="17" fontId="0" fillId="0" borderId="32" xfId="0" applyNumberForma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10" fontId="7" fillId="33" borderId="32" xfId="0" applyNumberFormat="1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10" fontId="7" fillId="0" borderId="37" xfId="53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4" xfId="0" applyNumberFormat="1" applyBorder="1" applyAlignment="1">
      <alignment horizontal="center" vertical="top" wrapText="1"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0" fillId="35" borderId="34" xfId="0" applyFill="1" applyBorder="1" applyAlignment="1">
      <alignment/>
    </xf>
    <xf numFmtId="0" fontId="0" fillId="35" borderId="43" xfId="0" applyFill="1" applyBorder="1" applyAlignment="1">
      <alignment/>
    </xf>
    <xf numFmtId="17" fontId="0" fillId="0" borderId="44" xfId="0" applyNumberFormat="1" applyBorder="1" applyAlignment="1">
      <alignment horizontal="center"/>
    </xf>
    <xf numFmtId="17" fontId="0" fillId="0" borderId="45" xfId="0" applyNumberFormat="1" applyBorder="1" applyAlignment="1">
      <alignment horizontal="center"/>
    </xf>
    <xf numFmtId="17" fontId="0" fillId="0" borderId="46" xfId="0" applyNumberFormat="1" applyBorder="1" applyAlignment="1">
      <alignment horizontal="center"/>
    </xf>
    <xf numFmtId="17" fontId="0" fillId="0" borderId="47" xfId="0" applyNumberFormat="1" applyFont="1" applyBorder="1" applyAlignment="1">
      <alignment horizontal="center"/>
    </xf>
    <xf numFmtId="17" fontId="0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53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6" borderId="54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8" borderId="54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8" borderId="53" xfId="0" applyFont="1" applyFill="1" applyBorder="1" applyAlignment="1">
      <alignment horizontal="center"/>
    </xf>
    <xf numFmtId="0" fontId="0" fillId="37" borderId="54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7" borderId="53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6" borderId="53" xfId="0" applyFont="1" applyFill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53" xfId="0" applyFont="1" applyFill="1" applyBorder="1" applyAlignment="1">
      <alignment horizontal="center"/>
    </xf>
    <xf numFmtId="0" fontId="0" fillId="39" borderId="54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0" fillId="39" borderId="53" xfId="0" applyFont="1" applyFill="1" applyBorder="1" applyAlignment="1">
      <alignment horizontal="center"/>
    </xf>
    <xf numFmtId="0" fontId="0" fillId="36" borderId="55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36" borderId="56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40" borderId="54" xfId="0" applyFont="1" applyFill="1" applyBorder="1" applyAlignment="1">
      <alignment horizontal="center"/>
    </xf>
    <xf numFmtId="0" fontId="0" fillId="40" borderId="20" xfId="0" applyFont="1" applyFill="1" applyBorder="1" applyAlignment="1">
      <alignment horizontal="center"/>
    </xf>
    <xf numFmtId="0" fontId="0" fillId="40" borderId="26" xfId="0" applyFont="1" applyFill="1" applyBorder="1" applyAlignment="1">
      <alignment horizontal="center"/>
    </xf>
    <xf numFmtId="0" fontId="0" fillId="40" borderId="5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41" borderId="54" xfId="0" applyFont="1" applyFill="1" applyBorder="1" applyAlignment="1">
      <alignment horizontal="center"/>
    </xf>
    <xf numFmtId="0" fontId="0" fillId="41" borderId="26" xfId="0" applyFont="1" applyFill="1" applyBorder="1" applyAlignment="1">
      <alignment horizontal="center"/>
    </xf>
    <xf numFmtId="0" fontId="0" fillId="41" borderId="20" xfId="0" applyFont="1" applyFill="1" applyBorder="1" applyAlignment="1">
      <alignment horizontal="center"/>
    </xf>
    <xf numFmtId="0" fontId="0" fillId="41" borderId="57" xfId="0" applyFont="1" applyFill="1" applyBorder="1" applyAlignment="1">
      <alignment horizontal="center"/>
    </xf>
    <xf numFmtId="0" fontId="0" fillId="42" borderId="58" xfId="0" applyFont="1" applyFill="1" applyBorder="1" applyAlignment="1">
      <alignment horizontal="center"/>
    </xf>
    <xf numFmtId="0" fontId="0" fillId="42" borderId="12" xfId="0" applyFont="1" applyFill="1" applyBorder="1" applyAlignment="1">
      <alignment horizontal="center"/>
    </xf>
    <xf numFmtId="0" fontId="0" fillId="42" borderId="59" xfId="0" applyFont="1" applyFill="1" applyBorder="1" applyAlignment="1">
      <alignment horizontal="center"/>
    </xf>
    <xf numFmtId="0" fontId="0" fillId="42" borderId="60" xfId="0" applyFont="1" applyFill="1" applyBorder="1" applyAlignment="1">
      <alignment horizontal="center"/>
    </xf>
    <xf numFmtId="0" fontId="0" fillId="33" borderId="61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64" xfId="0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65" xfId="0" applyFont="1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66" xfId="0" applyFill="1" applyBorder="1" applyAlignment="1">
      <alignment/>
    </xf>
    <xf numFmtId="0" fontId="0" fillId="33" borderId="67" xfId="0" applyFill="1" applyBorder="1" applyAlignment="1">
      <alignment/>
    </xf>
    <xf numFmtId="0" fontId="0" fillId="33" borderId="68" xfId="0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70" xfId="0" applyFill="1" applyBorder="1" applyAlignment="1">
      <alignment/>
    </xf>
    <xf numFmtId="0" fontId="0" fillId="33" borderId="71" xfId="0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65" xfId="0" applyFont="1" applyFill="1" applyBorder="1" applyAlignment="1">
      <alignment/>
    </xf>
    <xf numFmtId="0" fontId="0" fillId="33" borderId="72" xfId="0" applyFill="1" applyBorder="1" applyAlignment="1">
      <alignment/>
    </xf>
    <xf numFmtId="0" fontId="0" fillId="33" borderId="73" xfId="0" applyFill="1" applyBorder="1" applyAlignment="1">
      <alignment/>
    </xf>
    <xf numFmtId="0" fontId="0" fillId="33" borderId="74" xfId="0" applyFill="1" applyBorder="1" applyAlignment="1">
      <alignment/>
    </xf>
    <xf numFmtId="10" fontId="0" fillId="0" borderId="29" xfId="53" applyNumberFormat="1" applyBorder="1" applyAlignment="1">
      <alignment/>
    </xf>
    <xf numFmtId="10" fontId="0" fillId="0" borderId="15" xfId="53" applyNumberFormat="1" applyBorder="1" applyAlignment="1">
      <alignment/>
    </xf>
    <xf numFmtId="10" fontId="0" fillId="0" borderId="34" xfId="53" applyNumberFormat="1" applyBorder="1" applyAlignment="1">
      <alignment/>
    </xf>
    <xf numFmtId="10" fontId="0" fillId="0" borderId="43" xfId="53" applyNumberFormat="1" applyBorder="1" applyAlignment="1">
      <alignment/>
    </xf>
    <xf numFmtId="10" fontId="0" fillId="0" borderId="29" xfId="0" applyNumberFormat="1" applyBorder="1" applyAlignment="1">
      <alignment/>
    </xf>
    <xf numFmtId="10" fontId="0" fillId="0" borderId="75" xfId="0" applyNumberFormat="1" applyBorder="1" applyAlignment="1">
      <alignment/>
    </xf>
    <xf numFmtId="10" fontId="0" fillId="0" borderId="76" xfId="0" applyNumberFormat="1" applyBorder="1" applyAlignment="1">
      <alignment/>
    </xf>
    <xf numFmtId="10" fontId="0" fillId="0" borderId="34" xfId="0" applyNumberFormat="1" applyBorder="1" applyAlignment="1">
      <alignment/>
    </xf>
    <xf numFmtId="10" fontId="0" fillId="0" borderId="77" xfId="0" applyNumberFormat="1" applyBorder="1" applyAlignment="1">
      <alignment/>
    </xf>
    <xf numFmtId="10" fontId="0" fillId="0" borderId="43" xfId="0" applyNumberFormat="1" applyBorder="1" applyAlignment="1">
      <alignment/>
    </xf>
    <xf numFmtId="10" fontId="6" fillId="0" borderId="43" xfId="53" applyNumberFormat="1" applyFont="1" applyBorder="1" applyAlignment="1">
      <alignment/>
    </xf>
    <xf numFmtId="0" fontId="0" fillId="0" borderId="75" xfId="0" applyBorder="1" applyAlignment="1">
      <alignment/>
    </xf>
    <xf numFmtId="0" fontId="0" fillId="0" borderId="29" xfId="0" applyBorder="1" applyAlignment="1">
      <alignment/>
    </xf>
    <xf numFmtId="0" fontId="0" fillId="0" borderId="76" xfId="0" applyBorder="1" applyAlignment="1">
      <alignment/>
    </xf>
    <xf numFmtId="0" fontId="0" fillId="0" borderId="34" xfId="0" applyBorder="1" applyAlignment="1">
      <alignment/>
    </xf>
    <xf numFmtId="0" fontId="0" fillId="0" borderId="77" xfId="0" applyBorder="1" applyAlignment="1">
      <alignment/>
    </xf>
    <xf numFmtId="0" fontId="0" fillId="0" borderId="43" xfId="0" applyBorder="1" applyAlignment="1">
      <alignment/>
    </xf>
    <xf numFmtId="10" fontId="7" fillId="0" borderId="29" xfId="53" applyNumberFormat="1" applyFont="1" applyBorder="1" applyAlignment="1">
      <alignment/>
    </xf>
    <xf numFmtId="10" fontId="7" fillId="0" borderId="15" xfId="53" applyNumberFormat="1" applyFont="1" applyBorder="1" applyAlignment="1">
      <alignment/>
    </xf>
    <xf numFmtId="10" fontId="7" fillId="0" borderId="34" xfId="53" applyNumberFormat="1" applyFont="1" applyBorder="1" applyAlignment="1">
      <alignment/>
    </xf>
    <xf numFmtId="10" fontId="7" fillId="0" borderId="43" xfId="53" applyNumberFormat="1" applyFont="1" applyBorder="1" applyAlignment="1">
      <alignment/>
    </xf>
    <xf numFmtId="10" fontId="7" fillId="0" borderId="29" xfId="0" applyNumberFormat="1" applyFont="1" applyBorder="1" applyAlignment="1">
      <alignment/>
    </xf>
    <xf numFmtId="10" fontId="7" fillId="0" borderId="75" xfId="0" applyNumberFormat="1" applyFont="1" applyBorder="1" applyAlignment="1">
      <alignment/>
    </xf>
    <xf numFmtId="10" fontId="7" fillId="0" borderId="76" xfId="0" applyNumberFormat="1" applyFont="1" applyBorder="1" applyAlignment="1">
      <alignment/>
    </xf>
    <xf numFmtId="10" fontId="7" fillId="0" borderId="34" xfId="0" applyNumberFormat="1" applyFont="1" applyBorder="1" applyAlignment="1">
      <alignment/>
    </xf>
    <xf numFmtId="10" fontId="7" fillId="0" borderId="77" xfId="0" applyNumberFormat="1" applyFont="1" applyBorder="1" applyAlignment="1">
      <alignment/>
    </xf>
    <xf numFmtId="10" fontId="7" fillId="0" borderId="43" xfId="0" applyNumberFormat="1" applyFont="1" applyBorder="1" applyAlignment="1">
      <alignment/>
    </xf>
    <xf numFmtId="10" fontId="0" fillId="33" borderId="29" xfId="53" applyNumberFormat="1" applyFill="1" applyBorder="1" applyAlignment="1">
      <alignment/>
    </xf>
    <xf numFmtId="10" fontId="0" fillId="33" borderId="34" xfId="53" applyNumberFormat="1" applyFill="1" applyBorder="1" applyAlignment="1">
      <alignment/>
    </xf>
    <xf numFmtId="10" fontId="0" fillId="33" borderId="78" xfId="53" applyNumberFormat="1" applyFill="1" applyBorder="1" applyAlignment="1">
      <alignment/>
    </xf>
    <xf numFmtId="10" fontId="0" fillId="0" borderId="0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65" xfId="0" applyBorder="1" applyAlignment="1">
      <alignment/>
    </xf>
    <xf numFmtId="0" fontId="0" fillId="0" borderId="64" xfId="0" applyBorder="1" applyAlignment="1">
      <alignment/>
    </xf>
    <xf numFmtId="10" fontId="0" fillId="0" borderId="0" xfId="53" applyNumberFormat="1" applyBorder="1" applyAlignment="1">
      <alignment/>
    </xf>
    <xf numFmtId="10" fontId="12" fillId="0" borderId="0" xfId="53" applyNumberFormat="1" applyFont="1" applyFill="1" applyBorder="1" applyAlignment="1">
      <alignment/>
    </xf>
    <xf numFmtId="10" fontId="0" fillId="0" borderId="0" xfId="53" applyNumberFormat="1" applyFill="1" applyBorder="1" applyAlignment="1">
      <alignment/>
    </xf>
    <xf numFmtId="10" fontId="0" fillId="0" borderId="64" xfId="53" applyNumberFormat="1" applyFill="1" applyBorder="1" applyAlignment="1">
      <alignment/>
    </xf>
    <xf numFmtId="10" fontId="0" fillId="0" borderId="65" xfId="53" applyNumberFormat="1" applyFill="1" applyBorder="1" applyAlignment="1">
      <alignment/>
    </xf>
    <xf numFmtId="0" fontId="0" fillId="33" borderId="75" xfId="0" applyFill="1" applyBorder="1" applyAlignment="1">
      <alignment/>
    </xf>
    <xf numFmtId="0" fontId="0" fillId="33" borderId="79" xfId="0" applyFill="1" applyBorder="1" applyAlignment="1">
      <alignment/>
    </xf>
    <xf numFmtId="0" fontId="0" fillId="33" borderId="77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43" xfId="0" applyFill="1" applyBorder="1" applyAlignment="1">
      <alignment/>
    </xf>
    <xf numFmtId="10" fontId="0" fillId="0" borderId="78" xfId="53" applyNumberFormat="1" applyBorder="1" applyAlignment="1">
      <alignment/>
    </xf>
    <xf numFmtId="10" fontId="9" fillId="0" borderId="43" xfId="53" applyNumberFormat="1" applyFont="1" applyBorder="1" applyAlignment="1">
      <alignment/>
    </xf>
    <xf numFmtId="10" fontId="7" fillId="0" borderId="30" xfId="53" applyNumberFormat="1" applyFont="1" applyBorder="1" applyAlignment="1">
      <alignment/>
    </xf>
    <xf numFmtId="10" fontId="7" fillId="0" borderId="78" xfId="53" applyNumberFormat="1" applyFont="1" applyBorder="1" applyAlignment="1">
      <alignment/>
    </xf>
    <xf numFmtId="10" fontId="7" fillId="0" borderId="80" xfId="53" applyNumberFormat="1" applyFont="1" applyBorder="1" applyAlignment="1">
      <alignment/>
    </xf>
    <xf numFmtId="10" fontId="7" fillId="0" borderId="81" xfId="53" applyNumberFormat="1" applyFon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17" xfId="0" applyBorder="1" applyAlignment="1">
      <alignment/>
    </xf>
    <xf numFmtId="0" fontId="0" fillId="0" borderId="80" xfId="0" applyBorder="1" applyAlignment="1">
      <alignment/>
    </xf>
    <xf numFmtId="0" fontId="0" fillId="0" borderId="84" xfId="0" applyBorder="1" applyAlignment="1">
      <alignment/>
    </xf>
    <xf numFmtId="0" fontId="0" fillId="0" borderId="30" xfId="0" applyBorder="1" applyAlignment="1">
      <alignment/>
    </xf>
    <xf numFmtId="0" fontId="0" fillId="0" borderId="85" xfId="0" applyBorder="1" applyAlignment="1">
      <alignment/>
    </xf>
    <xf numFmtId="10" fontId="0" fillId="0" borderId="19" xfId="53" applyNumberFormat="1" applyBorder="1" applyAlignment="1">
      <alignment/>
    </xf>
    <xf numFmtId="10" fontId="0" fillId="0" borderId="30" xfId="53" applyNumberFormat="1" applyBorder="1" applyAlignment="1">
      <alignment/>
    </xf>
    <xf numFmtId="10" fontId="0" fillId="0" borderId="86" xfId="53" applyNumberFormat="1" applyBorder="1" applyAlignment="1">
      <alignment/>
    </xf>
    <xf numFmtId="10" fontId="0" fillId="0" borderId="80" xfId="53" applyNumberFormat="1" applyBorder="1" applyAlignment="1">
      <alignment/>
    </xf>
    <xf numFmtId="10" fontId="0" fillId="0" borderId="84" xfId="53" applyNumberFormat="1" applyBorder="1" applyAlignment="1">
      <alignment/>
    </xf>
    <xf numFmtId="10" fontId="0" fillId="0" borderId="85" xfId="53" applyNumberFormat="1" applyBorder="1" applyAlignment="1">
      <alignment/>
    </xf>
    <xf numFmtId="10" fontId="0" fillId="0" borderId="87" xfId="53" applyNumberFormat="1" applyBorder="1" applyAlignment="1">
      <alignment/>
    </xf>
    <xf numFmtId="10" fontId="7" fillId="0" borderId="44" xfId="53" applyNumberFormat="1" applyFont="1" applyBorder="1" applyAlignment="1">
      <alignment/>
    </xf>
    <xf numFmtId="10" fontId="7" fillId="0" borderId="59" xfId="53" applyNumberFormat="1" applyFont="1" applyBorder="1" applyAlignment="1">
      <alignment/>
    </xf>
    <xf numFmtId="10" fontId="7" fillId="0" borderId="88" xfId="53" applyNumberFormat="1" applyFont="1" applyBorder="1" applyAlignment="1">
      <alignment/>
    </xf>
    <xf numFmtId="10" fontId="7" fillId="33" borderId="89" xfId="53" applyNumberFormat="1" applyFont="1" applyFill="1" applyBorder="1" applyAlignment="1">
      <alignment/>
    </xf>
    <xf numFmtId="10" fontId="7" fillId="33" borderId="90" xfId="53" applyNumberFormat="1" applyFont="1" applyFill="1" applyBorder="1" applyAlignment="1">
      <alignment/>
    </xf>
    <xf numFmtId="10" fontId="7" fillId="33" borderId="11" xfId="53" applyNumberFormat="1" applyFont="1" applyFill="1" applyBorder="1" applyAlignment="1">
      <alignment/>
    </xf>
    <xf numFmtId="10" fontId="7" fillId="33" borderId="52" xfId="0" applyNumberFormat="1" applyFont="1" applyFill="1" applyBorder="1" applyAlignment="1">
      <alignment/>
    </xf>
    <xf numFmtId="10" fontId="7" fillId="33" borderId="53" xfId="0" applyNumberFormat="1" applyFont="1" applyFill="1" applyBorder="1" applyAlignment="1">
      <alignment/>
    </xf>
    <xf numFmtId="164" fontId="7" fillId="33" borderId="26" xfId="0" applyNumberFormat="1" applyFont="1" applyFill="1" applyBorder="1" applyAlignment="1">
      <alignment/>
    </xf>
    <xf numFmtId="10" fontId="7" fillId="33" borderId="54" xfId="0" applyNumberFormat="1" applyFont="1" applyFill="1" applyBorder="1" applyAlignment="1">
      <alignment/>
    </xf>
    <xf numFmtId="10" fontId="7" fillId="33" borderId="91" xfId="0" applyNumberFormat="1" applyFont="1" applyFill="1" applyBorder="1" applyAlignment="1">
      <alignment/>
    </xf>
    <xf numFmtId="10" fontId="0" fillId="33" borderId="27" xfId="53" applyNumberFormat="1" applyFill="1" applyBorder="1" applyAlignment="1">
      <alignment/>
    </xf>
    <xf numFmtId="10" fontId="0" fillId="33" borderId="0" xfId="53" applyNumberFormat="1" applyFill="1" applyBorder="1" applyAlignment="1">
      <alignment/>
    </xf>
    <xf numFmtId="10" fontId="0" fillId="33" borderId="61" xfId="53" applyNumberFormat="1" applyFill="1" applyBorder="1" applyAlignment="1">
      <alignment/>
    </xf>
    <xf numFmtId="10" fontId="0" fillId="33" borderId="39" xfId="53" applyNumberFormat="1" applyFill="1" applyBorder="1" applyAlignment="1">
      <alignment/>
    </xf>
    <xf numFmtId="0" fontId="6" fillId="33" borderId="0" xfId="0" applyFont="1" applyFill="1" applyBorder="1" applyAlignment="1">
      <alignment/>
    </xf>
    <xf numFmtId="10" fontId="0" fillId="33" borderId="28" xfId="53" applyNumberFormat="1" applyFill="1" applyBorder="1" applyAlignment="1">
      <alignment/>
    </xf>
    <xf numFmtId="10" fontId="0" fillId="33" borderId="33" xfId="53" applyNumberFormat="1" applyFill="1" applyBorder="1" applyAlignment="1">
      <alignment/>
    </xf>
    <xf numFmtId="10" fontId="0" fillId="33" borderId="70" xfId="53" applyNumberFormat="1" applyFill="1" applyBorder="1" applyAlignment="1">
      <alignment/>
    </xf>
    <xf numFmtId="10" fontId="0" fillId="33" borderId="36" xfId="53" applyNumberFormat="1" applyFill="1" applyBorder="1" applyAlignment="1">
      <alignment/>
    </xf>
    <xf numFmtId="0" fontId="8" fillId="0" borderId="78" xfId="0" applyFont="1" applyBorder="1" applyAlignment="1">
      <alignment horizontal="center"/>
    </xf>
    <xf numFmtId="0" fontId="0" fillId="0" borderId="78" xfId="0" applyBorder="1" applyAlignment="1">
      <alignment/>
    </xf>
    <xf numFmtId="10" fontId="0" fillId="0" borderId="64" xfId="53" applyNumberFormat="1" applyBorder="1" applyAlignment="1">
      <alignment/>
    </xf>
    <xf numFmtId="10" fontId="0" fillId="0" borderId="65" xfId="53" applyNumberFormat="1" applyBorder="1" applyAlignment="1">
      <alignment/>
    </xf>
    <xf numFmtId="10" fontId="0" fillId="33" borderId="65" xfId="53" applyNumberFormat="1" applyFill="1" applyBorder="1" applyAlignment="1">
      <alignment/>
    </xf>
    <xf numFmtId="10" fontId="0" fillId="33" borderId="64" xfId="53" applyNumberFormat="1" applyFill="1" applyBorder="1" applyAlignment="1">
      <alignment/>
    </xf>
    <xf numFmtId="10" fontId="0" fillId="33" borderId="55" xfId="53" applyNumberFormat="1" applyFill="1" applyBorder="1" applyAlignment="1">
      <alignment/>
    </xf>
    <xf numFmtId="10" fontId="0" fillId="33" borderId="92" xfId="53" applyNumberFormat="1" applyFill="1" applyBorder="1" applyAlignment="1">
      <alignment/>
    </xf>
    <xf numFmtId="10" fontId="0" fillId="0" borderId="28" xfId="53" applyNumberFormat="1" applyBorder="1" applyAlignment="1">
      <alignment/>
    </xf>
    <xf numFmtId="10" fontId="7" fillId="0" borderId="84" xfId="0" applyNumberFormat="1" applyFont="1" applyBorder="1" applyAlignment="1">
      <alignment/>
    </xf>
    <xf numFmtId="10" fontId="7" fillId="0" borderId="30" xfId="0" applyNumberFormat="1" applyFont="1" applyBorder="1" applyAlignment="1">
      <alignment/>
    </xf>
    <xf numFmtId="10" fontId="7" fillId="0" borderId="93" xfId="0" applyNumberFormat="1" applyFont="1" applyBorder="1" applyAlignment="1">
      <alignment/>
    </xf>
    <xf numFmtId="10" fontId="7" fillId="33" borderId="94" xfId="53" applyNumberFormat="1" applyFont="1" applyFill="1" applyBorder="1" applyAlignment="1">
      <alignment/>
    </xf>
    <xf numFmtId="10" fontId="7" fillId="33" borderId="95" xfId="53" applyNumberFormat="1" applyFont="1" applyFill="1" applyBorder="1" applyAlignment="1">
      <alignment/>
    </xf>
    <xf numFmtId="10" fontId="7" fillId="33" borderId="17" xfId="53" applyNumberFormat="1" applyFont="1" applyFill="1" applyBorder="1" applyAlignment="1">
      <alignment/>
    </xf>
    <xf numFmtId="10" fontId="7" fillId="33" borderId="30" xfId="0" applyNumberFormat="1" applyFont="1" applyFill="1" applyBorder="1" applyAlignment="1">
      <alignment/>
    </xf>
    <xf numFmtId="10" fontId="7" fillId="33" borderId="84" xfId="0" applyNumberFormat="1" applyFont="1" applyFill="1" applyBorder="1" applyAlignment="1">
      <alignment/>
    </xf>
    <xf numFmtId="0" fontId="0" fillId="33" borderId="85" xfId="0" applyFill="1" applyBorder="1" applyAlignment="1">
      <alignment/>
    </xf>
    <xf numFmtId="10" fontId="7" fillId="0" borderId="52" xfId="0" applyNumberFormat="1" applyFont="1" applyFill="1" applyBorder="1" applyAlignment="1">
      <alignment/>
    </xf>
    <xf numFmtId="10" fontId="7" fillId="0" borderId="26" xfId="0" applyNumberFormat="1" applyFont="1" applyFill="1" applyBorder="1" applyAlignment="1">
      <alignment/>
    </xf>
    <xf numFmtId="10" fontId="7" fillId="0" borderId="75" xfId="53" applyNumberFormat="1" applyFont="1" applyBorder="1" applyAlignment="1">
      <alignment/>
    </xf>
    <xf numFmtId="10" fontId="7" fillId="0" borderId="76" xfId="53" applyNumberFormat="1" applyFont="1" applyBorder="1" applyAlignment="1">
      <alignment/>
    </xf>
    <xf numFmtId="10" fontId="7" fillId="0" borderId="77" xfId="53" applyNumberFormat="1" applyFont="1" applyBorder="1" applyAlignment="1">
      <alignment/>
    </xf>
    <xf numFmtId="10" fontId="7" fillId="0" borderId="79" xfId="53" applyNumberFormat="1" applyFont="1" applyBorder="1" applyAlignment="1">
      <alignment/>
    </xf>
    <xf numFmtId="0" fontId="7" fillId="0" borderId="25" xfId="0" applyFont="1" applyBorder="1" applyAlignment="1">
      <alignment/>
    </xf>
    <xf numFmtId="10" fontId="7" fillId="0" borderId="24" xfId="53" applyNumberFormat="1" applyFont="1" applyBorder="1" applyAlignment="1">
      <alignment/>
    </xf>
    <xf numFmtId="10" fontId="7" fillId="0" borderId="96" xfId="53" applyNumberFormat="1" applyFont="1" applyBorder="1" applyAlignment="1">
      <alignment/>
    </xf>
    <xf numFmtId="10" fontId="7" fillId="0" borderId="97" xfId="53" applyNumberFormat="1" applyFont="1" applyBorder="1" applyAlignment="1">
      <alignment/>
    </xf>
    <xf numFmtId="10" fontId="7" fillId="0" borderId="98" xfId="53" applyNumberFormat="1" applyFont="1" applyBorder="1" applyAlignment="1">
      <alignment/>
    </xf>
    <xf numFmtId="10" fontId="7" fillId="0" borderId="99" xfId="53" applyNumberFormat="1" applyFont="1" applyBorder="1" applyAlignment="1">
      <alignment/>
    </xf>
    <xf numFmtId="10" fontId="7" fillId="0" borderId="100" xfId="53" applyNumberFormat="1" applyFont="1" applyBorder="1" applyAlignment="1">
      <alignment/>
    </xf>
    <xf numFmtId="10" fontId="7" fillId="0" borderId="101" xfId="53" applyNumberFormat="1" applyFont="1" applyBorder="1" applyAlignment="1">
      <alignment/>
    </xf>
    <xf numFmtId="10" fontId="7" fillId="0" borderId="102" xfId="53" applyNumberFormat="1" applyFont="1" applyBorder="1" applyAlignment="1">
      <alignment/>
    </xf>
    <xf numFmtId="0" fontId="15" fillId="43" borderId="0" xfId="0" applyFont="1" applyFill="1" applyBorder="1" applyAlignment="1">
      <alignment/>
    </xf>
    <xf numFmtId="164" fontId="15" fillId="43" borderId="0" xfId="53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0" fontId="18" fillId="43" borderId="0" xfId="53" applyNumberFormat="1" applyFont="1" applyFill="1" applyBorder="1" applyAlignment="1">
      <alignment vertical="center"/>
    </xf>
    <xf numFmtId="0" fontId="15" fillId="43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5" fillId="43" borderId="103" xfId="0" applyFont="1" applyFill="1" applyBorder="1" applyAlignment="1">
      <alignment horizontal="center" vertical="center"/>
    </xf>
    <xf numFmtId="17" fontId="15" fillId="43" borderId="103" xfId="0" applyNumberFormat="1" applyFont="1" applyFill="1" applyBorder="1" applyAlignment="1">
      <alignment horizontal="center" vertical="center"/>
    </xf>
    <xf numFmtId="0" fontId="15" fillId="43" borderId="104" xfId="0" applyFont="1" applyFill="1" applyBorder="1" applyAlignment="1">
      <alignment horizontal="center" vertical="center"/>
    </xf>
    <xf numFmtId="17" fontId="15" fillId="43" borderId="105" xfId="0" applyNumberFormat="1" applyFont="1" applyFill="1" applyBorder="1" applyAlignment="1">
      <alignment horizontal="center" vertical="center"/>
    </xf>
    <xf numFmtId="10" fontId="15" fillId="43" borderId="0" xfId="0" applyNumberFormat="1" applyFont="1" applyFill="1" applyBorder="1" applyAlignment="1">
      <alignment horizontal="center" vertical="center"/>
    </xf>
    <xf numFmtId="10" fontId="15" fillId="43" borderId="0" xfId="53" applyNumberFormat="1" applyFont="1" applyFill="1" applyBorder="1" applyAlignment="1">
      <alignment horizontal="center" vertical="center"/>
    </xf>
    <xf numFmtId="10" fontId="15" fillId="43" borderId="103" xfId="0" applyNumberFormat="1" applyFont="1" applyFill="1" applyBorder="1" applyAlignment="1">
      <alignment horizontal="center" vertical="center"/>
    </xf>
    <xf numFmtId="10" fontId="15" fillId="0" borderId="103" xfId="0" applyNumberFormat="1" applyFont="1" applyBorder="1" applyAlignment="1">
      <alignment horizontal="center" vertical="center"/>
    </xf>
    <xf numFmtId="10" fontId="18" fillId="43" borderId="103" xfId="53" applyNumberFormat="1" applyFont="1" applyFill="1" applyBorder="1" applyAlignment="1">
      <alignment horizontal="center" vertical="center"/>
    </xf>
    <xf numFmtId="10" fontId="18" fillId="43" borderId="105" xfId="53" applyNumberFormat="1" applyFont="1" applyFill="1" applyBorder="1" applyAlignment="1">
      <alignment horizontal="center" vertical="center"/>
    </xf>
    <xf numFmtId="10" fontId="15" fillId="43" borderId="104" xfId="0" applyNumberFormat="1" applyFont="1" applyFill="1" applyBorder="1" applyAlignment="1">
      <alignment horizontal="center" vertical="center"/>
    </xf>
    <xf numFmtId="10" fontId="18" fillId="43" borderId="103" xfId="0" applyNumberFormat="1" applyFont="1" applyFill="1" applyBorder="1" applyAlignment="1">
      <alignment horizontal="center" vertical="center"/>
    </xf>
    <xf numFmtId="10" fontId="18" fillId="43" borderId="105" xfId="0" applyNumberFormat="1" applyFont="1" applyFill="1" applyBorder="1" applyAlignment="1">
      <alignment horizontal="center" vertical="center"/>
    </xf>
    <xf numFmtId="10" fontId="15" fillId="43" borderId="104" xfId="53" applyNumberFormat="1" applyFont="1" applyFill="1" applyBorder="1" applyAlignment="1">
      <alignment horizontal="center" vertical="center"/>
    </xf>
    <xf numFmtId="10" fontId="18" fillId="43" borderId="0" xfId="0" applyNumberFormat="1" applyFont="1" applyFill="1" applyBorder="1" applyAlignment="1">
      <alignment horizontal="center" vertical="center"/>
    </xf>
    <xf numFmtId="10" fontId="18" fillId="43" borderId="104" xfId="0" applyNumberFormat="1" applyFont="1" applyFill="1" applyBorder="1" applyAlignment="1">
      <alignment horizontal="center" vertical="center"/>
    </xf>
    <xf numFmtId="10" fontId="18" fillId="0" borderId="103" xfId="0" applyNumberFormat="1" applyFont="1" applyFill="1" applyBorder="1" applyAlignment="1">
      <alignment horizontal="center" vertical="center"/>
    </xf>
    <xf numFmtId="10" fontId="18" fillId="0" borderId="105" xfId="0" applyNumberFormat="1" applyFont="1" applyFill="1" applyBorder="1" applyAlignment="1">
      <alignment horizontal="center" vertical="center"/>
    </xf>
    <xf numFmtId="0" fontId="15" fillId="0" borderId="106" xfId="0" applyFont="1" applyBorder="1" applyAlignment="1">
      <alignment/>
    </xf>
    <xf numFmtId="17" fontId="15" fillId="43" borderId="107" xfId="0" applyNumberFormat="1" applyFont="1" applyFill="1" applyBorder="1" applyAlignment="1">
      <alignment horizontal="center" vertical="center"/>
    </xf>
    <xf numFmtId="10" fontId="18" fillId="43" borderId="107" xfId="53" applyNumberFormat="1" applyFont="1" applyFill="1" applyBorder="1" applyAlignment="1">
      <alignment horizontal="center" vertical="center"/>
    </xf>
    <xf numFmtId="10" fontId="15" fillId="43" borderId="108" xfId="53" applyNumberFormat="1" applyFont="1" applyFill="1" applyBorder="1" applyAlignment="1">
      <alignment horizontal="center" vertical="center"/>
    </xf>
    <xf numFmtId="0" fontId="15" fillId="0" borderId="109" xfId="0" applyFont="1" applyBorder="1" applyAlignment="1">
      <alignment/>
    </xf>
    <xf numFmtId="0" fontId="15" fillId="0" borderId="103" xfId="0" applyFont="1" applyBorder="1" applyAlignment="1">
      <alignment/>
    </xf>
    <xf numFmtId="0" fontId="15" fillId="0" borderId="110" xfId="0" applyFont="1" applyBorder="1" applyAlignment="1">
      <alignment/>
    </xf>
    <xf numFmtId="10" fontId="15" fillId="43" borderId="109" xfId="53" applyNumberFormat="1" applyFont="1" applyFill="1" applyBorder="1" applyAlignment="1">
      <alignment horizontal="center" vertical="center"/>
    </xf>
    <xf numFmtId="0" fontId="15" fillId="43" borderId="109" xfId="0" applyFont="1" applyFill="1" applyBorder="1" applyAlignment="1">
      <alignment horizontal="center" vertical="center"/>
    </xf>
    <xf numFmtId="10" fontId="15" fillId="43" borderId="109" xfId="0" applyNumberFormat="1" applyFont="1" applyFill="1" applyBorder="1" applyAlignment="1">
      <alignment horizontal="center" vertical="center"/>
    </xf>
    <xf numFmtId="10" fontId="15" fillId="0" borderId="109" xfId="0" applyNumberFormat="1" applyFont="1" applyBorder="1" applyAlignment="1">
      <alignment horizontal="center" vertical="center"/>
    </xf>
    <xf numFmtId="0" fontId="15" fillId="0" borderId="111" xfId="0" applyFont="1" applyBorder="1" applyAlignment="1">
      <alignment/>
    </xf>
    <xf numFmtId="10" fontId="15" fillId="43" borderId="112" xfId="53" applyNumberFormat="1" applyFont="1" applyFill="1" applyBorder="1" applyAlignment="1">
      <alignment horizontal="center" vertical="center"/>
    </xf>
    <xf numFmtId="10" fontId="15" fillId="43" borderId="112" xfId="0" applyNumberFormat="1" applyFont="1" applyFill="1" applyBorder="1" applyAlignment="1">
      <alignment horizontal="center" vertical="center"/>
    </xf>
    <xf numFmtId="10" fontId="18" fillId="0" borderId="107" xfId="0" applyNumberFormat="1" applyFont="1" applyFill="1" applyBorder="1" applyAlignment="1">
      <alignment horizontal="center" vertical="center"/>
    </xf>
    <xf numFmtId="10" fontId="18" fillId="43" borderId="107" xfId="0" applyNumberFormat="1" applyFont="1" applyFill="1" applyBorder="1" applyAlignment="1">
      <alignment horizontal="center" vertical="center"/>
    </xf>
    <xf numFmtId="0" fontId="15" fillId="0" borderId="80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94" xfId="0" applyFont="1" applyBorder="1" applyAlignment="1">
      <alignment/>
    </xf>
    <xf numFmtId="0" fontId="15" fillId="0" borderId="82" xfId="0" applyFont="1" applyBorder="1" applyAlignment="1">
      <alignment/>
    </xf>
    <xf numFmtId="10" fontId="15" fillId="43" borderId="82" xfId="53" applyNumberFormat="1" applyFont="1" applyFill="1" applyBorder="1" applyAlignment="1">
      <alignment horizontal="center" vertical="center"/>
    </xf>
    <xf numFmtId="10" fontId="15" fillId="43" borderId="82" xfId="0" applyNumberFormat="1" applyFont="1" applyFill="1" applyBorder="1" applyAlignment="1">
      <alignment horizontal="center" vertical="center"/>
    </xf>
    <xf numFmtId="10" fontId="18" fillId="0" borderId="113" xfId="0" applyNumberFormat="1" applyFont="1" applyFill="1" applyBorder="1" applyAlignment="1">
      <alignment horizontal="center" vertical="center"/>
    </xf>
    <xf numFmtId="10" fontId="18" fillId="43" borderId="113" xfId="0" applyNumberFormat="1" applyFont="1" applyFill="1" applyBorder="1" applyAlignment="1">
      <alignment horizontal="center" vertical="center"/>
    </xf>
    <xf numFmtId="0" fontId="15" fillId="0" borderId="114" xfId="0" applyFont="1" applyBorder="1" applyAlignment="1">
      <alignment/>
    </xf>
    <xf numFmtId="0" fontId="15" fillId="43" borderId="30" xfId="0" applyFont="1" applyFill="1" applyBorder="1" applyAlignment="1">
      <alignment/>
    </xf>
    <xf numFmtId="0" fontId="15" fillId="43" borderId="80" xfId="0" applyFont="1" applyFill="1" applyBorder="1" applyAlignment="1">
      <alignment/>
    </xf>
    <xf numFmtId="0" fontId="15" fillId="43" borderId="27" xfId="0" applyNumberFormat="1" applyFont="1" applyFill="1" applyBorder="1" applyAlignment="1">
      <alignment horizontal="center" vertical="top" wrapText="1"/>
    </xf>
    <xf numFmtId="0" fontId="15" fillId="43" borderId="115" xfId="0" applyFont="1" applyFill="1" applyBorder="1" applyAlignment="1">
      <alignment horizontal="center" vertical="center"/>
    </xf>
    <xf numFmtId="0" fontId="15" fillId="43" borderId="116" xfId="0" applyFont="1" applyFill="1" applyBorder="1" applyAlignment="1">
      <alignment horizontal="center" vertical="center"/>
    </xf>
    <xf numFmtId="17" fontId="15" fillId="43" borderId="113" xfId="0" applyNumberFormat="1" applyFont="1" applyFill="1" applyBorder="1" applyAlignment="1">
      <alignment horizontal="center" vertical="center"/>
    </xf>
    <xf numFmtId="0" fontId="17" fillId="43" borderId="117" xfId="0" applyFont="1" applyFill="1" applyBorder="1" applyAlignment="1">
      <alignment horizontal="left" vertical="center" wrapText="1" indent="1"/>
    </xf>
    <xf numFmtId="0" fontId="15" fillId="0" borderId="118" xfId="0" applyFont="1" applyBorder="1" applyAlignment="1">
      <alignment/>
    </xf>
    <xf numFmtId="0" fontId="18" fillId="43" borderId="119" xfId="0" applyFont="1" applyFill="1" applyBorder="1" applyAlignment="1">
      <alignment horizontal="left" vertical="center" indent="2"/>
    </xf>
    <xf numFmtId="10" fontId="18" fillId="43" borderId="113" xfId="53" applyNumberFormat="1" applyFont="1" applyFill="1" applyBorder="1" applyAlignment="1">
      <alignment horizontal="center" vertical="center"/>
    </xf>
    <xf numFmtId="0" fontId="15" fillId="43" borderId="115" xfId="0" applyFont="1" applyFill="1" applyBorder="1" applyAlignment="1">
      <alignment horizontal="left" vertical="center" indent="3"/>
    </xf>
    <xf numFmtId="0" fontId="15" fillId="43" borderId="115" xfId="0" applyFont="1" applyFill="1" applyBorder="1" applyAlignment="1">
      <alignment horizontal="left" vertical="center" indent="4"/>
    </xf>
    <xf numFmtId="0" fontId="15" fillId="43" borderId="27" xfId="0" applyFont="1" applyFill="1" applyBorder="1" applyAlignment="1">
      <alignment horizontal="left" vertical="center" indent="1"/>
    </xf>
    <xf numFmtId="0" fontId="15" fillId="43" borderId="28" xfId="0" applyFont="1" applyFill="1" applyBorder="1" applyAlignment="1">
      <alignment horizontal="left" vertical="center" indent="1"/>
    </xf>
    <xf numFmtId="0" fontId="15" fillId="43" borderId="33" xfId="0" applyFont="1" applyFill="1" applyBorder="1" applyAlignment="1">
      <alignment vertical="center"/>
    </xf>
    <xf numFmtId="10" fontId="0" fillId="43" borderId="0" xfId="0" applyNumberFormat="1" applyFont="1" applyFill="1" applyBorder="1" applyAlignment="1">
      <alignment/>
    </xf>
    <xf numFmtId="0" fontId="14" fillId="43" borderId="27" xfId="0" applyNumberFormat="1" applyFont="1" applyFill="1" applyBorder="1" applyAlignment="1">
      <alignment horizontal="center" vertical="top" wrapText="1"/>
    </xf>
    <xf numFmtId="0" fontId="14" fillId="43" borderId="0" xfId="0" applyNumberFormat="1" applyFont="1" applyFill="1" applyBorder="1" applyAlignment="1">
      <alignment horizontal="center" vertical="top" wrapText="1"/>
    </xf>
    <xf numFmtId="10" fontId="18" fillId="43" borderId="33" xfId="53" applyNumberFormat="1" applyFont="1" applyFill="1" applyBorder="1" applyAlignment="1">
      <alignment vertical="center"/>
    </xf>
    <xf numFmtId="0" fontId="2" fillId="0" borderId="120" xfId="0" applyNumberFormat="1" applyFont="1" applyBorder="1" applyAlignment="1">
      <alignment horizontal="center" vertical="top" wrapText="1"/>
    </xf>
    <xf numFmtId="0" fontId="2" fillId="0" borderId="31" xfId="0" applyNumberFormat="1" applyFont="1" applyBorder="1" applyAlignment="1">
      <alignment horizontal="center" vertical="top" wrapText="1"/>
    </xf>
    <xf numFmtId="0" fontId="2" fillId="0" borderId="6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7" fillId="35" borderId="29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3" fillId="40" borderId="121" xfId="0" applyFont="1" applyFill="1" applyBorder="1" applyAlignment="1">
      <alignment horizontal="center"/>
    </xf>
    <xf numFmtId="0" fontId="3" fillId="40" borderId="122" xfId="0" applyFont="1" applyFill="1" applyBorder="1" applyAlignment="1">
      <alignment horizontal="center"/>
    </xf>
    <xf numFmtId="0" fontId="3" fillId="40" borderId="123" xfId="0" applyFont="1" applyFill="1" applyBorder="1" applyAlignment="1">
      <alignment horizontal="center"/>
    </xf>
    <xf numFmtId="0" fontId="3" fillId="40" borderId="40" xfId="0" applyFont="1" applyFill="1" applyBorder="1" applyAlignment="1">
      <alignment horizontal="center"/>
    </xf>
    <xf numFmtId="0" fontId="3" fillId="40" borderId="124" xfId="0" applyFont="1" applyFill="1" applyBorder="1" applyAlignment="1">
      <alignment horizontal="center"/>
    </xf>
    <xf numFmtId="0" fontId="3" fillId="34" borderId="123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44" borderId="121" xfId="0" applyFont="1" applyFill="1" applyBorder="1" applyAlignment="1">
      <alignment horizontal="center"/>
    </xf>
    <xf numFmtId="0" fontId="3" fillId="44" borderId="122" xfId="0" applyFont="1" applyFill="1" applyBorder="1" applyAlignment="1">
      <alignment horizontal="center"/>
    </xf>
    <xf numFmtId="0" fontId="3" fillId="44" borderId="125" xfId="0" applyFont="1" applyFill="1" applyBorder="1" applyAlignment="1">
      <alignment horizontal="center"/>
    </xf>
    <xf numFmtId="0" fontId="16" fillId="45" borderId="112" xfId="0" applyFont="1" applyFill="1" applyBorder="1" applyAlignment="1">
      <alignment horizontal="center"/>
    </xf>
    <xf numFmtId="0" fontId="16" fillId="45" borderId="0" xfId="0" applyFont="1" applyFill="1" applyBorder="1" applyAlignment="1">
      <alignment horizontal="center"/>
    </xf>
    <xf numFmtId="0" fontId="16" fillId="45" borderId="82" xfId="0" applyFont="1" applyFill="1" applyBorder="1" applyAlignment="1">
      <alignment horizontal="center"/>
    </xf>
    <xf numFmtId="0" fontId="14" fillId="43" borderId="27" xfId="0" applyNumberFormat="1" applyFont="1" applyFill="1" applyBorder="1" applyAlignment="1">
      <alignment horizontal="center" vertical="top" wrapText="1"/>
    </xf>
    <xf numFmtId="0" fontId="14" fillId="43" borderId="0" xfId="0" applyNumberFormat="1" applyFont="1" applyFill="1" applyBorder="1" applyAlignment="1">
      <alignment horizontal="center" vertical="top" wrapText="1"/>
    </xf>
    <xf numFmtId="0" fontId="14" fillId="43" borderId="82" xfId="0" applyNumberFormat="1" applyFont="1" applyFill="1" applyBorder="1" applyAlignment="1">
      <alignment horizontal="center" vertical="top" wrapText="1"/>
    </xf>
    <xf numFmtId="0" fontId="16" fillId="24" borderId="107" xfId="0" applyFont="1" applyFill="1" applyBorder="1" applyAlignment="1">
      <alignment horizontal="center" vertical="center"/>
    </xf>
    <xf numFmtId="0" fontId="16" fillId="24" borderId="103" xfId="0" applyFont="1" applyFill="1" applyBorder="1" applyAlignment="1">
      <alignment horizontal="center" vertical="center"/>
    </xf>
    <xf numFmtId="0" fontId="16" fillId="24" borderId="105" xfId="0" applyFont="1" applyFill="1" applyBorder="1" applyAlignment="1">
      <alignment horizontal="center" vertical="center"/>
    </xf>
    <xf numFmtId="0" fontId="16" fillId="46" borderId="103" xfId="0" applyFont="1" applyFill="1" applyBorder="1" applyAlignment="1">
      <alignment horizontal="center" vertical="center"/>
    </xf>
    <xf numFmtId="0" fontId="16" fillId="46" borderId="105" xfId="0" applyFont="1" applyFill="1" applyBorder="1" applyAlignment="1">
      <alignment horizontal="center" vertical="center"/>
    </xf>
    <xf numFmtId="0" fontId="16" fillId="47" borderId="107" xfId="0" applyFont="1" applyFill="1" applyBorder="1" applyAlignment="1">
      <alignment horizontal="center" vertical="center"/>
    </xf>
    <xf numFmtId="0" fontId="16" fillId="47" borderId="10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Tasas Pasivas Ponderadas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Pasivas en C$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Hoja1!$AP$17:$CT$17</c:f>
              <c:numCache/>
            </c:numRef>
          </c:val>
          <c:smooth val="1"/>
        </c:ser>
        <c:ser>
          <c:idx val="1"/>
          <c:order val="1"/>
          <c:tx>
            <c:v>Pasivas en U$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Hoja1!$AP$27:$CT$27</c:f>
              <c:numCache/>
            </c:numRef>
          </c:val>
          <c:smooth val="1"/>
        </c:ser>
        <c:ser>
          <c:idx val="2"/>
          <c:order val="2"/>
          <c:tx>
            <c:v>Consolidado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Hoja1!$AP$6:$CT$6</c:f>
              <c:strCache/>
            </c:strRef>
          </c:cat>
          <c:val>
            <c:numRef>
              <c:f>Hoja1!$AP$29:$CT$29</c:f>
              <c:numCache/>
            </c:numRef>
          </c:val>
          <c:smooth val="1"/>
        </c:ser>
        <c:marker val="1"/>
        <c:axId val="17217845"/>
        <c:axId val="20742878"/>
      </c:line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2878"/>
        <c:crosses val="autoZero"/>
        <c:auto val="1"/>
        <c:lblOffset val="100"/>
        <c:tickLblSkip val="9"/>
        <c:noMultiLvlLbl val="0"/>
      </c:catAx>
      <c:valAx>
        <c:axId val="20742878"/>
        <c:scaling>
          <c:orientation val="minMax"/>
          <c:min val="0.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78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Tasas Activas Ponderadas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Activa en C$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Hoja1!$AP$34:$CT$34</c:f>
              <c:numCache/>
            </c:numRef>
          </c:val>
          <c:smooth val="1"/>
        </c:ser>
        <c:ser>
          <c:idx val="1"/>
          <c:order val="1"/>
          <c:tx>
            <c:v>Activa en U$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Hoja1!$AP$38:$CT$38</c:f>
              <c:numCache/>
            </c:numRef>
          </c:val>
          <c:smooth val="1"/>
        </c:ser>
        <c:ser>
          <c:idx val="2"/>
          <c:order val="2"/>
          <c:tx>
            <c:v>Consolidado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Hoja1!$AP$6:$CT$6</c:f>
              <c:strCache/>
            </c:strRef>
          </c:cat>
          <c:val>
            <c:numRef>
              <c:f>Hoja1!$AP$40:$CT$40</c:f>
              <c:numCache/>
            </c:numRef>
          </c:val>
          <c:smooth val="1"/>
        </c:ser>
        <c:marker val="1"/>
        <c:axId val="52468175"/>
        <c:axId val="2451528"/>
      </c:lineChart>
      <c:catAx>
        <c:axId val="5246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1528"/>
        <c:crosses val="autoZero"/>
        <c:auto val="1"/>
        <c:lblOffset val="100"/>
        <c:tickLblSkip val="9"/>
        <c:noMultiLvlLbl val="0"/>
      </c:catAx>
      <c:valAx>
        <c:axId val="2451528"/>
        <c:scaling>
          <c:orientation val="minMax"/>
          <c:max val="0.23"/>
          <c:min val="0.09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68175"/>
        <c:crossesAt val="1"/>
        <c:crossBetween val="between"/>
        <c:dispUnits/>
        <c:majorUnit val="0.02000000000000001"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Margen Financiero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4375"/>
          <c:w val="0.9225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Hoja1!$A$43</c:f>
              <c:strCache>
                <c:ptCount val="1"/>
                <c:pt idx="0">
                  <c:v>Córdobas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Hoja1!$AP$43:$CT$43</c:f>
              <c:numCache/>
            </c:numRef>
          </c:val>
          <c:smooth val="1"/>
        </c:ser>
        <c:ser>
          <c:idx val="1"/>
          <c:order val="1"/>
          <c:tx>
            <c:strRef>
              <c:f>Hoja1!$A$44</c:f>
              <c:strCache>
                <c:ptCount val="1"/>
                <c:pt idx="0">
                  <c:v>Dólares 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cat>
            <c:strRef>
              <c:f>Hoja1!$AP$6:$CT$6</c:f>
              <c:strCache/>
            </c:strRef>
          </c:cat>
          <c:val>
            <c:numRef>
              <c:f>Hoja1!$AP$44:$CT$44</c:f>
              <c:numCache/>
            </c:numRef>
          </c:val>
          <c:smooth val="1"/>
        </c:ser>
        <c:ser>
          <c:idx val="2"/>
          <c:order val="2"/>
          <c:tx>
            <c:v>Consolidado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Hoja1!$AP$6:$CT$6</c:f>
              <c:strCache/>
            </c:strRef>
          </c:cat>
          <c:val>
            <c:numRef>
              <c:f>Hoja1!$AP$45:$CT$45</c:f>
              <c:numCache/>
            </c:numRef>
          </c:val>
          <c:smooth val="1"/>
        </c:ser>
        <c:marker val="1"/>
        <c:axId val="22063753"/>
        <c:axId val="64356050"/>
      </c:line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6050"/>
        <c:crosses val="autoZero"/>
        <c:auto val="1"/>
        <c:lblOffset val="100"/>
        <c:tickLblSkip val="3"/>
        <c:noMultiLvlLbl val="0"/>
      </c:catAx>
      <c:valAx>
        <c:axId val="64356050"/>
        <c:scaling>
          <c:orientation val="minMax"/>
          <c:max val="0.17"/>
          <c:min val="0.030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3753"/>
        <c:crossesAt val="1"/>
        <c:crossBetween val="between"/>
        <c:dispUnits/>
        <c:majorUnit val="0.0200000000000000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05"/>
          <c:y val="0.21575"/>
          <c:w val="0.37575"/>
          <c:h val="0.6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47</xdr:row>
      <xdr:rowOff>19050</xdr:rowOff>
    </xdr:from>
    <xdr:to>
      <xdr:col>57</xdr:col>
      <xdr:colOff>0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7867650"/>
        <a:ext cx="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57</xdr:col>
      <xdr:colOff>0</xdr:colOff>
      <xdr:row>47</xdr:row>
      <xdr:rowOff>0</xdr:rowOff>
    </xdr:from>
    <xdr:to>
      <xdr:col>66</xdr:col>
      <xdr:colOff>0</xdr:colOff>
      <xdr:row>67</xdr:row>
      <xdr:rowOff>114300</xdr:rowOff>
    </xdr:to>
    <xdr:graphicFrame>
      <xdr:nvGraphicFramePr>
        <xdr:cNvPr id="2" name="Chart 2"/>
        <xdr:cNvGraphicFramePr/>
      </xdr:nvGraphicFramePr>
      <xdr:xfrm>
        <a:off x="942975" y="7848600"/>
        <a:ext cx="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66</xdr:col>
      <xdr:colOff>0</xdr:colOff>
      <xdr:row>47</xdr:row>
      <xdr:rowOff>19050</xdr:rowOff>
    </xdr:from>
    <xdr:to>
      <xdr:col>73</xdr:col>
      <xdr:colOff>733425</xdr:colOff>
      <xdr:row>67</xdr:row>
      <xdr:rowOff>133350</xdr:rowOff>
    </xdr:to>
    <xdr:graphicFrame>
      <xdr:nvGraphicFramePr>
        <xdr:cNvPr id="3" name="Chart 3"/>
        <xdr:cNvGraphicFramePr/>
      </xdr:nvGraphicFramePr>
      <xdr:xfrm>
        <a:off x="942975" y="7867650"/>
        <a:ext cx="1504950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56</xdr:col>
      <xdr:colOff>152400</xdr:colOff>
      <xdr:row>2</xdr:row>
      <xdr:rowOff>142875</xdr:rowOff>
    </xdr:from>
    <xdr:to>
      <xdr:col>64</xdr:col>
      <xdr:colOff>514350</xdr:colOff>
      <xdr:row>8</xdr:row>
      <xdr:rowOff>95250</xdr:rowOff>
    </xdr:to>
    <xdr:pic>
      <xdr:nvPicPr>
        <xdr:cNvPr id="1" name="3 Imagen" descr="C:\Users\acarrero\AppData\Local\Microsoft\Windows\Temporary Internet Files\Content.Outlook\K0OXC3MT\logo_azul_membre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466725"/>
          <a:ext cx="65341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3\UEF\Tasas%20Ponderadas\REPORTES\TASAS%20PASIVAS99%20CONS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cj\Mis%20documentos\UEF\Tasas\2003\Margen%20Ponderado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3\UEF\Tasas%20Ponderadas\REPORTES\2003\TASAS%20PASIVAS%20CONSOL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3\UEF\Tasas%20Ponderadas\REPORTES\TASAS%20PASIVAS%20CONSOL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ap1\bda\Tasas%20Programacion%20Monetaria\TASAS%20PASIVAS%20CONSOL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a\tasas%20ponder\TASAS%20PASIVAS99%20CONSO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3\UEF\Tasas%20Ponderadas\REPORTES\Margen%20Ponderad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co\Mis%20documentos\UEF\Tasas\Margen%20Ponderado%20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gen%20Ponderado%20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eb3\UEF\Tasas%20Ponderadas\REPORTES\Margen%20Ponderad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"/>
      <sheetName val="ahorro C$"/>
      <sheetName val="ahorro US$"/>
      <sheetName val="P1C$"/>
      <sheetName val="P1US$"/>
      <sheetName val="P2C$"/>
      <sheetName val="P2US$"/>
      <sheetName val="P3C$"/>
      <sheetName val="P3US$"/>
      <sheetName val="P6C$"/>
      <sheetName val="P6US$"/>
      <sheetName val="P9C$"/>
      <sheetName val="P9US$"/>
      <sheetName val="1 año C$"/>
      <sheetName val="1 año US$"/>
      <sheetName val="mas de 1 año C$"/>
      <sheetName val="mas de 1 año US$"/>
      <sheetName val="salidaC$"/>
      <sheetName val="salidaUS$"/>
    </sheetNames>
    <sheetDataSet>
      <sheetData sheetId="1">
        <row r="196">
          <cell r="AG196">
            <v>0.06887166402713506</v>
          </cell>
        </row>
        <row r="197">
          <cell r="AG197">
            <v>0.07087115266338193</v>
          </cell>
        </row>
        <row r="198">
          <cell r="AG198">
            <v>0.06702472071093986</v>
          </cell>
          <cell r="AK198">
            <v>0.07273866351028216</v>
          </cell>
        </row>
        <row r="199">
          <cell r="AG199">
            <v>0.06885451245144084</v>
          </cell>
        </row>
        <row r="200">
          <cell r="AG200">
            <v>0.0686883127020517</v>
          </cell>
        </row>
        <row r="201">
          <cell r="AG201">
            <v>0.06782567431872052</v>
          </cell>
        </row>
        <row r="202">
          <cell r="AG202">
            <v>0.06707779121986779</v>
          </cell>
        </row>
        <row r="203">
          <cell r="AG203">
            <v>0.06514635587257733</v>
          </cell>
        </row>
        <row r="204">
          <cell r="AG204">
            <v>0.06648085668505593</v>
          </cell>
          <cell r="AK204">
            <v>0.07244293285351926</v>
          </cell>
        </row>
        <row r="205">
          <cell r="AG205">
            <v>0.06679439955308747</v>
          </cell>
        </row>
        <row r="206">
          <cell r="AG206">
            <v>0.06344953722320978</v>
          </cell>
        </row>
        <row r="207">
          <cell r="AG207">
            <v>0.06568341561475859</v>
          </cell>
        </row>
        <row r="208">
          <cell r="AG208">
            <v>0.06469440558027141</v>
          </cell>
        </row>
        <row r="209">
          <cell r="AG209">
            <v>0.06477018393552617</v>
          </cell>
        </row>
        <row r="210">
          <cell r="AG210">
            <v>0.05331605049617234</v>
          </cell>
        </row>
        <row r="211">
          <cell r="AG211">
            <v>0.05445703973942243</v>
          </cell>
        </row>
        <row r="212">
          <cell r="AG212">
            <v>0.04586594471465768</v>
          </cell>
        </row>
        <row r="213">
          <cell r="AG213">
            <v>0.05577566829963697</v>
          </cell>
        </row>
        <row r="214">
          <cell r="AG214">
            <v>0.05374677221719703</v>
          </cell>
        </row>
        <row r="215">
          <cell r="AG215">
            <v>0.052627272764042395</v>
          </cell>
        </row>
        <row r="216">
          <cell r="AG216">
            <v>0.05534962450616853</v>
          </cell>
        </row>
        <row r="217">
          <cell r="AG217">
            <v>0.054028803408081284</v>
          </cell>
        </row>
        <row r="218">
          <cell r="AG218">
            <v>0.05171785924208469</v>
          </cell>
        </row>
        <row r="219">
          <cell r="AG219">
            <v>0.04649500701768351</v>
          </cell>
        </row>
        <row r="220">
          <cell r="AG220">
            <v>0.056274614575114026</v>
          </cell>
        </row>
        <row r="221">
          <cell r="AG221">
            <v>0.046575377696648615</v>
          </cell>
        </row>
        <row r="222">
          <cell r="AG222">
            <v>0.056161581927920326</v>
          </cell>
        </row>
        <row r="223">
          <cell r="AG223">
            <v>0.046495039794652554</v>
          </cell>
        </row>
        <row r="224">
          <cell r="AG224">
            <v>0.051702873424754964</v>
          </cell>
        </row>
        <row r="225">
          <cell r="AG225">
            <v>0.05350340639918883</v>
          </cell>
        </row>
        <row r="226">
          <cell r="AG226">
            <v>0.050904644356128084</v>
          </cell>
        </row>
        <row r="227">
          <cell r="AG227">
            <v>0.05535427815963008</v>
          </cell>
        </row>
        <row r="228">
          <cell r="AG228">
            <v>0.051080964321424574</v>
          </cell>
        </row>
        <row r="229">
          <cell r="AG229">
            <v>0.04802365936307737</v>
          </cell>
        </row>
        <row r="230">
          <cell r="AG230">
            <v>0.049631069622442125</v>
          </cell>
        </row>
      </sheetData>
      <sheetData sheetId="2">
        <row r="196">
          <cell r="AG196">
            <v>0.04491998977655305</v>
          </cell>
        </row>
        <row r="197">
          <cell r="AG197">
            <v>0.04206190574432823</v>
          </cell>
        </row>
        <row r="198">
          <cell r="AG198">
            <v>0.044664317664882505</v>
          </cell>
        </row>
        <row r="199">
          <cell r="AG199">
            <v>0.044100351561316135</v>
          </cell>
          <cell r="AK199">
            <v>0.04428242292337069</v>
          </cell>
        </row>
        <row r="200">
          <cell r="AG200">
            <v>0.04525481389195342</v>
          </cell>
        </row>
        <row r="201">
          <cell r="AG201">
            <v>0.04254631158367455</v>
          </cell>
        </row>
        <row r="202">
          <cell r="AG202">
            <v>0.04215076725209331</v>
          </cell>
        </row>
        <row r="203">
          <cell r="AG203">
            <v>0.04311940307422592</v>
          </cell>
        </row>
        <row r="204">
          <cell r="AG204">
            <v>0.04382885200874292</v>
          </cell>
          <cell r="AK204">
            <v>0.04718727384615385</v>
          </cell>
        </row>
        <row r="205">
          <cell r="AG205">
            <v>0.04388717033233886</v>
          </cell>
        </row>
        <row r="206">
          <cell r="AG206">
            <v>0.04107239511247601</v>
          </cell>
        </row>
        <row r="207">
          <cell r="AG207">
            <v>0.041842328700780404</v>
          </cell>
        </row>
        <row r="208">
          <cell r="AG208">
            <v>0.04093698963436989</v>
          </cell>
        </row>
        <row r="209">
          <cell r="AG209">
            <v>0.04131898541050824</v>
          </cell>
        </row>
        <row r="210">
          <cell r="AG210">
            <v>0.03836628319483387</v>
          </cell>
        </row>
        <row r="211">
          <cell r="AG211">
            <v>0.03393871091943909</v>
          </cell>
        </row>
        <row r="212">
          <cell r="AG212">
            <v>0.035129836107992606</v>
          </cell>
        </row>
        <row r="213">
          <cell r="AG213">
            <v>0.03591261484752612</v>
          </cell>
        </row>
        <row r="214">
          <cell r="AG214">
            <v>0.03057215833998291</v>
          </cell>
        </row>
        <row r="215">
          <cell r="AG215">
            <v>0.03451800111815132</v>
          </cell>
        </row>
        <row r="216">
          <cell r="AG216">
            <v>0.03659944570172849</v>
          </cell>
        </row>
        <row r="217">
          <cell r="AG217">
            <v>0.033378320739341404</v>
          </cell>
        </row>
        <row r="218">
          <cell r="AG218">
            <v>0.03799486104617942</v>
          </cell>
        </row>
        <row r="219">
          <cell r="AG219">
            <v>0.03582749982933989</v>
          </cell>
        </row>
        <row r="220">
          <cell r="AG220">
            <v>0.03657332593605464</v>
          </cell>
        </row>
        <row r="221">
          <cell r="AG221">
            <v>0.0450650854335754</v>
          </cell>
        </row>
        <row r="222">
          <cell r="AG222">
            <v>0.03470224716278201</v>
          </cell>
        </row>
        <row r="223">
          <cell r="AG223">
            <v>0.03517920300357603</v>
          </cell>
        </row>
        <row r="224">
          <cell r="AG224">
            <v>0.037403622708223366</v>
          </cell>
        </row>
        <row r="225">
          <cell r="AG225">
            <v>0.03405139012138971</v>
          </cell>
        </row>
        <row r="226">
          <cell r="AG226">
            <v>0.03568414216409721</v>
          </cell>
        </row>
        <row r="227">
          <cell r="AG227">
            <v>0.03556269520700065</v>
          </cell>
        </row>
        <row r="228">
          <cell r="AG228">
            <v>0.03426759352337187</v>
          </cell>
        </row>
        <row r="229">
          <cell r="AG229">
            <v>0.03552524321870995</v>
          </cell>
        </row>
        <row r="230">
          <cell r="AG230">
            <v>0.03350262402980441</v>
          </cell>
        </row>
      </sheetData>
      <sheetData sheetId="3">
        <row r="196">
          <cell r="AG196">
            <v>0.083261840166405</v>
          </cell>
        </row>
        <row r="197">
          <cell r="AG197">
            <v>0.08704711883377679</v>
          </cell>
        </row>
        <row r="198">
          <cell r="AG198">
            <v>0.07623947585072949</v>
          </cell>
        </row>
        <row r="199">
          <cell r="AG199">
            <v>0.08092268742123267</v>
          </cell>
          <cell r="AK199">
            <v>0.08077024855698064</v>
          </cell>
        </row>
        <row r="200">
          <cell r="AG200">
            <v>0.06851278562529546</v>
          </cell>
        </row>
        <row r="201">
          <cell r="AG201">
            <v>0.07858657388127467</v>
          </cell>
        </row>
        <row r="202">
          <cell r="AG202">
            <v>0.05825914529260402</v>
          </cell>
        </row>
        <row r="203">
          <cell r="AG203">
            <v>0.07835306517088703</v>
          </cell>
        </row>
        <row r="204">
          <cell r="AG204">
            <v>0.0882658074348946</v>
          </cell>
          <cell r="AK204">
            <v>0.08269038632986628</v>
          </cell>
        </row>
        <row r="205">
          <cell r="AG205">
            <v>0.06846953073703388</v>
          </cell>
        </row>
        <row r="206">
          <cell r="AG206">
            <v>0.08813992650327232</v>
          </cell>
        </row>
        <row r="207">
          <cell r="AG207">
            <v>0.0698801372544605</v>
          </cell>
        </row>
        <row r="208">
          <cell r="AG208">
            <v>0.07107102312992365</v>
          </cell>
        </row>
        <row r="209">
          <cell r="AG209">
            <v>0.07702604023830258</v>
          </cell>
        </row>
        <row r="210">
          <cell r="AG210">
            <v>0.07548204926003774</v>
          </cell>
        </row>
        <row r="211">
          <cell r="AG211">
            <v>0.06904711014514565</v>
          </cell>
        </row>
        <row r="212">
          <cell r="AG212">
            <v>0.05050385794687419</v>
          </cell>
        </row>
        <row r="213">
          <cell r="AG213">
            <v>0.07358617426155338</v>
          </cell>
        </row>
        <row r="214">
          <cell r="AG214">
            <v>0.07319806948656875</v>
          </cell>
        </row>
        <row r="215">
          <cell r="AG215">
            <v>0.07351350376728757</v>
          </cell>
        </row>
        <row r="216">
          <cell r="AG216">
            <v>0.07676337415942695</v>
          </cell>
        </row>
        <row r="217">
          <cell r="AG217">
            <v>0.0737996191643181</v>
          </cell>
        </row>
        <row r="218">
          <cell r="AG218">
            <v>0.044049190849833886</v>
          </cell>
        </row>
        <row r="219">
          <cell r="AG219">
            <v>0.07385190207963009</v>
          </cell>
        </row>
        <row r="220">
          <cell r="AG220">
            <v>0.07513708663582623</v>
          </cell>
        </row>
        <row r="221">
          <cell r="AG221">
            <v>0.07737771295534283</v>
          </cell>
        </row>
        <row r="222">
          <cell r="AG222">
            <v>0.04670573496437349</v>
          </cell>
        </row>
        <row r="223">
          <cell r="AG223">
            <v>0.07008115447725086</v>
          </cell>
        </row>
        <row r="224">
          <cell r="AG224">
            <v>0.07300514911676724</v>
          </cell>
        </row>
        <row r="225">
          <cell r="AG225">
            <v>0.07555632864095968</v>
          </cell>
        </row>
        <row r="226">
          <cell r="AG226">
            <v>0.06319898751992536</v>
          </cell>
        </row>
        <row r="227">
          <cell r="AG227">
            <v>0.06105862869743362</v>
          </cell>
        </row>
        <row r="228">
          <cell r="AG228">
            <v>0.07017934709242823</v>
          </cell>
        </row>
        <row r="229">
          <cell r="AG229">
            <v>0.07497956052860755</v>
          </cell>
        </row>
        <row r="230">
          <cell r="AG230">
            <v>0.09540079414659028</v>
          </cell>
        </row>
      </sheetData>
      <sheetData sheetId="4">
        <row r="196">
          <cell r="AG196">
            <v>0.07249287548304685</v>
          </cell>
        </row>
        <row r="197">
          <cell r="AG197">
            <v>0.07386960819528611</v>
          </cell>
        </row>
        <row r="198">
          <cell r="AG198">
            <v>0.07122018804918562</v>
          </cell>
        </row>
        <row r="199">
          <cell r="AG199">
            <v>0.07290930407004663</v>
          </cell>
          <cell r="AK199">
            <v>0.07699339278915632</v>
          </cell>
        </row>
        <row r="200">
          <cell r="AG200">
            <v>0.059615676773260746</v>
          </cell>
        </row>
        <row r="201">
          <cell r="AG201">
            <v>0.06959025817988963</v>
          </cell>
        </row>
        <row r="202">
          <cell r="AG202">
            <v>0.07440562593770773</v>
          </cell>
        </row>
        <row r="203">
          <cell r="AG203">
            <v>0.07713291185075973</v>
          </cell>
        </row>
        <row r="204">
          <cell r="AG204">
            <v>0.0686352736757912</v>
          </cell>
          <cell r="AK204">
            <v>0.07817856086575968</v>
          </cell>
        </row>
        <row r="205">
          <cell r="AG205">
            <v>0.06133985378164777</v>
          </cell>
        </row>
        <row r="206">
          <cell r="AG206">
            <v>0.06291392215409074</v>
          </cell>
        </row>
        <row r="207">
          <cell r="AG207">
            <v>0.06161226863840807</v>
          </cell>
        </row>
        <row r="208">
          <cell r="AG208">
            <v>0.06652244916303784</v>
          </cell>
        </row>
        <row r="209">
          <cell r="AG209">
            <v>0.0639940223522523</v>
          </cell>
        </row>
        <row r="210">
          <cell r="AG210">
            <v>0.06673138798756373</v>
          </cell>
        </row>
        <row r="211">
          <cell r="AG211">
            <v>0.06100323845391639</v>
          </cell>
        </row>
        <row r="212">
          <cell r="AG212">
            <v>0.06707773866692278</v>
          </cell>
        </row>
        <row r="213">
          <cell r="AG213">
            <v>0.058911618607807185</v>
          </cell>
        </row>
        <row r="214">
          <cell r="AG214">
            <v>0.058043849663745595</v>
          </cell>
        </row>
        <row r="215">
          <cell r="AG215">
            <v>0.05518994253519829</v>
          </cell>
        </row>
        <row r="216">
          <cell r="AG216">
            <v>0.06980644127248288</v>
          </cell>
        </row>
        <row r="217">
          <cell r="AG217">
            <v>0.06205027380553414</v>
          </cell>
        </row>
        <row r="218">
          <cell r="AG218">
            <v>0.06077661556378633</v>
          </cell>
        </row>
        <row r="219">
          <cell r="AG219">
            <v>0.062098851600456154</v>
          </cell>
        </row>
        <row r="220">
          <cell r="AG220">
            <v>0.07224623405555664</v>
          </cell>
        </row>
        <row r="221">
          <cell r="AG221">
            <v>0.06248359349614628</v>
          </cell>
        </row>
        <row r="222">
          <cell r="AG222">
            <v>0.062299902109342525</v>
          </cell>
        </row>
        <row r="223">
          <cell r="AG223">
            <v>0.057808146901875926</v>
          </cell>
        </row>
        <row r="224">
          <cell r="AG224">
            <v>0.05491709532276209</v>
          </cell>
        </row>
        <row r="225">
          <cell r="AG225">
            <v>0.06673239644179935</v>
          </cell>
        </row>
        <row r="226">
          <cell r="AG226">
            <v>0.059026300382062614</v>
          </cell>
        </row>
        <row r="227">
          <cell r="AG227">
            <v>0.05225538715270436</v>
          </cell>
        </row>
        <row r="228">
          <cell r="AG228">
            <v>0.06549381523199338</v>
          </cell>
        </row>
        <row r="229">
          <cell r="AG229">
            <v>0.057599217663199545</v>
          </cell>
        </row>
        <row r="230">
          <cell r="AG230">
            <v>0.06420175577599098</v>
          </cell>
        </row>
      </sheetData>
      <sheetData sheetId="7">
        <row r="196">
          <cell r="AG196">
            <v>0.09474095655447895</v>
          </cell>
        </row>
        <row r="197">
          <cell r="AG197">
            <v>0.07240372635430559</v>
          </cell>
        </row>
        <row r="198">
          <cell r="AG198">
            <v>0.07789023270378242</v>
          </cell>
        </row>
        <row r="199">
          <cell r="AG199">
            <v>0.085810710772095</v>
          </cell>
          <cell r="AK199">
            <v>0.08726010827658857</v>
          </cell>
        </row>
        <row r="200">
          <cell r="AG200">
            <v>0.07507395038405534</v>
          </cell>
        </row>
        <row r="201">
          <cell r="AG201">
            <v>0.08207102361674679</v>
          </cell>
        </row>
        <row r="202">
          <cell r="AG202">
            <v>0.08045424027767527</v>
          </cell>
        </row>
        <row r="203">
          <cell r="AG203">
            <v>0.07694208911590918</v>
          </cell>
        </row>
        <row r="204">
          <cell r="AG204">
            <v>0.07776400596763355</v>
          </cell>
          <cell r="AK204">
            <v>0.09788228289157802</v>
          </cell>
        </row>
        <row r="205">
          <cell r="AG205">
            <v>0.07615383485779886</v>
          </cell>
        </row>
        <row r="206">
          <cell r="AG206">
            <v>0.07802131407366059</v>
          </cell>
        </row>
        <row r="207">
          <cell r="AG207">
            <v>0.09082796301709231</v>
          </cell>
        </row>
        <row r="208">
          <cell r="AG208">
            <v>0.06798566924357972</v>
          </cell>
        </row>
        <row r="209">
          <cell r="AG209">
            <v>0.08214450956251493</v>
          </cell>
        </row>
        <row r="210">
          <cell r="AG210">
            <v>0.07951465483381387</v>
          </cell>
        </row>
        <row r="211">
          <cell r="AG211">
            <v>0.06160467344929439</v>
          </cell>
        </row>
        <row r="212">
          <cell r="AG212">
            <v>0.07266414720373911</v>
          </cell>
        </row>
        <row r="213">
          <cell r="AG213">
            <v>0.07521616964804648</v>
          </cell>
        </row>
        <row r="214">
          <cell r="AG214">
            <v>0.07508741052095275</v>
          </cell>
        </row>
        <row r="215">
          <cell r="AG215">
            <v>0.06493588889586493</v>
          </cell>
        </row>
        <row r="216">
          <cell r="AG216">
            <v>0.07856046370693338</v>
          </cell>
        </row>
        <row r="217">
          <cell r="AG217">
            <v>0.0812249592662271</v>
          </cell>
        </row>
        <row r="218">
          <cell r="AG218">
            <v>0.07311576832105257</v>
          </cell>
        </row>
        <row r="219">
          <cell r="AG219">
            <v>0.08176377406193315</v>
          </cell>
        </row>
        <row r="220">
          <cell r="AG220">
            <v>0.08810958124019237</v>
          </cell>
        </row>
        <row r="221">
          <cell r="AG221">
            <v>0.061753367261554205</v>
          </cell>
        </row>
        <row r="222">
          <cell r="AG222">
            <v>0.07826696869848203</v>
          </cell>
        </row>
        <row r="223">
          <cell r="AG223">
            <v>0.10203249111870114</v>
          </cell>
        </row>
        <row r="224">
          <cell r="AG224">
            <v>0.08279499405267275</v>
          </cell>
        </row>
        <row r="225">
          <cell r="AG225">
            <v>0.07040707697656491</v>
          </cell>
        </row>
        <row r="226">
          <cell r="AG226">
            <v>0.08011690092477475</v>
          </cell>
        </row>
        <row r="227">
          <cell r="AG227">
            <v>0.0749364254878</v>
          </cell>
        </row>
        <row r="228">
          <cell r="AG228">
            <v>0.07073418432613038</v>
          </cell>
        </row>
        <row r="229">
          <cell r="AG229">
            <v>0.0741999446764446</v>
          </cell>
        </row>
        <row r="230">
          <cell r="AG230">
            <v>0.07942182724987093</v>
          </cell>
        </row>
      </sheetData>
      <sheetData sheetId="8">
        <row r="196">
          <cell r="AG196">
            <v>0.06305052878264175</v>
          </cell>
        </row>
        <row r="197">
          <cell r="AG197">
            <v>0.06389202073298941</v>
          </cell>
        </row>
        <row r="198">
          <cell r="AG198">
            <v>0.07071964882981627</v>
          </cell>
        </row>
        <row r="199">
          <cell r="AG199">
            <v>0.07184399230743374</v>
          </cell>
          <cell r="AK199">
            <v>0.07492886323563658</v>
          </cell>
        </row>
        <row r="200">
          <cell r="AG200">
            <v>0.04895583052614991</v>
          </cell>
        </row>
        <row r="201">
          <cell r="AG201">
            <v>0.07699180583221671</v>
          </cell>
        </row>
        <row r="202">
          <cell r="AG202">
            <v>0.07416022837095607</v>
          </cell>
        </row>
        <row r="203">
          <cell r="AG203">
            <v>0.056151337691049505</v>
          </cell>
        </row>
        <row r="204">
          <cell r="AG204">
            <v>0.04814695992726764</v>
          </cell>
          <cell r="AK204">
            <v>0.07158735882414778</v>
          </cell>
        </row>
        <row r="205">
          <cell r="AG205">
            <v>0.06372531911834482</v>
          </cell>
        </row>
        <row r="206">
          <cell r="AG206">
            <v>0.05602632977071094</v>
          </cell>
        </row>
        <row r="207">
          <cell r="AG207">
            <v>0.06562839556981177</v>
          </cell>
        </row>
        <row r="208">
          <cell r="AG208">
            <v>0.0484768759939564</v>
          </cell>
        </row>
        <row r="209">
          <cell r="AG209">
            <v>0.037763107017449574</v>
          </cell>
        </row>
        <row r="210">
          <cell r="AG210">
            <v>0.0666134196503281</v>
          </cell>
        </row>
        <row r="211">
          <cell r="AG211">
            <v>0.05905056482459227</v>
          </cell>
        </row>
        <row r="212">
          <cell r="AG212">
            <v>0.061195090319569656</v>
          </cell>
        </row>
        <row r="213">
          <cell r="AG213">
            <v>0.056055110654845065</v>
          </cell>
        </row>
        <row r="214">
          <cell r="AG214">
            <v>0.06400611018455114</v>
          </cell>
        </row>
        <row r="215">
          <cell r="AG215">
            <v>0.05656658167035003</v>
          </cell>
        </row>
        <row r="216">
          <cell r="AG216">
            <v>0.04591990649850814</v>
          </cell>
        </row>
        <row r="217">
          <cell r="AG217">
            <v>0.05439389402632466</v>
          </cell>
        </row>
        <row r="218">
          <cell r="AG218">
            <v>0.07196652238605991</v>
          </cell>
        </row>
        <row r="219">
          <cell r="AG219">
            <v>0.05926633719203234</v>
          </cell>
        </row>
        <row r="220">
          <cell r="AG220">
            <v>0.07085248798454664</v>
          </cell>
        </row>
        <row r="221">
          <cell r="AG221">
            <v>0.06447646397173729</v>
          </cell>
        </row>
        <row r="222">
          <cell r="AG222">
            <v>0.062267016778505165</v>
          </cell>
        </row>
        <row r="223">
          <cell r="AG223">
            <v>0.0635407250259855</v>
          </cell>
        </row>
        <row r="224">
          <cell r="AG224">
            <v>0.061610308404511954</v>
          </cell>
        </row>
        <row r="225">
          <cell r="AG225">
            <v>0.07421062203238131</v>
          </cell>
        </row>
        <row r="226">
          <cell r="AG226">
            <v>0.06356541104968555</v>
          </cell>
        </row>
        <row r="227">
          <cell r="AG227">
            <v>0.05961414936700898</v>
          </cell>
        </row>
        <row r="228">
          <cell r="AG228">
            <v>0.0653871750429086</v>
          </cell>
        </row>
        <row r="229">
          <cell r="AG229">
            <v>0.05990856174608351</v>
          </cell>
        </row>
        <row r="230">
          <cell r="AG230">
            <v>0.061814832628579314</v>
          </cell>
        </row>
      </sheetData>
      <sheetData sheetId="9">
        <row r="196">
          <cell r="AG196">
            <v>0.09854800258522511</v>
          </cell>
        </row>
        <row r="197">
          <cell r="AG197">
            <v>0.08832752907000578</v>
          </cell>
        </row>
        <row r="198">
          <cell r="AG198">
            <v>0.0896960150794613</v>
          </cell>
        </row>
        <row r="199">
          <cell r="AG199">
            <v>0.09482211014209393</v>
          </cell>
          <cell r="AK199">
            <v>0.09979303264258325</v>
          </cell>
        </row>
        <row r="200">
          <cell r="AG200">
            <v>0.07972926123536195</v>
          </cell>
        </row>
        <row r="201">
          <cell r="AG201">
            <v>0.09574947201260738</v>
          </cell>
        </row>
        <row r="202">
          <cell r="AG202">
            <v>0.09287659786935924</v>
          </cell>
        </row>
        <row r="203">
          <cell r="AG203">
            <v>0.09770332198043909</v>
          </cell>
        </row>
        <row r="204">
          <cell r="AG204">
            <v>0.08925138938490701</v>
          </cell>
          <cell r="AK204">
            <v>0.10795603625700864</v>
          </cell>
        </row>
        <row r="205">
          <cell r="AG205">
            <v>0.09628893567011866</v>
          </cell>
        </row>
        <row r="206">
          <cell r="AG206">
            <v>0.08128087917667029</v>
          </cell>
        </row>
        <row r="207">
          <cell r="AG207">
            <v>0.0756755496370561</v>
          </cell>
        </row>
        <row r="208">
          <cell r="AG208">
            <v>0.12245974066124796</v>
          </cell>
        </row>
        <row r="209">
          <cell r="AG209">
            <v>0.08781915695172236</v>
          </cell>
        </row>
        <row r="210">
          <cell r="AG210">
            <v>0.08731979707697195</v>
          </cell>
        </row>
        <row r="211">
          <cell r="AG211">
            <v>0.08805179677027014</v>
          </cell>
        </row>
        <row r="212">
          <cell r="AG212">
            <v>0.09178342582904814</v>
          </cell>
        </row>
        <row r="213">
          <cell r="AG213">
            <v>0.09012158699235726</v>
          </cell>
        </row>
        <row r="214">
          <cell r="AG214">
            <v>0.0856797957612577</v>
          </cell>
        </row>
        <row r="215">
          <cell r="AG215">
            <v>0.08336551356980428</v>
          </cell>
        </row>
        <row r="216">
          <cell r="AG216">
            <v>0.09499458552796629</v>
          </cell>
        </row>
        <row r="217">
          <cell r="AG217">
            <v>0.09551382794107756</v>
          </cell>
        </row>
        <row r="218">
          <cell r="AG218">
            <v>0.1099901634015477</v>
          </cell>
        </row>
        <row r="219">
          <cell r="AG219">
            <v>0.08163176171354916</v>
          </cell>
        </row>
        <row r="220">
          <cell r="AG220">
            <v>0.08556254164928599</v>
          </cell>
        </row>
        <row r="221">
          <cell r="AG221">
            <v>0.09907450789312211</v>
          </cell>
        </row>
        <row r="222">
          <cell r="AG222">
            <v>0.092170300528957</v>
          </cell>
        </row>
        <row r="223">
          <cell r="AG223">
            <v>0.16966069635990574</v>
          </cell>
        </row>
        <row r="224">
          <cell r="AG224">
            <v>0.08467528968381687</v>
          </cell>
        </row>
        <row r="225">
          <cell r="AG225">
            <v>0.07503648006446334</v>
          </cell>
        </row>
        <row r="226">
          <cell r="AG226">
            <v>0.08685458402760705</v>
          </cell>
        </row>
        <row r="227">
          <cell r="AG227">
            <v>0.08824697151674096</v>
          </cell>
        </row>
        <row r="228">
          <cell r="AG228">
            <v>1.3367834303512758</v>
          </cell>
        </row>
        <row r="229">
          <cell r="AG229">
            <v>0.07750367603277405</v>
          </cell>
        </row>
        <row r="230">
          <cell r="AG230">
            <v>0.06721021531453292</v>
          </cell>
        </row>
      </sheetData>
      <sheetData sheetId="10">
        <row r="196">
          <cell r="AG196">
            <v>0.08471100897644501</v>
          </cell>
        </row>
        <row r="197">
          <cell r="AG197">
            <v>0.07415824798478796</v>
          </cell>
        </row>
        <row r="198">
          <cell r="AG198">
            <v>0.07148442629144322</v>
          </cell>
        </row>
        <row r="199">
          <cell r="AG199">
            <v>0.07359642248667014</v>
          </cell>
          <cell r="AK199">
            <v>0.08769236400971253</v>
          </cell>
        </row>
        <row r="200">
          <cell r="AG200">
            <v>0.07839153868870295</v>
          </cell>
        </row>
        <row r="201">
          <cell r="AG201">
            <v>0.0740646365859439</v>
          </cell>
        </row>
        <row r="202">
          <cell r="AG202">
            <v>0.07588894027428265</v>
          </cell>
        </row>
        <row r="203">
          <cell r="AG203">
            <v>0.07090225646879757</v>
          </cell>
        </row>
        <row r="204">
          <cell r="AG204">
            <v>0.07254065186300339</v>
          </cell>
          <cell r="AK204">
            <v>0.08517312484984615</v>
          </cell>
        </row>
        <row r="205">
          <cell r="AG205">
            <v>0.06837177424009462</v>
          </cell>
        </row>
        <row r="206">
          <cell r="AG206">
            <v>0.06575364175835893</v>
          </cell>
        </row>
        <row r="207">
          <cell r="AG207">
            <v>0.07707667240676862</v>
          </cell>
        </row>
        <row r="208">
          <cell r="AG208">
            <v>0.06444364282333351</v>
          </cell>
        </row>
        <row r="209">
          <cell r="AG209">
            <v>0.07279465596192003</v>
          </cell>
        </row>
        <row r="210">
          <cell r="AG210">
            <v>0.08138200062292929</v>
          </cell>
        </row>
        <row r="211">
          <cell r="AG211">
            <v>0.06510738471692665</v>
          </cell>
        </row>
        <row r="212">
          <cell r="AG212">
            <v>0.06419336324580423</v>
          </cell>
        </row>
        <row r="213">
          <cell r="AG213">
            <v>0.07388716275042292</v>
          </cell>
        </row>
        <row r="214">
          <cell r="AG214">
            <v>0.07303476262572398</v>
          </cell>
        </row>
        <row r="215">
          <cell r="AG215">
            <v>0.06524983842319373</v>
          </cell>
        </row>
        <row r="216">
          <cell r="AG216">
            <v>0.07578444797781374</v>
          </cell>
        </row>
        <row r="217">
          <cell r="AG217">
            <v>0.06192021977617096</v>
          </cell>
        </row>
        <row r="218">
          <cell r="AG218">
            <v>0.06971716856285147</v>
          </cell>
        </row>
        <row r="219">
          <cell r="AG219">
            <v>0.07084695952275302</v>
          </cell>
        </row>
        <row r="220">
          <cell r="AG220">
            <v>0.06765702704918992</v>
          </cell>
        </row>
        <row r="221">
          <cell r="AG221">
            <v>0.06815612636071028</v>
          </cell>
        </row>
        <row r="222">
          <cell r="AG222">
            <v>0.066777436322347</v>
          </cell>
        </row>
        <row r="223">
          <cell r="AG223">
            <v>0.06865637661678167</v>
          </cell>
        </row>
        <row r="224">
          <cell r="AG224">
            <v>0.0655111239154823</v>
          </cell>
        </row>
        <row r="225">
          <cell r="AG225">
            <v>0.06821526938605924</v>
          </cell>
        </row>
        <row r="226">
          <cell r="AG226">
            <v>0.06590719781490245</v>
          </cell>
        </row>
        <row r="227">
          <cell r="AG227">
            <v>0.06486530747660214</v>
          </cell>
        </row>
        <row r="228">
          <cell r="AG228">
            <v>0.060214360458213094</v>
          </cell>
        </row>
        <row r="229">
          <cell r="AG229">
            <v>0.06674102586580027</v>
          </cell>
        </row>
        <row r="230">
          <cell r="AG230">
            <v>0.06284239767489291</v>
          </cell>
        </row>
      </sheetData>
      <sheetData sheetId="11">
        <row r="196">
          <cell r="AG196">
            <v>0.09771234998064267</v>
          </cell>
        </row>
        <row r="197">
          <cell r="AG197">
            <v>0.0974788864982473</v>
          </cell>
        </row>
        <row r="198">
          <cell r="AG198">
            <v>0.11240489413004734</v>
          </cell>
        </row>
        <row r="199">
          <cell r="AG199">
            <v>0.0965616547715599</v>
          </cell>
          <cell r="AK199">
            <v>0.10538406685021492</v>
          </cell>
        </row>
        <row r="200">
          <cell r="AG200">
            <v>0.084852</v>
          </cell>
        </row>
        <row r="201">
          <cell r="AG201">
            <v>0.11159794549908143</v>
          </cell>
        </row>
        <row r="202">
          <cell r="AG202">
            <v>0.11273072970195272</v>
          </cell>
        </row>
        <row r="203">
          <cell r="AG203">
            <v>0.0824931985744212</v>
          </cell>
        </row>
        <row r="204">
          <cell r="AG204">
            <v>0.10163712955603499</v>
          </cell>
          <cell r="AK204">
            <v>0.09277623542476403</v>
          </cell>
        </row>
        <row r="205">
          <cell r="AG205">
            <v>0.10259471556597269</v>
          </cell>
        </row>
        <row r="206">
          <cell r="AG206">
            <v>0.10911285698286481</v>
          </cell>
        </row>
        <row r="207">
          <cell r="AG207">
            <v>0.0956011365654413</v>
          </cell>
        </row>
        <row r="208">
          <cell r="AG208">
            <v>0.1531547992525058</v>
          </cell>
        </row>
        <row r="209">
          <cell r="AG209">
            <v>0.0779214155011655</v>
          </cell>
        </row>
        <row r="210">
          <cell r="AG210">
            <v>0.11267724722127516</v>
          </cell>
        </row>
        <row r="211">
          <cell r="AG211">
            <v>0.09099245007306381</v>
          </cell>
        </row>
        <row r="212">
          <cell r="AG212">
            <v>0.06709670361726955</v>
          </cell>
        </row>
        <row r="213">
          <cell r="AG213">
            <v>0.087</v>
          </cell>
        </row>
        <row r="214">
          <cell r="AG214">
            <v>0.08361333844371155</v>
          </cell>
        </row>
        <row r="215">
          <cell r="AG215">
            <v>0.087515</v>
          </cell>
        </row>
        <row r="216">
          <cell r="AG216">
            <v>0.08617303024814345</v>
          </cell>
        </row>
        <row r="217">
          <cell r="AG217">
            <v>0.07350277438862661</v>
          </cell>
        </row>
        <row r="218">
          <cell r="AG218">
            <v>0.09876184069569352</v>
          </cell>
        </row>
        <row r="219">
          <cell r="AG219">
            <v>0.0775</v>
          </cell>
        </row>
        <row r="220">
          <cell r="AG220">
            <v>0.09060065131522207</v>
          </cell>
        </row>
        <row r="221">
          <cell r="AG221">
            <v>0.1032</v>
          </cell>
        </row>
        <row r="222">
          <cell r="AG222">
            <v>0.1617746058798466</v>
          </cell>
        </row>
        <row r="223">
          <cell r="AG223">
            <v>0.10793306395995551</v>
          </cell>
        </row>
        <row r="224">
          <cell r="AG224">
            <v>0.08796660412757973</v>
          </cell>
        </row>
        <row r="225">
          <cell r="AG225">
            <v>0.10752361396303901</v>
          </cell>
        </row>
        <row r="226">
          <cell r="AG226">
            <v>0.11044698738907052</v>
          </cell>
        </row>
        <row r="227">
          <cell r="AG227">
            <v>0.08116557345694292</v>
          </cell>
        </row>
        <row r="228">
          <cell r="AG228">
            <v>0.11363322201930602</v>
          </cell>
        </row>
        <row r="229">
          <cell r="AG229">
            <v>0.09214895723614913</v>
          </cell>
        </row>
        <row r="230">
          <cell r="AG230">
            <v>0.08700721467999405</v>
          </cell>
        </row>
      </sheetData>
      <sheetData sheetId="12">
        <row r="196">
          <cell r="AG196">
            <v>0.0918413694805385</v>
          </cell>
        </row>
        <row r="197">
          <cell r="AG197">
            <v>0.07883820490048178</v>
          </cell>
        </row>
        <row r="198">
          <cell r="AG198">
            <v>0.06593232154496331</v>
          </cell>
        </row>
        <row r="199">
          <cell r="AG199">
            <v>0.08276822015857124</v>
          </cell>
          <cell r="AK199">
            <v>0.09138170891608392</v>
          </cell>
        </row>
        <row r="200">
          <cell r="AG200">
            <v>0.0940228222854819</v>
          </cell>
        </row>
        <row r="201">
          <cell r="AG201">
            <v>0.08040584354902738</v>
          </cell>
        </row>
        <row r="202">
          <cell r="AG202">
            <v>0.08486809562526051</v>
          </cell>
        </row>
        <row r="203">
          <cell r="AG203">
            <v>0.09743973363095237</v>
          </cell>
        </row>
        <row r="204">
          <cell r="AG204">
            <v>0.06641129558512246</v>
          </cell>
          <cell r="AK204">
            <v>0.08119162520805656</v>
          </cell>
        </row>
        <row r="205">
          <cell r="AG205">
            <v>0.08103484623876361</v>
          </cell>
        </row>
        <row r="206">
          <cell r="AG206">
            <v>0.08475466973308861</v>
          </cell>
        </row>
        <row r="207">
          <cell r="AG207">
            <v>0.08328283582089552</v>
          </cell>
        </row>
        <row r="208">
          <cell r="AG208">
            <v>0.07102544346978558</v>
          </cell>
        </row>
        <row r="209">
          <cell r="AG209">
            <v>0.06096487149617765</v>
          </cell>
        </row>
        <row r="210">
          <cell r="AG210">
            <v>0.07557595095948827</v>
          </cell>
        </row>
        <row r="211">
          <cell r="AG211">
            <v>0.06943573549628815</v>
          </cell>
        </row>
        <row r="212">
          <cell r="AG212">
            <v>0.06902389890867318</v>
          </cell>
        </row>
        <row r="213">
          <cell r="AG213">
            <v>0.07502035152636448</v>
          </cell>
        </row>
        <row r="214">
          <cell r="AG214">
            <v>0.06635320058139535</v>
          </cell>
        </row>
        <row r="215">
          <cell r="AG215">
            <v>0.06598285714285713</v>
          </cell>
        </row>
        <row r="216">
          <cell r="AG216">
            <v>0.07011293265272517</v>
          </cell>
        </row>
        <row r="217">
          <cell r="AG217">
            <v>0.06532391879964695</v>
          </cell>
        </row>
        <row r="218">
          <cell r="AG218">
            <v>0.06958662496545372</v>
          </cell>
        </row>
        <row r="219">
          <cell r="AG219">
            <v>0.06886803453103127</v>
          </cell>
        </row>
        <row r="220">
          <cell r="AG220">
            <v>0.08350532725969904</v>
          </cell>
        </row>
        <row r="221">
          <cell r="AG221">
            <v>0.07948976842105264</v>
          </cell>
        </row>
        <row r="222">
          <cell r="AG222">
            <v>0.07274415371900826</v>
          </cell>
        </row>
        <row r="223">
          <cell r="AG223">
            <v>0.07433296515848052</v>
          </cell>
        </row>
        <row r="224">
          <cell r="AG224">
            <v>0.0903746614501382</v>
          </cell>
        </row>
        <row r="225">
          <cell r="AG225">
            <v>0.06261186685962374</v>
          </cell>
        </row>
        <row r="226">
          <cell r="AG226">
            <v>0.07647478242530756</v>
          </cell>
        </row>
        <row r="227">
          <cell r="AG227">
            <v>0.06566032369942196</v>
          </cell>
        </row>
        <row r="228">
          <cell r="AG228">
            <v>0.08327559358533791</v>
          </cell>
        </row>
        <row r="229">
          <cell r="AG229">
            <v>0.07797586237712242</v>
          </cell>
        </row>
        <row r="230">
          <cell r="AG230">
            <v>0.07484135673906575</v>
          </cell>
        </row>
      </sheetData>
      <sheetData sheetId="13">
        <row r="196">
          <cell r="AG196">
            <v>0.11716496412967592</v>
          </cell>
        </row>
        <row r="197">
          <cell r="AG197">
            <v>0.11647136256146454</v>
          </cell>
        </row>
        <row r="198">
          <cell r="AG198">
            <v>0.14129878832876627</v>
          </cell>
        </row>
        <row r="199">
          <cell r="AG199">
            <v>0.12276130166725083</v>
          </cell>
          <cell r="AK199">
            <v>0.1279609513308101</v>
          </cell>
        </row>
        <row r="200">
          <cell r="AG200">
            <v>0.1132250761703978</v>
          </cell>
        </row>
        <row r="201">
          <cell r="AG201">
            <v>0.11556494519480957</v>
          </cell>
        </row>
        <row r="202">
          <cell r="AG202">
            <v>0.09277331970018052</v>
          </cell>
        </row>
        <row r="203">
          <cell r="AG203">
            <v>0.10652121056832324</v>
          </cell>
        </row>
        <row r="204">
          <cell r="AG204">
            <v>0.11226327683389646</v>
          </cell>
          <cell r="AK204">
            <v>0.14316416350685116</v>
          </cell>
        </row>
        <row r="205">
          <cell r="AG205">
            <v>0.11593715533820541</v>
          </cell>
        </row>
        <row r="206">
          <cell r="AG206">
            <v>0.10240610056816393</v>
          </cell>
        </row>
        <row r="207">
          <cell r="AG207">
            <v>0.1028066999739473</v>
          </cell>
        </row>
        <row r="208">
          <cell r="AG208">
            <v>0.11126253084448573</v>
          </cell>
        </row>
        <row r="209">
          <cell r="AG209">
            <v>0.10608693073013405</v>
          </cell>
        </row>
        <row r="210">
          <cell r="AG210">
            <v>0.11076912138898158</v>
          </cell>
        </row>
        <row r="211">
          <cell r="AG211">
            <v>0.09559937827036973</v>
          </cell>
        </row>
        <row r="212">
          <cell r="AG212">
            <v>0.11127925647461366</v>
          </cell>
        </row>
        <row r="213">
          <cell r="AG213">
            <v>0.1079903610064422</v>
          </cell>
        </row>
        <row r="214">
          <cell r="AG214">
            <v>0.11025980308036537</v>
          </cell>
        </row>
        <row r="215">
          <cell r="AG215">
            <v>0.12498697402584551</v>
          </cell>
        </row>
        <row r="216">
          <cell r="AG216">
            <v>0.12274055646420343</v>
          </cell>
        </row>
        <row r="217">
          <cell r="AG217">
            <v>0.10782678750229888</v>
          </cell>
        </row>
        <row r="218">
          <cell r="AG218">
            <v>0.10804166132566492</v>
          </cell>
        </row>
        <row r="219">
          <cell r="AG219">
            <v>0.09689869936677968</v>
          </cell>
        </row>
        <row r="220">
          <cell r="AG220">
            <v>0.0856478925773965</v>
          </cell>
        </row>
        <row r="221">
          <cell r="AG221">
            <v>0.10244464950312704</v>
          </cell>
        </row>
        <row r="222">
          <cell r="AG222">
            <v>0.1105608414575359</v>
          </cell>
        </row>
        <row r="223">
          <cell r="AG223">
            <v>0.1163535304993612</v>
          </cell>
        </row>
        <row r="224">
          <cell r="AG224">
            <v>0.10888727428363794</v>
          </cell>
        </row>
        <row r="225">
          <cell r="AG225">
            <v>0.1097604873427965</v>
          </cell>
        </row>
        <row r="226">
          <cell r="AG226">
            <v>0.10551294678945093</v>
          </cell>
        </row>
        <row r="227">
          <cell r="AG227">
            <v>0.09713705310690275</v>
          </cell>
        </row>
        <row r="228">
          <cell r="AG228">
            <v>0.09835640749210789</v>
          </cell>
        </row>
        <row r="229">
          <cell r="AG229">
            <v>0.10220883322922024</v>
          </cell>
        </row>
        <row r="230">
          <cell r="AG230">
            <v>0.11141323682697393</v>
          </cell>
        </row>
      </sheetData>
      <sheetData sheetId="14">
        <row r="196">
          <cell r="AG196">
            <v>0.09569493172725689</v>
          </cell>
        </row>
        <row r="197">
          <cell r="AG197">
            <v>0.08538191745684219</v>
          </cell>
        </row>
        <row r="198">
          <cell r="AG198">
            <v>0.08289649443418351</v>
          </cell>
        </row>
        <row r="199">
          <cell r="AG199">
            <v>0.09221112239585755</v>
          </cell>
          <cell r="AK199">
            <v>0.08352980926730688</v>
          </cell>
        </row>
        <row r="200">
          <cell r="AG200">
            <v>0.09775767176323243</v>
          </cell>
        </row>
        <row r="201">
          <cell r="AG201">
            <v>0.08345741266460757</v>
          </cell>
        </row>
        <row r="202">
          <cell r="AG202">
            <v>0.08369963700757141</v>
          </cell>
        </row>
        <row r="203">
          <cell r="AG203">
            <v>0.07836111933298594</v>
          </cell>
        </row>
        <row r="204">
          <cell r="AG204">
            <v>0.08809608857931252</v>
          </cell>
          <cell r="AK204">
            <v>0.09747728398836256</v>
          </cell>
        </row>
        <row r="205">
          <cell r="AG205">
            <v>0.09345417147336678</v>
          </cell>
        </row>
        <row r="206">
          <cell r="AG206">
            <v>0.08423983483048392</v>
          </cell>
        </row>
        <row r="207">
          <cell r="AG207">
            <v>0.0889127152114275</v>
          </cell>
        </row>
        <row r="208">
          <cell r="AG208">
            <v>0.07996041825613079</v>
          </cell>
        </row>
        <row r="209">
          <cell r="AG209">
            <v>0.0852709136011025</v>
          </cell>
        </row>
        <row r="210">
          <cell r="AG210">
            <v>0.08164404682420333</v>
          </cell>
        </row>
        <row r="211">
          <cell r="AG211">
            <v>0.08318360509646186</v>
          </cell>
        </row>
        <row r="212">
          <cell r="AG212">
            <v>0.07672705830905299</v>
          </cell>
        </row>
        <row r="213">
          <cell r="AG213">
            <v>0.08038949154015071</v>
          </cell>
        </row>
        <row r="214">
          <cell r="AG214">
            <v>0.07602763791288998</v>
          </cell>
        </row>
        <row r="215">
          <cell r="AG215">
            <v>0.07577084533308875</v>
          </cell>
        </row>
        <row r="216">
          <cell r="AG216">
            <v>0.06511275559883156</v>
          </cell>
        </row>
        <row r="217">
          <cell r="AG217">
            <v>0.08261757157020126</v>
          </cell>
        </row>
        <row r="218">
          <cell r="AG218">
            <v>0.08458839014044293</v>
          </cell>
        </row>
        <row r="219">
          <cell r="AG219">
            <v>0.08497361073452918</v>
          </cell>
        </row>
        <row r="220">
          <cell r="AG220">
            <v>0.0702796958263643</v>
          </cell>
        </row>
        <row r="221">
          <cell r="AG221">
            <v>0.08636594207671108</v>
          </cell>
        </row>
        <row r="222">
          <cell r="AG222">
            <v>0.07908487315396243</v>
          </cell>
        </row>
        <row r="223">
          <cell r="AG223">
            <v>0.08228189675719012</v>
          </cell>
        </row>
        <row r="224">
          <cell r="AG224">
            <v>0.07739057426994711</v>
          </cell>
        </row>
        <row r="225">
          <cell r="AG225">
            <v>0.08284842355378072</v>
          </cell>
        </row>
        <row r="226">
          <cell r="AG226">
            <v>0.08944659130907433</v>
          </cell>
        </row>
        <row r="227">
          <cell r="AG227">
            <v>0.09075461433346016</v>
          </cell>
        </row>
        <row r="228">
          <cell r="AG228">
            <v>0.0789022806261484</v>
          </cell>
        </row>
        <row r="229">
          <cell r="AG229">
            <v>0.0814410903381673</v>
          </cell>
        </row>
        <row r="230">
          <cell r="AG230">
            <v>0.08108434699404575</v>
          </cell>
        </row>
      </sheetData>
      <sheetData sheetId="15">
        <row r="196">
          <cell r="AG196">
            <v>0.09978567235555556</v>
          </cell>
        </row>
        <row r="197">
          <cell r="AG197">
            <v>0.10117086</v>
          </cell>
        </row>
        <row r="198">
          <cell r="AG198">
            <v>0.12389597509512279</v>
          </cell>
        </row>
        <row r="199">
          <cell r="AG199">
            <v>0.0916781784989858</v>
          </cell>
          <cell r="AK199">
            <v>0.11606189008832189</v>
          </cell>
        </row>
        <row r="200">
          <cell r="AG200">
            <v>0.09975876502732241</v>
          </cell>
        </row>
        <row r="201">
          <cell r="AG201">
            <v>0.070432</v>
          </cell>
        </row>
        <row r="202">
          <cell r="AG202">
            <v>0.10352412010597586</v>
          </cell>
        </row>
        <row r="203">
          <cell r="AG203">
            <v>0.11111208996227653</v>
          </cell>
        </row>
        <row r="204">
          <cell r="AG204">
            <v>0.1124865307779763</v>
          </cell>
          <cell r="AK204">
            <v>0.09289</v>
          </cell>
        </row>
        <row r="205">
          <cell r="AG205">
            <v>0.0998562753357964</v>
          </cell>
        </row>
        <row r="206">
          <cell r="AG206">
            <v>0.1125219286900182</v>
          </cell>
        </row>
        <row r="207">
          <cell r="AG207">
            <v>0.08023860109979265</v>
          </cell>
        </row>
        <row r="208">
          <cell r="AG208">
            <v>0.11174336473854696</v>
          </cell>
        </row>
        <row r="209">
          <cell r="AG209">
            <v>0.11642930168641263</v>
          </cell>
        </row>
        <row r="210">
          <cell r="AG210">
            <v>0.10236258179455784</v>
          </cell>
        </row>
        <row r="211">
          <cell r="AG211">
            <v>0.11925481523600162</v>
          </cell>
        </row>
        <row r="212">
          <cell r="AG212">
            <v>0.11575716427657035</v>
          </cell>
        </row>
        <row r="213">
          <cell r="AG213">
            <v>0.13479383449009638</v>
          </cell>
        </row>
        <row r="214">
          <cell r="AG214">
            <v>0.0890973434601113</v>
          </cell>
        </row>
        <row r="215">
          <cell r="AG215">
            <v>0.09616736659033595</v>
          </cell>
        </row>
        <row r="216">
          <cell r="AG216">
            <v>0.08465971551949752</v>
          </cell>
        </row>
        <row r="217">
          <cell r="AG217">
            <v>0.12400896301740408</v>
          </cell>
        </row>
        <row r="218">
          <cell r="AG218">
            <v>0.13526337967695767</v>
          </cell>
        </row>
        <row r="219">
          <cell r="AG219">
            <v>0.11026162617286465</v>
          </cell>
        </row>
        <row r="220">
          <cell r="AG220">
            <v>0.1072328631197679</v>
          </cell>
        </row>
        <row r="221">
          <cell r="AG221">
            <v>0.09707474592344553</v>
          </cell>
        </row>
        <row r="222">
          <cell r="AG222">
            <v>0.10983223217831543</v>
          </cell>
        </row>
        <row r="223">
          <cell r="AG223">
            <v>0.09920058045158996</v>
          </cell>
        </row>
        <row r="224">
          <cell r="AG224">
            <v>0.09168659458978465</v>
          </cell>
        </row>
        <row r="225">
          <cell r="AG225">
            <v>0.09923435830128205</v>
          </cell>
        </row>
        <row r="226">
          <cell r="AG226">
            <v>0.10552692234715391</v>
          </cell>
        </row>
        <row r="227">
          <cell r="AG227">
            <v>0.09672259260882908</v>
          </cell>
        </row>
        <row r="228">
          <cell r="AG228">
            <v>0.11447298321784898</v>
          </cell>
        </row>
        <row r="229">
          <cell r="AG229">
            <v>0.08681594640524566</v>
          </cell>
        </row>
        <row r="230">
          <cell r="AG230">
            <v>0.09341572434994234</v>
          </cell>
        </row>
      </sheetData>
      <sheetData sheetId="16">
        <row r="196">
          <cell r="AG196">
            <v>0.0919860423382604</v>
          </cell>
        </row>
        <row r="197">
          <cell r="AG197">
            <v>0.08264058902776739</v>
          </cell>
        </row>
        <row r="198">
          <cell r="AG198">
            <v>0.08642977963613485</v>
          </cell>
        </row>
        <row r="199">
          <cell r="AG199">
            <v>0.07250916879154408</v>
          </cell>
          <cell r="AK199">
            <v>0.09374869108392166</v>
          </cell>
        </row>
        <row r="200">
          <cell r="AG200">
            <v>0.07817695229376463</v>
          </cell>
        </row>
        <row r="201">
          <cell r="AG201">
            <v>0.08147512230848102</v>
          </cell>
        </row>
        <row r="202">
          <cell r="AG202">
            <v>0.07136826531759416</v>
          </cell>
        </row>
        <row r="203">
          <cell r="AG203">
            <v>0.0793603442074928</v>
          </cell>
        </row>
        <row r="204">
          <cell r="AG204">
            <v>0.08923166743998384</v>
          </cell>
          <cell r="AK204">
            <v>0.08332941509735929</v>
          </cell>
        </row>
        <row r="205">
          <cell r="AG205">
            <v>0.07526091329491624</v>
          </cell>
        </row>
        <row r="206">
          <cell r="AG206">
            <v>0.0775586031692515</v>
          </cell>
        </row>
        <row r="207">
          <cell r="AG207">
            <v>0.08095500836027199</v>
          </cell>
        </row>
        <row r="208">
          <cell r="AG208">
            <v>0.07173370432878712</v>
          </cell>
        </row>
        <row r="209">
          <cell r="AG209">
            <v>0.0876752339079747</v>
          </cell>
        </row>
        <row r="210">
          <cell r="AG210">
            <v>0.07836813846859239</v>
          </cell>
        </row>
        <row r="211">
          <cell r="AG211">
            <v>0.0827012627524937</v>
          </cell>
        </row>
        <row r="212">
          <cell r="AG212">
            <v>0.06943535882352941</v>
          </cell>
        </row>
        <row r="213">
          <cell r="AG213">
            <v>0.08025909635072655</v>
          </cell>
        </row>
        <row r="214">
          <cell r="AG214">
            <v>0.07495462116830538</v>
          </cell>
        </row>
        <row r="215">
          <cell r="AG215">
            <v>0.07259289547920435</v>
          </cell>
        </row>
        <row r="216">
          <cell r="AG216">
            <v>0.07303880129151291</v>
          </cell>
        </row>
        <row r="217">
          <cell r="AG217">
            <v>0.06766342183928256</v>
          </cell>
        </row>
        <row r="218">
          <cell r="AG218">
            <v>0.0772050044222265</v>
          </cell>
        </row>
        <row r="219">
          <cell r="AG219">
            <v>0.07526886317011003</v>
          </cell>
        </row>
        <row r="220">
          <cell r="AG220">
            <v>0.07029268174644923</v>
          </cell>
        </row>
        <row r="221">
          <cell r="AG221">
            <v>0.0719546159263272</v>
          </cell>
        </row>
        <row r="222">
          <cell r="AG222">
            <v>0.07892894828660436</v>
          </cell>
        </row>
        <row r="223">
          <cell r="AG223">
            <v>0.08420417915337694</v>
          </cell>
        </row>
        <row r="224">
          <cell r="AG224">
            <v>0.07337875732135883</v>
          </cell>
        </row>
        <row r="225">
          <cell r="AG225">
            <v>0.08083280878213547</v>
          </cell>
        </row>
        <row r="226">
          <cell r="AG226">
            <v>0.08783491830824555</v>
          </cell>
        </row>
        <row r="227">
          <cell r="AG227">
            <v>0.0770040190388325</v>
          </cell>
        </row>
        <row r="228">
          <cell r="AG228">
            <v>0.08787491353024561</v>
          </cell>
        </row>
        <row r="229">
          <cell r="AG229">
            <v>0.08393294612430269</v>
          </cell>
        </row>
        <row r="230">
          <cell r="AG230">
            <v>0.0810307133065469</v>
          </cell>
        </row>
      </sheetData>
      <sheetData sheetId="17">
        <row r="196">
          <cell r="AG196">
            <v>0.09048557257195684</v>
          </cell>
        </row>
        <row r="197">
          <cell r="AG197">
            <v>0.08484295080530087</v>
          </cell>
        </row>
        <row r="198">
          <cell r="AG198">
            <v>0.0959087956147342</v>
          </cell>
        </row>
        <row r="199">
          <cell r="AG199">
            <v>0.09371310302262106</v>
          </cell>
          <cell r="AK199">
            <v>0.0879541810550952</v>
          </cell>
        </row>
        <row r="200">
          <cell r="AG200">
            <v>0.07802133898169968</v>
          </cell>
        </row>
        <row r="201">
          <cell r="AG201">
            <v>0.08348382560141163</v>
          </cell>
        </row>
        <row r="202">
          <cell r="AG202">
            <v>0.08455756350391455</v>
          </cell>
        </row>
        <row r="203">
          <cell r="AG203">
            <v>0.07409747849214932</v>
          </cell>
        </row>
        <row r="204">
          <cell r="AG204">
            <v>0.08755403876457181</v>
          </cell>
          <cell r="AK204">
            <v>0.10876530294807006</v>
          </cell>
        </row>
        <row r="205">
          <cell r="AG205">
            <v>0.0834609962903349</v>
          </cell>
        </row>
        <row r="206">
          <cell r="AG206">
            <v>0.08988275590125423</v>
          </cell>
        </row>
        <row r="207">
          <cell r="AG207">
            <v>0.08293569375661375</v>
          </cell>
        </row>
        <row r="208">
          <cell r="AG208">
            <v>0.0932104148172373</v>
          </cell>
        </row>
        <row r="209">
          <cell r="AG209">
            <v>0.08670980527397762</v>
          </cell>
        </row>
        <row r="210">
          <cell r="AG210">
            <v>0.08219277896066758</v>
          </cell>
        </row>
        <row r="211">
          <cell r="AG211">
            <v>0.08515531287585998</v>
          </cell>
        </row>
        <row r="212">
          <cell r="AG212">
            <v>0.06522641579189548</v>
          </cell>
        </row>
        <row r="213">
          <cell r="AG213">
            <v>0.09417973935300779</v>
          </cell>
        </row>
        <row r="214">
          <cell r="AG214">
            <v>0.07833035306090294</v>
          </cell>
        </row>
        <row r="215">
          <cell r="AG215">
            <v>0.0796207624336074</v>
          </cell>
        </row>
        <row r="216">
          <cell r="AG216">
            <v>0.08707220000856739</v>
          </cell>
        </row>
        <row r="217">
          <cell r="AG217">
            <v>0.09453283629948168</v>
          </cell>
        </row>
        <row r="218">
          <cell r="AG218">
            <v>0.07486420982111013</v>
          </cell>
        </row>
        <row r="219">
          <cell r="AG219">
            <v>0.08086715785885705</v>
          </cell>
        </row>
        <row r="220">
          <cell r="AG220">
            <v>0.08291001086367078</v>
          </cell>
        </row>
        <row r="221">
          <cell r="AG221">
            <v>0.08027956516574639</v>
          </cell>
        </row>
        <row r="222">
          <cell r="AG222">
            <v>0.07244361295355413</v>
          </cell>
        </row>
        <row r="223">
          <cell r="AG223">
            <v>0.08161334339627138</v>
          </cell>
        </row>
        <row r="224">
          <cell r="AG224">
            <v>0.07977293699272582</v>
          </cell>
        </row>
        <row r="225">
          <cell r="AG225">
            <v>0.07665651320753442</v>
          </cell>
        </row>
        <row r="226">
          <cell r="AG226">
            <v>0.08479391003716354</v>
          </cell>
        </row>
        <row r="227">
          <cell r="AG227">
            <v>0.08024431275739193</v>
          </cell>
        </row>
        <row r="228">
          <cell r="AG228">
            <v>0.1179062132214435</v>
          </cell>
        </row>
        <row r="229">
          <cell r="AG229">
            <v>0.07520778075419282</v>
          </cell>
        </row>
        <row r="230">
          <cell r="AG230">
            <v>0.08731854731819057</v>
          </cell>
        </row>
      </sheetData>
      <sheetData sheetId="18">
        <row r="196">
          <cell r="AG196">
            <v>0.07861772559752364</v>
          </cell>
        </row>
        <row r="197">
          <cell r="AG197">
            <v>0.07155717195687676</v>
          </cell>
        </row>
        <row r="198">
          <cell r="AG198">
            <v>0.07171133223623061</v>
          </cell>
        </row>
        <row r="199">
          <cell r="AG199">
            <v>0.07435401989867545</v>
          </cell>
        </row>
        <row r="200">
          <cell r="AG200">
            <v>0.06659005229094812</v>
          </cell>
        </row>
        <row r="201">
          <cell r="AG201">
            <v>0.07089502393077085</v>
          </cell>
        </row>
        <row r="202">
          <cell r="AG202">
            <v>0.07218007578842517</v>
          </cell>
        </row>
        <row r="203">
          <cell r="AG203">
            <v>0.07123440832979741</v>
          </cell>
        </row>
        <row r="204">
          <cell r="AG204">
            <v>0.06518566510340582</v>
          </cell>
          <cell r="AK204">
            <v>0.07829313249743088</v>
          </cell>
        </row>
        <row r="205">
          <cell r="AG205">
            <v>0.06790103075938343</v>
          </cell>
        </row>
        <row r="206">
          <cell r="AG206">
            <v>0.06574525822194632</v>
          </cell>
        </row>
        <row r="207">
          <cell r="AG207">
            <v>0.06949476709286773</v>
          </cell>
        </row>
        <row r="208">
          <cell r="AG208">
            <v>0.06154791985406341</v>
          </cell>
        </row>
        <row r="209">
          <cell r="AG209">
            <v>0.059016055251144</v>
          </cell>
        </row>
        <row r="210">
          <cell r="AG210">
            <v>0.0692162280820093</v>
          </cell>
        </row>
        <row r="211">
          <cell r="AG211">
            <v>0.0640194258977381</v>
          </cell>
        </row>
        <row r="212">
          <cell r="AG212">
            <v>0.06341624443854489</v>
          </cell>
        </row>
        <row r="213">
          <cell r="AG213">
            <v>0.06666254244769569</v>
          </cell>
        </row>
        <row r="214">
          <cell r="AG214">
            <v>0.0528904832707558</v>
          </cell>
        </row>
        <row r="215">
          <cell r="AG215">
            <v>0.05822947770518007</v>
          </cell>
        </row>
        <row r="216">
          <cell r="AG216">
            <v>0.06196069028341957</v>
          </cell>
        </row>
        <row r="217">
          <cell r="AG217">
            <v>0.06296837170206634</v>
          </cell>
        </row>
        <row r="218">
          <cell r="AG218">
            <v>0.06682052335994869</v>
          </cell>
        </row>
        <row r="219">
          <cell r="AG219">
            <v>0.0647439054703994</v>
          </cell>
        </row>
        <row r="220">
          <cell r="AG220">
            <v>0.0674058172773419</v>
          </cell>
        </row>
        <row r="221">
          <cell r="AG221">
            <v>0.06552481562311896</v>
          </cell>
        </row>
        <row r="222">
          <cell r="AG222">
            <v>0.06692364105719037</v>
          </cell>
        </row>
        <row r="223">
          <cell r="AG223">
            <v>0.06799909194635612</v>
          </cell>
        </row>
        <row r="224">
          <cell r="AG224">
            <v>0.06695776997929148</v>
          </cell>
        </row>
        <row r="225">
          <cell r="AG225">
            <v>0.06981772561438014</v>
          </cell>
        </row>
        <row r="226">
          <cell r="AG226">
            <v>0.07321304302145097</v>
          </cell>
        </row>
        <row r="227">
          <cell r="AG227">
            <v>0.07280788080338621</v>
          </cell>
        </row>
        <row r="228">
          <cell r="AG228">
            <v>0.06776253995656528</v>
          </cell>
        </row>
        <row r="229">
          <cell r="AG229">
            <v>0.0682158135898944</v>
          </cell>
        </row>
        <row r="230">
          <cell r="AG230">
            <v>0.06830388977443726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tivas "/>
      <sheetName val="Gráfico1"/>
      <sheetName val="Pasivas"/>
    </sheetNames>
    <sheetDataSet>
      <sheetData sheetId="0">
        <row r="185">
          <cell r="I185">
            <v>0.1078405373604151</v>
          </cell>
          <cell r="K185">
            <v>0.098232869745871</v>
          </cell>
          <cell r="L185">
            <v>0.10306839961732567</v>
          </cell>
          <cell r="M185">
            <v>0.10487478151945442</v>
          </cell>
        </row>
      </sheetData>
      <sheetData sheetId="2">
        <row r="86">
          <cell r="F86">
            <v>0.04412220316250262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horro C$"/>
      <sheetName val="ahorro US$"/>
      <sheetName val="P1C$"/>
      <sheetName val="P1US$"/>
      <sheetName val="P3C$"/>
      <sheetName val="P3US$"/>
      <sheetName val="P6C$"/>
      <sheetName val="P6US$"/>
      <sheetName val="P9C$"/>
      <sheetName val="P9US$"/>
      <sheetName val="1 año C$"/>
      <sheetName val="1 año US$"/>
      <sheetName val="mas de 1 año C$"/>
      <sheetName val="mas de 1 año US$"/>
      <sheetName val="salidaC$"/>
      <sheetName val="salidaUS$"/>
    </sheetNames>
    <sheetDataSet>
      <sheetData sheetId="0">
        <row r="4">
          <cell r="U4">
            <v>0.053522633735962645</v>
          </cell>
        </row>
        <row r="5">
          <cell r="U5">
            <v>0.0515915761679171</v>
          </cell>
        </row>
        <row r="6">
          <cell r="U6">
            <v>0.049981161323043054</v>
          </cell>
        </row>
        <row r="7">
          <cell r="U7">
            <v>0.048550996274986914</v>
          </cell>
        </row>
        <row r="8">
          <cell r="U8">
            <v>0.04917629029693307</v>
          </cell>
        </row>
        <row r="9">
          <cell r="U9">
            <v>0.04811397566570283</v>
          </cell>
        </row>
        <row r="10">
          <cell r="U10">
            <v>0.04662552882075246</v>
          </cell>
        </row>
        <row r="11">
          <cell r="U11">
            <v>0.04810026953906856</v>
          </cell>
        </row>
        <row r="12">
          <cell r="U12">
            <v>0.049274704376153854</v>
          </cell>
        </row>
        <row r="13">
          <cell r="U13">
            <v>0.049528658300618505</v>
          </cell>
        </row>
        <row r="14">
          <cell r="U14">
            <v>0.04907536397527715</v>
          </cell>
        </row>
        <row r="15">
          <cell r="U15">
            <v>0.04668294641469049</v>
          </cell>
        </row>
      </sheetData>
      <sheetData sheetId="1">
        <row r="4">
          <cell r="U4">
            <v>0.033652332097943626</v>
          </cell>
        </row>
        <row r="5">
          <cell r="U5">
            <v>0.03407707320099605</v>
          </cell>
        </row>
        <row r="6">
          <cell r="U6">
            <v>0.034554537696480495</v>
          </cell>
        </row>
        <row r="7">
          <cell r="U7">
            <v>0.031300961981036546</v>
          </cell>
        </row>
        <row r="8">
          <cell r="U8">
            <v>0.030659264325118733</v>
          </cell>
        </row>
        <row r="9">
          <cell r="U9">
            <v>0.03293314000396051</v>
          </cell>
        </row>
        <row r="10">
          <cell r="U10">
            <v>0.03258171101070052</v>
          </cell>
        </row>
        <row r="11">
          <cell r="U11">
            <v>0.03349248231795348</v>
          </cell>
        </row>
        <row r="12">
          <cell r="U12">
            <v>0.03627059406145964</v>
          </cell>
        </row>
        <row r="13">
          <cell r="U13">
            <v>0.03231264834328778</v>
          </cell>
        </row>
        <row r="14">
          <cell r="U14">
            <v>0.0317911267562754</v>
          </cell>
        </row>
        <row r="15">
          <cell r="U15">
            <v>0.03223332536041774</v>
          </cell>
        </row>
      </sheetData>
      <sheetData sheetId="2">
        <row r="4">
          <cell r="U4">
            <v>0.04700770966524085</v>
          </cell>
        </row>
        <row r="5">
          <cell r="U5">
            <v>0.07813308657100271</v>
          </cell>
        </row>
        <row r="6">
          <cell r="U6">
            <v>0.061622701634389425</v>
          </cell>
        </row>
        <row r="7">
          <cell r="U7">
            <v>0.07445070450542883</v>
          </cell>
        </row>
        <row r="8">
          <cell r="U8">
            <v>0.06309533476451579</v>
          </cell>
        </row>
        <row r="9">
          <cell r="U9">
            <v>0.0618198076466614</v>
          </cell>
        </row>
        <row r="10">
          <cell r="U10">
            <v>0.05253344424340715</v>
          </cell>
        </row>
        <row r="11">
          <cell r="U11">
            <v>0.07381326992727477</v>
          </cell>
        </row>
        <row r="12">
          <cell r="U12">
            <v>0.07454951540339796</v>
          </cell>
        </row>
        <row r="13">
          <cell r="U13">
            <v>0.05244936334806916</v>
          </cell>
        </row>
        <row r="14">
          <cell r="U14">
            <v>0.06453422623223735</v>
          </cell>
        </row>
        <row r="15">
          <cell r="U15">
            <v>0.06686892759162483</v>
          </cell>
        </row>
      </sheetData>
      <sheetData sheetId="3">
        <row r="4">
          <cell r="U4">
            <v>0.056163464602266365</v>
          </cell>
        </row>
        <row r="5">
          <cell r="U5">
            <v>0.0711157434230148</v>
          </cell>
        </row>
        <row r="6">
          <cell r="U6">
            <v>0.05664382864792503</v>
          </cell>
        </row>
        <row r="7">
          <cell r="U7">
            <v>0.059758492426875906</v>
          </cell>
        </row>
        <row r="8">
          <cell r="U8">
            <v>0.043932125770108355</v>
          </cell>
        </row>
        <row r="9">
          <cell r="U9">
            <v>0.05968382626038251</v>
          </cell>
        </row>
        <row r="10">
          <cell r="U10">
            <v>0.057274641407639444</v>
          </cell>
        </row>
        <row r="11">
          <cell r="U11">
            <v>0.05916796064708134</v>
          </cell>
        </row>
        <row r="12">
          <cell r="U12">
            <v>0.054720138612791985</v>
          </cell>
        </row>
        <row r="13">
          <cell r="U13">
            <v>0.04932363954976172</v>
          </cell>
        </row>
        <row r="14">
          <cell r="U14">
            <v>0.05494886054465835</v>
          </cell>
        </row>
        <row r="15">
          <cell r="U15">
            <v>0.055282957896666055</v>
          </cell>
        </row>
      </sheetData>
      <sheetData sheetId="4">
        <row r="4">
          <cell r="U4">
            <v>0.06359960309032534</v>
          </cell>
        </row>
        <row r="5">
          <cell r="U5">
            <v>0.0574730464790197</v>
          </cell>
        </row>
        <row r="6">
          <cell r="U6">
            <v>0.08026380003676163</v>
          </cell>
        </row>
        <row r="7">
          <cell r="U7">
            <v>0.0664411078211467</v>
          </cell>
        </row>
        <row r="8">
          <cell r="U8">
            <v>0.08107369669282322</v>
          </cell>
        </row>
        <row r="9">
          <cell r="U9">
            <v>0.06500744198092763</v>
          </cell>
        </row>
        <row r="10">
          <cell r="U10">
            <v>0.07432461870668038</v>
          </cell>
        </row>
        <row r="11">
          <cell r="U11">
            <v>0.06565890926842599</v>
          </cell>
        </row>
        <row r="12">
          <cell r="U12">
            <v>0.06668223583568883</v>
          </cell>
        </row>
        <row r="13">
          <cell r="U13">
            <v>0.09315920293599822</v>
          </cell>
        </row>
        <row r="14">
          <cell r="U14">
            <v>0.07018933102524366</v>
          </cell>
        </row>
        <row r="15">
          <cell r="U15">
            <v>0.08174513761270977</v>
          </cell>
        </row>
      </sheetData>
      <sheetData sheetId="5">
        <row r="4">
          <cell r="U4">
            <v>0.06164333957590769</v>
          </cell>
        </row>
        <row r="5">
          <cell r="U5">
            <v>0.05952437848870979</v>
          </cell>
        </row>
        <row r="6">
          <cell r="U6">
            <v>0.06109202118169296</v>
          </cell>
        </row>
        <row r="7">
          <cell r="U7">
            <v>0.05806604058359886</v>
          </cell>
        </row>
        <row r="8">
          <cell r="U8">
            <v>0.0645276545869956</v>
          </cell>
        </row>
        <row r="9">
          <cell r="U9">
            <v>0.07845547980228398</v>
          </cell>
        </row>
        <row r="10">
          <cell r="U10">
            <v>0.061646107253419506</v>
          </cell>
        </row>
        <row r="11">
          <cell r="U11">
            <v>0.06308797867534845</v>
          </cell>
        </row>
        <row r="12">
          <cell r="U12">
            <v>0.07272735339369218</v>
          </cell>
        </row>
        <row r="13">
          <cell r="U13">
            <v>0.06007167342096704</v>
          </cell>
        </row>
        <row r="14">
          <cell r="U14">
            <v>0.0607232452565781</v>
          </cell>
        </row>
        <row r="15">
          <cell r="U15">
            <v>0.06545418541156753</v>
          </cell>
        </row>
      </sheetData>
      <sheetData sheetId="6">
        <row r="4">
          <cell r="U4">
            <v>0.07751193521158013</v>
          </cell>
        </row>
        <row r="5">
          <cell r="U5">
            <v>0.07611205145715698</v>
          </cell>
        </row>
        <row r="6">
          <cell r="U6">
            <v>0.08425345740175882</v>
          </cell>
        </row>
        <row r="7">
          <cell r="U7">
            <v>0.10407796753881267</v>
          </cell>
        </row>
        <row r="8">
          <cell r="U8">
            <v>0.06975909678412064</v>
          </cell>
        </row>
        <row r="9">
          <cell r="U9">
            <v>0.07793426930364755</v>
          </cell>
        </row>
        <row r="10">
          <cell r="U10">
            <v>0.07779791864936436</v>
          </cell>
        </row>
        <row r="11">
          <cell r="U11">
            <v>0.0684838230769415</v>
          </cell>
        </row>
        <row r="12">
          <cell r="U12">
            <v>0.08091721024176891</v>
          </cell>
        </row>
        <row r="13">
          <cell r="U13">
            <v>0.07993922631717484</v>
          </cell>
        </row>
        <row r="14">
          <cell r="U14">
            <v>0.09351908492516439</v>
          </cell>
        </row>
        <row r="15">
          <cell r="U15">
            <v>0.08280343615327461</v>
          </cell>
        </row>
      </sheetData>
      <sheetData sheetId="7">
        <row r="4">
          <cell r="U4">
            <v>0.06576428058185176</v>
          </cell>
        </row>
        <row r="5">
          <cell r="U5">
            <v>0.07009262656889599</v>
          </cell>
        </row>
        <row r="6">
          <cell r="U6">
            <v>0.06617315772831985</v>
          </cell>
        </row>
        <row r="7">
          <cell r="U7">
            <v>0.061545297672981156</v>
          </cell>
        </row>
        <row r="8">
          <cell r="U8">
            <v>0.056973199209374555</v>
          </cell>
        </row>
        <row r="9">
          <cell r="U9">
            <v>0.06166779157513924</v>
          </cell>
        </row>
        <row r="10">
          <cell r="U10">
            <v>0.06696976572066278</v>
          </cell>
        </row>
        <row r="11">
          <cell r="U11">
            <v>0.0610159950160747</v>
          </cell>
        </row>
        <row r="12">
          <cell r="U12">
            <v>0.06610285906826582</v>
          </cell>
        </row>
        <row r="13">
          <cell r="U13">
            <v>0.06244934660628005</v>
          </cell>
        </row>
        <row r="14">
          <cell r="U14">
            <v>0.06364699482279569</v>
          </cell>
        </row>
        <row r="15">
          <cell r="U15">
            <v>0.07602186641029385</v>
          </cell>
        </row>
      </sheetData>
      <sheetData sheetId="8">
        <row r="4">
          <cell r="U4">
            <v>0.07959060418410042</v>
          </cell>
        </row>
        <row r="5">
          <cell r="U5">
            <v>0.09193538111490332</v>
          </cell>
        </row>
        <row r="6">
          <cell r="U6">
            <v>0.09460479834182572</v>
          </cell>
        </row>
        <row r="7">
          <cell r="U7">
            <v>0.07629134020618558</v>
          </cell>
        </row>
        <row r="8">
          <cell r="U8">
            <v>0.08255820295428722</v>
          </cell>
        </row>
        <row r="9">
          <cell r="U9">
            <v>0.0760906002624098</v>
          </cell>
        </row>
        <row r="10">
          <cell r="U10">
            <v>0.08619047840222946</v>
          </cell>
        </row>
        <row r="11">
          <cell r="U11">
            <v>0.0896764371738988</v>
          </cell>
        </row>
        <row r="12">
          <cell r="U12">
            <v>0.09534840563632929</v>
          </cell>
        </row>
        <row r="13">
          <cell r="U13">
            <v>0.08034105932636469</v>
          </cell>
        </row>
        <row r="14">
          <cell r="U14">
            <v>0.08550248521136922</v>
          </cell>
        </row>
        <row r="15">
          <cell r="U15">
            <v>0.08840563584981834</v>
          </cell>
        </row>
      </sheetData>
      <sheetData sheetId="9">
        <row r="4">
          <cell r="U4">
            <v>0.06820849325908558</v>
          </cell>
        </row>
        <row r="5">
          <cell r="U5">
            <v>0.07247117868530784</v>
          </cell>
        </row>
        <row r="6">
          <cell r="U6">
            <v>0.09277230123685123</v>
          </cell>
        </row>
        <row r="7">
          <cell r="U7">
            <v>0.06474054924514737</v>
          </cell>
        </row>
        <row r="8">
          <cell r="U8">
            <v>0.0785017262431428</v>
          </cell>
        </row>
        <row r="9">
          <cell r="U9">
            <v>0.06497457989540965</v>
          </cell>
        </row>
        <row r="10">
          <cell r="U10">
            <v>0.06160816753926702</v>
          </cell>
        </row>
        <row r="11">
          <cell r="U11">
            <v>0.06239563310961969</v>
          </cell>
        </row>
        <row r="12">
          <cell r="U12">
            <v>0.07417837416166609</v>
          </cell>
        </row>
        <row r="13">
          <cell r="U13">
            <v>0.06599250127183313</v>
          </cell>
        </row>
        <row r="14">
          <cell r="U14">
            <v>0.06780395994815296</v>
          </cell>
        </row>
        <row r="15">
          <cell r="U15">
            <v>0.0867819971535314</v>
          </cell>
        </row>
      </sheetData>
      <sheetData sheetId="10">
        <row r="4">
          <cell r="U4">
            <v>0.11487408156480301</v>
          </cell>
        </row>
        <row r="5">
          <cell r="U5">
            <v>0.10591965019625994</v>
          </cell>
        </row>
        <row r="6">
          <cell r="U6">
            <v>0.10286329464347321</v>
          </cell>
        </row>
        <row r="7">
          <cell r="U7">
            <v>0.10095384672519572</v>
          </cell>
        </row>
        <row r="8">
          <cell r="U8">
            <v>0.0938837837098192</v>
          </cell>
        </row>
        <row r="9">
          <cell r="U9">
            <v>0.10134789668624798</v>
          </cell>
        </row>
        <row r="10">
          <cell r="U10">
            <v>0.10604374190863695</v>
          </cell>
        </row>
        <row r="11">
          <cell r="U11">
            <v>0.10103248386984927</v>
          </cell>
        </row>
        <row r="12">
          <cell r="U12">
            <v>0.10692447771161814</v>
          </cell>
        </row>
        <row r="13">
          <cell r="U13">
            <v>0.11552068315756295</v>
          </cell>
        </row>
        <row r="14">
          <cell r="U14">
            <v>0.09435362206776608</v>
          </cell>
        </row>
        <row r="15">
          <cell r="U15">
            <v>0.0974420592515897</v>
          </cell>
        </row>
      </sheetData>
      <sheetData sheetId="11">
        <row r="4">
          <cell r="U4">
            <v>0.07358737443336356</v>
          </cell>
        </row>
        <row r="5">
          <cell r="U5">
            <v>0.08281331789063887</v>
          </cell>
        </row>
        <row r="6">
          <cell r="U6">
            <v>0.0766077617192284</v>
          </cell>
        </row>
        <row r="7">
          <cell r="U7">
            <v>0.07554821627976185</v>
          </cell>
        </row>
        <row r="8">
          <cell r="U8">
            <v>0.07285754405858728</v>
          </cell>
        </row>
        <row r="9">
          <cell r="U9">
            <v>0.08225215712983432</v>
          </cell>
        </row>
        <row r="10">
          <cell r="U10">
            <v>0.07929888703905788</v>
          </cell>
        </row>
        <row r="11">
          <cell r="U11">
            <v>0.07891637291609913</v>
          </cell>
        </row>
        <row r="12">
          <cell r="U12">
            <v>0.08264633261694257</v>
          </cell>
        </row>
        <row r="13">
          <cell r="U13">
            <v>0.08042013827703309</v>
          </cell>
        </row>
        <row r="14">
          <cell r="U14">
            <v>0.07651588109535563</v>
          </cell>
        </row>
        <row r="15">
          <cell r="U15">
            <v>0.07614592706374385</v>
          </cell>
        </row>
      </sheetData>
      <sheetData sheetId="12">
        <row r="4">
          <cell r="U4">
            <v>0.1050694498045921</v>
          </cell>
        </row>
        <row r="5">
          <cell r="U5">
            <v>0.10169286075683942</v>
          </cell>
        </row>
        <row r="6">
          <cell r="U6">
            <v>0.09917588633420427</v>
          </cell>
        </row>
        <row r="7">
          <cell r="U7">
            <v>0.09579350105984022</v>
          </cell>
        </row>
        <row r="8">
          <cell r="U8">
            <v>0.10735431890523192</v>
          </cell>
        </row>
        <row r="9">
          <cell r="U9">
            <v>0.09638593804128902</v>
          </cell>
        </row>
        <row r="10">
          <cell r="U10">
            <v>0.08429181418188961</v>
          </cell>
        </row>
        <row r="11">
          <cell r="U11">
            <v>0.10413097384342229</v>
          </cell>
        </row>
        <row r="12">
          <cell r="U12">
            <v>0.09907085026467613</v>
          </cell>
        </row>
        <row r="13">
          <cell r="U13">
            <v>0.09599892787953504</v>
          </cell>
        </row>
        <row r="14">
          <cell r="U14">
            <v>0.09766356211791001</v>
          </cell>
        </row>
        <row r="15">
          <cell r="U15">
            <v>0.09085366527151165</v>
          </cell>
        </row>
      </sheetData>
      <sheetData sheetId="13">
        <row r="4">
          <cell r="U4">
            <v>0.08974974812129452</v>
          </cell>
        </row>
        <row r="5">
          <cell r="U5">
            <v>0.07875703081064911</v>
          </cell>
        </row>
        <row r="6">
          <cell r="U6">
            <v>0.08721006191950466</v>
          </cell>
        </row>
        <row r="7">
          <cell r="U7">
            <v>0.08223961098618696</v>
          </cell>
        </row>
        <row r="8">
          <cell r="U8">
            <v>0.08699051742017828</v>
          </cell>
        </row>
        <row r="9">
          <cell r="U9">
            <v>0.07523686227544911</v>
          </cell>
        </row>
        <row r="10">
          <cell r="U10">
            <v>0.07597242594358906</v>
          </cell>
        </row>
        <row r="11">
          <cell r="U11">
            <v>0.07663341919469173</v>
          </cell>
        </row>
        <row r="12">
          <cell r="U12">
            <v>0.07508363783845538</v>
          </cell>
        </row>
        <row r="13">
          <cell r="U13">
            <v>0.0817028678831227</v>
          </cell>
        </row>
        <row r="14">
          <cell r="U14">
            <v>0.08131129390810532</v>
          </cell>
        </row>
        <row r="15">
          <cell r="U15">
            <v>0.07663215600204125</v>
          </cell>
        </row>
      </sheetData>
      <sheetData sheetId="14">
        <row r="4">
          <cell r="U4">
            <v>0.06033462334093565</v>
          </cell>
        </row>
        <row r="5">
          <cell r="U5">
            <v>0.0880329460061099</v>
          </cell>
        </row>
        <row r="6">
          <cell r="U6">
            <v>0.0799558065806117</v>
          </cell>
        </row>
        <row r="7">
          <cell r="U7">
            <v>0.08550157212171484</v>
          </cell>
        </row>
        <row r="8">
          <cell r="U8">
            <v>0.08271783609692243</v>
          </cell>
        </row>
        <row r="9">
          <cell r="U9">
            <v>0.06686779143723853</v>
          </cell>
        </row>
        <row r="10">
          <cell r="U10">
            <v>0.07027340048067719</v>
          </cell>
        </row>
        <row r="11">
          <cell r="U11">
            <v>0.08523418629389368</v>
          </cell>
        </row>
        <row r="12">
          <cell r="U12">
            <v>0.07701156971129641</v>
          </cell>
        </row>
        <row r="13">
          <cell r="U13">
            <v>0.06664486365204209</v>
          </cell>
        </row>
        <row r="14">
          <cell r="U14">
            <v>0.07394360152954874</v>
          </cell>
        </row>
        <row r="15">
          <cell r="U15">
            <v>0.07439020519196667</v>
          </cell>
        </row>
      </sheetData>
      <sheetData sheetId="15">
        <row r="4">
          <cell r="U4">
            <v>0.06466595555326453</v>
          </cell>
        </row>
        <row r="5">
          <cell r="U5">
            <v>0.07227082945495432</v>
          </cell>
        </row>
        <row r="6">
          <cell r="U6">
            <v>0.06692277525985363</v>
          </cell>
        </row>
        <row r="7">
          <cell r="U7">
            <v>0.06384007783560453</v>
          </cell>
        </row>
        <row r="8">
          <cell r="U8">
            <v>0.05939795298384308</v>
          </cell>
        </row>
        <row r="9">
          <cell r="U9">
            <v>0.06834133640513246</v>
          </cell>
        </row>
        <row r="10">
          <cell r="U10">
            <v>0.06726882437025093</v>
          </cell>
        </row>
        <row r="11">
          <cell r="U11">
            <v>0.0642536701419148</v>
          </cell>
        </row>
        <row r="12">
          <cell r="U12">
            <v>0.06953649098885711</v>
          </cell>
        </row>
        <row r="13">
          <cell r="U13">
            <v>0.06569956658119858</v>
          </cell>
        </row>
        <row r="14">
          <cell r="U14">
            <v>0.06782858777602109</v>
          </cell>
        </row>
        <row r="15">
          <cell r="U15">
            <v>0.06771228382787955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comC$"/>
      <sheetName val="CPcomUS$"/>
      <sheetName val="CPagriC$"/>
      <sheetName val="CPagriUS$"/>
      <sheetName val="CPganC$"/>
      <sheetName val="CPganUS$"/>
      <sheetName val="CPindC$"/>
      <sheetName val="CPindUS$"/>
      <sheetName val="CPperC$"/>
      <sheetName val="CPperUS$"/>
      <sheetName val="CPHipotC$"/>
      <sheetName val="CPHipotUS$"/>
      <sheetName val="salidaC$"/>
      <sheetName val="salidaUS$"/>
      <sheetName val="Grafico"/>
      <sheetName val="P3C$"/>
      <sheetName val="P6C$"/>
      <sheetName val="P9C$"/>
      <sheetName val="1 año C$"/>
      <sheetName val="mas de 1 año C$"/>
      <sheetName val="ahorro C$"/>
      <sheetName val="P1US$"/>
      <sheetName val="P3US$"/>
      <sheetName val="P6US$"/>
      <sheetName val="P9US$"/>
      <sheetName val="1 año US$"/>
      <sheetName val="mas de 1 año US$"/>
      <sheetName val="ahorro US$"/>
      <sheetName val="P1C$"/>
    </sheetNames>
    <sheetDataSet>
      <sheetData sheetId="12">
        <row r="16">
          <cell r="U16">
            <v>0.08156063235727629</v>
          </cell>
        </row>
        <row r="17">
          <cell r="U17">
            <v>0.056539722122554606</v>
          </cell>
        </row>
        <row r="18">
          <cell r="U18">
            <v>0.06977631420894495</v>
          </cell>
        </row>
        <row r="19">
          <cell r="U19">
            <v>0.07923555631142519</v>
          </cell>
        </row>
        <row r="20">
          <cell r="U20">
            <v>0.07815604338946971</v>
          </cell>
        </row>
        <row r="21">
          <cell r="U21">
            <v>0.07155837904353163</v>
          </cell>
        </row>
        <row r="22">
          <cell r="U22">
            <v>0.07490430097377931</v>
          </cell>
        </row>
        <row r="23">
          <cell r="U23">
            <v>0.07796673474980124</v>
          </cell>
        </row>
        <row r="24">
          <cell r="U24">
            <v>0.07513206627305156</v>
          </cell>
        </row>
        <row r="25">
          <cell r="U25">
            <v>0.07565424942589845</v>
          </cell>
        </row>
        <row r="26">
          <cell r="U26">
            <v>0.06459372155589722</v>
          </cell>
        </row>
        <row r="27">
          <cell r="U27">
            <v>0.06348245762040286</v>
          </cell>
        </row>
        <row r="28">
          <cell r="U28">
            <v>0.0699785941113653</v>
          </cell>
        </row>
        <row r="29">
          <cell r="U29">
            <v>0.06969641698857255</v>
          </cell>
        </row>
        <row r="30">
          <cell r="U30">
            <v>0.06794664254606772</v>
          </cell>
        </row>
        <row r="31">
          <cell r="U31">
            <v>0.07702373293792193</v>
          </cell>
        </row>
        <row r="32">
          <cell r="U32">
            <v>0.08354726610872003</v>
          </cell>
        </row>
        <row r="33">
          <cell r="U33">
            <v>0.06861855186468613</v>
          </cell>
        </row>
        <row r="34">
          <cell r="U34">
            <v>0.0654342796361308</v>
          </cell>
        </row>
        <row r="35">
          <cell r="U35">
            <v>0.05157481710294429</v>
          </cell>
        </row>
        <row r="36">
          <cell r="U36">
            <v>0.06841853357050554</v>
          </cell>
        </row>
        <row r="37">
          <cell r="U37">
            <v>0.06255566973109802</v>
          </cell>
        </row>
        <row r="38">
          <cell r="U38">
            <v>0.05538535868832127</v>
          </cell>
        </row>
        <row r="39">
          <cell r="U39">
            <v>0.05176051297350626</v>
          </cell>
        </row>
        <row r="40">
          <cell r="U40">
            <v>0.05369187542286737</v>
          </cell>
        </row>
        <row r="41">
          <cell r="U41">
            <v>0.061181935175049856</v>
          </cell>
        </row>
        <row r="42">
          <cell r="U42">
            <v>0.053749091960081145</v>
          </cell>
        </row>
        <row r="43">
          <cell r="U43">
            <v>0.05807255258014542</v>
          </cell>
        </row>
        <row r="44">
          <cell r="U44">
            <v>0.0608937728715061</v>
          </cell>
        </row>
        <row r="45">
          <cell r="U45">
            <v>0.05852973552682145</v>
          </cell>
        </row>
        <row r="46">
          <cell r="U46">
            <v>0.06506661092903468</v>
          </cell>
        </row>
        <row r="47">
          <cell r="U47">
            <v>0.04826411339097458</v>
          </cell>
        </row>
        <row r="48">
          <cell r="U48">
            <v>0.05952303694837178</v>
          </cell>
        </row>
        <row r="49">
          <cell r="U49">
            <v>0.06850110026749251</v>
          </cell>
        </row>
        <row r="50">
          <cell r="U50">
            <v>0.05493273897052776</v>
          </cell>
        </row>
        <row r="51">
          <cell r="U51">
            <v>0.05393059108252489</v>
          </cell>
        </row>
        <row r="52">
          <cell r="U52">
            <v>0.048118396393481554</v>
          </cell>
        </row>
        <row r="53">
          <cell r="U53">
            <v>0.05204067264328111</v>
          </cell>
        </row>
        <row r="54">
          <cell r="U54">
            <v>0.050447965699541436</v>
          </cell>
        </row>
        <row r="55">
          <cell r="U55">
            <v>0.057755807913900545</v>
          </cell>
        </row>
        <row r="56">
          <cell r="U56">
            <v>0.04808795647631612</v>
          </cell>
        </row>
        <row r="57">
          <cell r="U57">
            <v>0.06017802105642539</v>
          </cell>
        </row>
        <row r="58">
          <cell r="U58">
            <v>0.0646783100568994</v>
          </cell>
        </row>
        <row r="59">
          <cell r="U59">
            <v>0.05775257000598803</v>
          </cell>
        </row>
        <row r="60">
          <cell r="U60">
            <v>0.06375080250420267</v>
          </cell>
        </row>
        <row r="61">
          <cell r="U61">
            <v>0.04955682686670302</v>
          </cell>
        </row>
        <row r="62">
          <cell r="U62">
            <v>0.061876493685739935</v>
          </cell>
        </row>
        <row r="63">
          <cell r="U63">
            <v>0.05650104147302202</v>
          </cell>
        </row>
        <row r="64">
          <cell r="U64">
            <v>0.06442292504468206</v>
          </cell>
        </row>
        <row r="65">
          <cell r="U65">
            <v>0.048824806753350124</v>
          </cell>
        </row>
        <row r="66">
          <cell r="U66">
            <v>0.05201872810124948</v>
          </cell>
        </row>
        <row r="67">
          <cell r="U67">
            <v>0.06240688598683785</v>
          </cell>
        </row>
        <row r="68">
          <cell r="U68">
            <v>0.05323438116506633</v>
          </cell>
        </row>
        <row r="69">
          <cell r="U69">
            <v>0.05096235458804273</v>
          </cell>
        </row>
        <row r="70">
          <cell r="U70">
            <v>0.05360349520810798</v>
          </cell>
        </row>
        <row r="71">
          <cell r="U71">
            <v>0.055142237978246016</v>
          </cell>
        </row>
        <row r="72">
          <cell r="U72">
            <v>0.053439699961027466</v>
          </cell>
        </row>
        <row r="73">
          <cell r="U73">
            <v>0.05495164383637182</v>
          </cell>
        </row>
        <row r="74">
          <cell r="U74">
            <v>0.051733389988074495</v>
          </cell>
        </row>
        <row r="75">
          <cell r="U75">
            <v>0.05387685518077915</v>
          </cell>
        </row>
        <row r="76">
          <cell r="U76">
            <v>0.04876736260781381</v>
          </cell>
        </row>
        <row r="77">
          <cell r="U77">
            <v>0.05579508208827993</v>
          </cell>
        </row>
        <row r="78">
          <cell r="U78">
            <v>0.05426349327070924</v>
          </cell>
        </row>
        <row r="79">
          <cell r="U79">
            <v>0.05815189772667963</v>
          </cell>
        </row>
        <row r="80">
          <cell r="U80">
            <v>0.05324732401651354</v>
          </cell>
        </row>
        <row r="81">
          <cell r="U81">
            <v>0.05115446475335325</v>
          </cell>
        </row>
        <row r="82">
          <cell r="U82">
            <v>0.05350371350079974</v>
          </cell>
        </row>
        <row r="83">
          <cell r="U83">
            <v>0.04822407432460487</v>
          </cell>
        </row>
        <row r="84">
          <cell r="U84">
            <v>0.05406562701681372</v>
          </cell>
        </row>
        <row r="85">
          <cell r="U85">
            <v>0.051697669169653106</v>
          </cell>
        </row>
        <row r="86">
          <cell r="U86">
            <v>0.0521651545781663</v>
          </cell>
        </row>
      </sheetData>
      <sheetData sheetId="13">
        <row r="16">
          <cell r="U16">
            <v>0.06187624140616653</v>
          </cell>
        </row>
        <row r="17">
          <cell r="U17">
            <v>0.06134861715227504</v>
          </cell>
        </row>
        <row r="18">
          <cell r="U18">
            <v>0.06701213949023062</v>
          </cell>
        </row>
        <row r="19">
          <cell r="U19">
            <v>0.06648941980568822</v>
          </cell>
        </row>
        <row r="20">
          <cell r="U20">
            <v>0.06482982973642788</v>
          </cell>
        </row>
        <row r="21">
          <cell r="U21">
            <v>0.06500188239014607</v>
          </cell>
        </row>
        <row r="22">
          <cell r="U22">
            <v>0.06381950628617096</v>
          </cell>
        </row>
        <row r="23">
          <cell r="U23">
            <v>0.06575884731970819</v>
          </cell>
        </row>
        <row r="24">
          <cell r="U24">
            <v>0.06260004024079785</v>
          </cell>
        </row>
        <row r="25">
          <cell r="U25">
            <v>0.06526936314733746</v>
          </cell>
        </row>
        <row r="26">
          <cell r="U26">
            <v>0.05939080101550157</v>
          </cell>
        </row>
        <row r="27">
          <cell r="U27">
            <v>0.06106833738133352</v>
          </cell>
        </row>
        <row r="28">
          <cell r="U28">
            <v>0.06108700798206478</v>
          </cell>
        </row>
        <row r="29">
          <cell r="U29">
            <v>0.06840401162455109</v>
          </cell>
        </row>
        <row r="30">
          <cell r="U30">
            <v>0.05608516108892564</v>
          </cell>
        </row>
        <row r="31">
          <cell r="U31">
            <v>0.05934181798600249</v>
          </cell>
        </row>
        <row r="32">
          <cell r="U32">
            <v>0.05746667440075571</v>
          </cell>
        </row>
        <row r="33">
          <cell r="U33">
            <v>0.056818638909118174</v>
          </cell>
        </row>
        <row r="34">
          <cell r="U34">
            <v>0.05625593347499773</v>
          </cell>
        </row>
        <row r="35">
          <cell r="U35">
            <v>0.055856544986239785</v>
          </cell>
        </row>
        <row r="36">
          <cell r="U36">
            <v>0.05837282657496298</v>
          </cell>
        </row>
        <row r="37">
          <cell r="U37">
            <v>0.05494452161778747</v>
          </cell>
        </row>
        <row r="38">
          <cell r="U38">
            <v>0.04998841744195917</v>
          </cell>
        </row>
        <row r="39">
          <cell r="U39">
            <v>0.053059536556310564</v>
          </cell>
        </row>
        <row r="40">
          <cell r="U40">
            <v>0.053412946329574496</v>
          </cell>
        </row>
        <row r="41">
          <cell r="U41">
            <v>0.05416832993801047</v>
          </cell>
        </row>
        <row r="42">
          <cell r="U42">
            <v>0.06287136989239671</v>
          </cell>
        </row>
        <row r="43">
          <cell r="U43">
            <v>0.04942371589869567</v>
          </cell>
        </row>
        <row r="44">
          <cell r="U44">
            <v>0.04760995607835885</v>
          </cell>
        </row>
        <row r="45">
          <cell r="U45">
            <v>0.05186707438661259</v>
          </cell>
        </row>
        <row r="46">
          <cell r="U46">
            <v>0.05506050837231605</v>
          </cell>
        </row>
        <row r="47">
          <cell r="U47">
            <v>0.04334729198119731</v>
          </cell>
        </row>
        <row r="48">
          <cell r="U48">
            <v>0.048664692710319535</v>
          </cell>
        </row>
        <row r="49">
          <cell r="U49">
            <v>0.05084901857639445</v>
          </cell>
        </row>
        <row r="50">
          <cell r="U50">
            <v>0.04626416407258248</v>
          </cell>
        </row>
        <row r="51">
          <cell r="U51">
            <v>0.05026123090373557</v>
          </cell>
        </row>
        <row r="52">
          <cell r="U52">
            <v>0.058009471538576454</v>
          </cell>
        </row>
        <row r="53">
          <cell r="U53">
            <v>0.05149014858103519</v>
          </cell>
        </row>
        <row r="54">
          <cell r="U54">
            <v>0.05305366899498194</v>
          </cell>
        </row>
        <row r="55">
          <cell r="U55">
            <v>0.053474133144074745</v>
          </cell>
        </row>
        <row r="56">
          <cell r="U56">
            <v>0.048107111421506546</v>
          </cell>
        </row>
        <row r="57">
          <cell r="U57">
            <v>0.054657472253043245</v>
          </cell>
        </row>
        <row r="58">
          <cell r="U58">
            <v>0.04544629895856277</v>
          </cell>
        </row>
        <row r="59">
          <cell r="U59">
            <v>0.05047427418729586</v>
          </cell>
        </row>
        <row r="60">
          <cell r="U60">
            <v>0.04409766802288261</v>
          </cell>
        </row>
        <row r="61">
          <cell r="U61">
            <v>0.047506541169437234</v>
          </cell>
        </row>
        <row r="62">
          <cell r="U62">
            <v>0.04967696150950367</v>
          </cell>
        </row>
        <row r="63">
          <cell r="U63">
            <v>0.04712703534411884</v>
          </cell>
        </row>
        <row r="64">
          <cell r="U64">
            <v>0.046232606912317106</v>
          </cell>
        </row>
        <row r="65">
          <cell r="U65">
            <v>0.0474513465769396</v>
          </cell>
        </row>
        <row r="66">
          <cell r="U66">
            <v>0.05061978155606725</v>
          </cell>
        </row>
        <row r="67">
          <cell r="U67">
            <v>0.05042868722303649</v>
          </cell>
        </row>
        <row r="68">
          <cell r="U68">
            <v>0.04807496955723192</v>
          </cell>
        </row>
        <row r="69">
          <cell r="U69">
            <v>0.04225625048256325</v>
          </cell>
        </row>
        <row r="70">
          <cell r="U70">
            <v>0.04640978664928821</v>
          </cell>
        </row>
        <row r="71">
          <cell r="U71">
            <v>0.050064211046688574</v>
          </cell>
        </row>
        <row r="72">
          <cell r="U72">
            <v>0.051802972048595436</v>
          </cell>
        </row>
        <row r="73">
          <cell r="U73">
            <v>0.04675284610629005</v>
          </cell>
        </row>
        <row r="74">
          <cell r="U74">
            <v>0.04493834509178427</v>
          </cell>
        </row>
        <row r="75">
          <cell r="U75">
            <v>0.046437759046877705</v>
          </cell>
        </row>
        <row r="76">
          <cell r="U76">
            <v>0.04701973195481297</v>
          </cell>
        </row>
        <row r="77">
          <cell r="U77">
            <v>0.04361862958001711</v>
          </cell>
        </row>
        <row r="78">
          <cell r="U78">
            <v>0.04662027783269458</v>
          </cell>
        </row>
        <row r="79">
          <cell r="U79">
            <v>0.047599831375221106</v>
          </cell>
        </row>
        <row r="80">
          <cell r="U80">
            <v>0.04729091008860884</v>
          </cell>
        </row>
        <row r="81">
          <cell r="U81">
            <v>0.042347106188319626</v>
          </cell>
        </row>
        <row r="82">
          <cell r="U82">
            <v>0.04105983773978221</v>
          </cell>
        </row>
        <row r="83">
          <cell r="U83">
            <v>0.0461901376621216</v>
          </cell>
        </row>
        <row r="84">
          <cell r="U84">
            <v>0.0412676150178839</v>
          </cell>
        </row>
        <row r="85">
          <cell r="U85">
            <v>0.03995231884549113</v>
          </cell>
        </row>
      </sheetData>
      <sheetData sheetId="15">
        <row r="16">
          <cell r="U16">
            <v>0.06582551636098717</v>
          </cell>
        </row>
        <row r="17">
          <cell r="U17">
            <v>0.07380840153462585</v>
          </cell>
        </row>
        <row r="18">
          <cell r="U18">
            <v>0.06676817695975024</v>
          </cell>
        </row>
        <row r="19">
          <cell r="U19">
            <v>0.07276720181488203</v>
          </cell>
        </row>
        <row r="20">
          <cell r="U20">
            <v>0.0727004211352546</v>
          </cell>
        </row>
        <row r="21">
          <cell r="U21">
            <v>0.07582810748559492</v>
          </cell>
        </row>
        <row r="22">
          <cell r="U22">
            <v>0.06284954894337537</v>
          </cell>
        </row>
        <row r="23">
          <cell r="U23">
            <v>0.06850336058657709</v>
          </cell>
        </row>
        <row r="24">
          <cell r="U24">
            <v>0.07391506655548791</v>
          </cell>
        </row>
        <row r="25">
          <cell r="U25">
            <v>0.06826508123685134</v>
          </cell>
        </row>
        <row r="26">
          <cell r="U26">
            <v>0.07272961347340337</v>
          </cell>
        </row>
        <row r="27">
          <cell r="U27">
            <v>0.0674878059759368</v>
          </cell>
        </row>
        <row r="28">
          <cell r="U28">
            <v>0.06687927996460191</v>
          </cell>
        </row>
        <row r="29">
          <cell r="U29">
            <v>0.07487206029949886</v>
          </cell>
        </row>
        <row r="30">
          <cell r="U30">
            <v>0.06756192308795173</v>
          </cell>
        </row>
        <row r="31">
          <cell r="U31">
            <v>0.06891128218081599</v>
          </cell>
        </row>
        <row r="32">
          <cell r="U32">
            <v>0.06617777564573923</v>
          </cell>
        </row>
        <row r="33">
          <cell r="U33">
            <v>0.06542559654736645</v>
          </cell>
        </row>
        <row r="34">
          <cell r="U34">
            <v>0.06886428272986536</v>
          </cell>
        </row>
        <row r="35">
          <cell r="U35">
            <v>0.06495485173335548</v>
          </cell>
        </row>
        <row r="36">
          <cell r="U36">
            <v>0.05984941745103537</v>
          </cell>
        </row>
        <row r="37">
          <cell r="U37">
            <v>0.05386706483447935</v>
          </cell>
        </row>
        <row r="38">
          <cell r="U38">
            <v>0.0549795574370896</v>
          </cell>
        </row>
        <row r="39">
          <cell r="U39">
            <v>0.04777349864423335</v>
          </cell>
        </row>
        <row r="40">
          <cell r="U40">
            <v>0.05137459114829006</v>
          </cell>
        </row>
        <row r="41">
          <cell r="U41">
            <v>0.05193450911812251</v>
          </cell>
        </row>
        <row r="42">
          <cell r="U42">
            <v>0.06743308655637403</v>
          </cell>
        </row>
        <row r="43">
          <cell r="U43">
            <v>0.0578217127030172</v>
          </cell>
        </row>
        <row r="44">
          <cell r="U44">
            <v>0.06334116474868215</v>
          </cell>
        </row>
        <row r="45">
          <cell r="U45">
            <v>0.05835319387697464</v>
          </cell>
        </row>
        <row r="46">
          <cell r="U46">
            <v>0.05335089652707139</v>
          </cell>
        </row>
        <row r="47">
          <cell r="U47">
            <v>0.05456823073142649</v>
          </cell>
        </row>
        <row r="48">
          <cell r="U48">
            <v>0.04819095769965603</v>
          </cell>
        </row>
        <row r="49">
          <cell r="U49">
            <v>0.04617634989418726</v>
          </cell>
        </row>
        <row r="50">
          <cell r="U50">
            <v>0.058062389663091664</v>
          </cell>
        </row>
        <row r="51">
          <cell r="U51">
            <v>0.06494783139766096</v>
          </cell>
        </row>
        <row r="52">
          <cell r="U52">
            <v>0.0576960515792727</v>
          </cell>
        </row>
        <row r="53">
          <cell r="U53">
            <v>0.052095793038665614</v>
          </cell>
        </row>
        <row r="54">
          <cell r="U54">
            <v>0.05062120053594714</v>
          </cell>
        </row>
        <row r="55">
          <cell r="U55">
            <v>0.06537959256816565</v>
          </cell>
        </row>
        <row r="56">
          <cell r="U56">
            <v>0.05182194050947977</v>
          </cell>
        </row>
        <row r="57">
          <cell r="U57">
            <v>0.054158235472793394</v>
          </cell>
        </row>
        <row r="58">
          <cell r="U58">
            <v>0.0693544890123615</v>
          </cell>
        </row>
        <row r="59">
          <cell r="U59">
            <v>0.05267009955804035</v>
          </cell>
        </row>
        <row r="60">
          <cell r="U60">
            <v>0.04975835870190948</v>
          </cell>
        </row>
        <row r="61">
          <cell r="U61">
            <v>0.056028471628128566</v>
          </cell>
        </row>
        <row r="62">
          <cell r="U62">
            <v>0.0528743390661987</v>
          </cell>
        </row>
        <row r="63">
          <cell r="U63">
            <v>0.061301894593788486</v>
          </cell>
        </row>
        <row r="64">
          <cell r="U64">
            <v>0.0516676327114168</v>
          </cell>
        </row>
        <row r="65">
          <cell r="U65">
            <v>0.05336484872275405</v>
          </cell>
        </row>
        <row r="66">
          <cell r="U66">
            <v>0.05122649197135101</v>
          </cell>
        </row>
        <row r="67">
          <cell r="U67">
            <v>0.05095568542240014</v>
          </cell>
        </row>
        <row r="68">
          <cell r="U68">
            <v>0.05338240656283847</v>
          </cell>
        </row>
        <row r="69">
          <cell r="U69">
            <v>0.037807907284071796</v>
          </cell>
        </row>
        <row r="70">
          <cell r="U70">
            <v>0.053537415030189474</v>
          </cell>
        </row>
        <row r="71">
          <cell r="U71">
            <v>0.058508385386964866</v>
          </cell>
        </row>
        <row r="72">
          <cell r="U72">
            <v>0.05307573284351614</v>
          </cell>
        </row>
        <row r="73">
          <cell r="U73">
            <v>0.05103255304334096</v>
          </cell>
        </row>
        <row r="74">
          <cell r="U74">
            <v>0.048731536729444615</v>
          </cell>
        </row>
        <row r="75">
          <cell r="U75">
            <v>0.04699569954458985</v>
          </cell>
        </row>
        <row r="76">
          <cell r="U76">
            <v>0.04633449064408346</v>
          </cell>
        </row>
        <row r="77">
          <cell r="U77">
            <v>0.04727253962201591</v>
          </cell>
        </row>
        <row r="78">
          <cell r="U78">
            <v>0.04970483789413583</v>
          </cell>
        </row>
        <row r="79">
          <cell r="U79">
            <v>0.0542637667796069</v>
          </cell>
        </row>
        <row r="80">
          <cell r="U80">
            <v>0.05175638581609595</v>
          </cell>
        </row>
        <row r="81">
          <cell r="U81">
            <v>0.05161882277437649</v>
          </cell>
        </row>
        <row r="82">
          <cell r="U82">
            <v>0.04884196981172767</v>
          </cell>
        </row>
        <row r="83">
          <cell r="U83">
            <v>0.04875261957076952</v>
          </cell>
        </row>
        <row r="84">
          <cell r="U84">
            <v>0.04703169020892753</v>
          </cell>
        </row>
        <row r="85">
          <cell r="U85">
            <v>0.05207533724532158</v>
          </cell>
        </row>
        <row r="86">
          <cell r="U86">
            <v>0.04567271493100675</v>
          </cell>
        </row>
      </sheetData>
      <sheetData sheetId="16">
        <row r="16">
          <cell r="U16">
            <v>0.08176369766239462</v>
          </cell>
        </row>
        <row r="17">
          <cell r="U17">
            <v>0.08392483556090584</v>
          </cell>
        </row>
        <row r="18">
          <cell r="U18">
            <v>0.07858314168732573</v>
          </cell>
        </row>
        <row r="19">
          <cell r="U19">
            <v>0.0736286548211037</v>
          </cell>
        </row>
        <row r="20">
          <cell r="U20">
            <v>0.08314549335614016</v>
          </cell>
        </row>
        <row r="21">
          <cell r="U21">
            <v>0.07630092936611227</v>
          </cell>
        </row>
        <row r="22">
          <cell r="U22">
            <v>0.07873836956506279</v>
          </cell>
        </row>
        <row r="23">
          <cell r="U23">
            <v>0.0827905636083857</v>
          </cell>
        </row>
        <row r="24">
          <cell r="U24">
            <v>0.08522889359738328</v>
          </cell>
        </row>
        <row r="25">
          <cell r="U25">
            <v>0.08332515644303053</v>
          </cell>
        </row>
        <row r="26">
          <cell r="U26">
            <v>0.08841301907555138</v>
          </cell>
        </row>
        <row r="27">
          <cell r="U27">
            <v>0.07587705500562417</v>
          </cell>
        </row>
        <row r="28">
          <cell r="U28">
            <v>0.0897943838687117</v>
          </cell>
        </row>
        <row r="29">
          <cell r="U29">
            <v>0.07216864517679147</v>
          </cell>
        </row>
        <row r="30">
          <cell r="U30">
            <v>0.08716687178382215</v>
          </cell>
        </row>
        <row r="31">
          <cell r="U31">
            <v>0.07237165295011055</v>
          </cell>
        </row>
        <row r="32">
          <cell r="U32">
            <v>0.08219500925208573</v>
          </cell>
        </row>
        <row r="33">
          <cell r="U33">
            <v>0.07833726575418382</v>
          </cell>
        </row>
        <row r="34">
          <cell r="U34">
            <v>0.08390373200168968</v>
          </cell>
        </row>
        <row r="35">
          <cell r="U35">
            <v>0.07618620663959794</v>
          </cell>
        </row>
        <row r="36">
          <cell r="U36">
            <v>0.07341338379702313</v>
          </cell>
        </row>
        <row r="37">
          <cell r="U37">
            <v>0.06701499827658974</v>
          </cell>
        </row>
        <row r="38">
          <cell r="U38">
            <v>0.06714663064396743</v>
          </cell>
        </row>
        <row r="39">
          <cell r="U39">
            <v>0.05956135921819997</v>
          </cell>
        </row>
        <row r="40">
          <cell r="U40">
            <v>0.058468580734307135</v>
          </cell>
        </row>
        <row r="41">
          <cell r="U41">
            <v>0.06410142195116177</v>
          </cell>
        </row>
        <row r="42">
          <cell r="U42">
            <v>0.06781262527816584</v>
          </cell>
        </row>
        <row r="43">
          <cell r="U43">
            <v>0.06745568841130536</v>
          </cell>
        </row>
        <row r="44">
          <cell r="U44">
            <v>0.06594553771333095</v>
          </cell>
        </row>
        <row r="45">
          <cell r="U45">
            <v>0.07962235042314851</v>
          </cell>
        </row>
        <row r="46">
          <cell r="U46">
            <v>0.06746078707226451</v>
          </cell>
        </row>
        <row r="47">
          <cell r="U47">
            <v>0.0671553540755298</v>
          </cell>
        </row>
        <row r="48">
          <cell r="U48">
            <v>0.06439245097463597</v>
          </cell>
        </row>
        <row r="49">
          <cell r="U49">
            <v>0.07671911045753635</v>
          </cell>
        </row>
        <row r="50">
          <cell r="U50">
            <v>0.08611248098754254</v>
          </cell>
        </row>
        <row r="51">
          <cell r="U51">
            <v>0.06365784911656204</v>
          </cell>
        </row>
        <row r="52">
          <cell r="U52">
            <v>0.07396468295942257</v>
          </cell>
        </row>
        <row r="53">
          <cell r="U53">
            <v>0.0702572850223547</v>
          </cell>
        </row>
        <row r="54">
          <cell r="U54">
            <v>0.06431934815276805</v>
          </cell>
        </row>
        <row r="55">
          <cell r="U55">
            <v>0.06304434459889005</v>
          </cell>
        </row>
        <row r="56">
          <cell r="U56">
            <v>0.058520652031384346</v>
          </cell>
        </row>
        <row r="57">
          <cell r="U57">
            <v>0.06375127163905929</v>
          </cell>
        </row>
        <row r="58">
          <cell r="U58">
            <v>0.06626160180137197</v>
          </cell>
        </row>
        <row r="59">
          <cell r="U59">
            <v>0.06243824115340715</v>
          </cell>
        </row>
        <row r="60">
          <cell r="U60">
            <v>0.06833168008768657</v>
          </cell>
        </row>
        <row r="61">
          <cell r="U61">
            <v>0.06272613371076304</v>
          </cell>
        </row>
        <row r="62">
          <cell r="U62">
            <v>0.06645505685558002</v>
          </cell>
        </row>
        <row r="63">
          <cell r="U63">
            <v>0.05318754401512149</v>
          </cell>
        </row>
        <row r="64">
          <cell r="U64">
            <v>0.08480883319277532</v>
          </cell>
        </row>
        <row r="65">
          <cell r="U65">
            <v>0.05769585121985057</v>
          </cell>
        </row>
        <row r="66">
          <cell r="U66">
            <v>0.050839484141309677</v>
          </cell>
        </row>
        <row r="67">
          <cell r="U67">
            <v>0.0559325071958832</v>
          </cell>
        </row>
        <row r="68">
          <cell r="U68">
            <v>0.05813925796482126</v>
          </cell>
        </row>
        <row r="69">
          <cell r="U69">
            <v>0.06113352948652771</v>
          </cell>
        </row>
        <row r="70">
          <cell r="U70">
            <v>0.056438398240150914</v>
          </cell>
        </row>
        <row r="71">
          <cell r="U71">
            <v>0.06462719320961013</v>
          </cell>
        </row>
        <row r="72">
          <cell r="U72">
            <v>0.052501102424536504</v>
          </cell>
        </row>
        <row r="73">
          <cell r="U73">
            <v>0.05926738535306894</v>
          </cell>
        </row>
        <row r="74">
          <cell r="U74">
            <v>0.05997597561402294</v>
          </cell>
        </row>
        <row r="75">
          <cell r="U75">
            <v>0.05924131023632591</v>
          </cell>
        </row>
        <row r="76">
          <cell r="U76">
            <v>0.05142481648198533</v>
          </cell>
        </row>
        <row r="77">
          <cell r="U77">
            <v>0.054808562624563156</v>
          </cell>
        </row>
        <row r="78">
          <cell r="U78">
            <v>0.05846368310405553</v>
          </cell>
        </row>
        <row r="79">
          <cell r="U79">
            <v>0.06174265491054404</v>
          </cell>
        </row>
        <row r="80">
          <cell r="U80">
            <v>0.05442143093099296</v>
          </cell>
        </row>
        <row r="81">
          <cell r="U81">
            <v>0.057198836246667155</v>
          </cell>
        </row>
        <row r="82">
          <cell r="U82">
            <v>0.059623381998576364</v>
          </cell>
        </row>
        <row r="83">
          <cell r="U83">
            <v>0.055291961774336866</v>
          </cell>
        </row>
        <row r="84">
          <cell r="U84">
            <v>0.05046742549286617</v>
          </cell>
        </row>
        <row r="85">
          <cell r="U85">
            <v>0.056379624459560136</v>
          </cell>
        </row>
        <row r="86">
          <cell r="U86">
            <v>0.0544150847984057</v>
          </cell>
        </row>
      </sheetData>
      <sheetData sheetId="17">
        <row r="16">
          <cell r="U16">
            <v>0.0898707540715437</v>
          </cell>
        </row>
        <row r="17">
          <cell r="U17">
            <v>0.0813581611952862</v>
          </cell>
        </row>
        <row r="18">
          <cell r="U18">
            <v>0.07908689936743037</v>
          </cell>
        </row>
        <row r="19">
          <cell r="U19">
            <v>0.08318894520335299</v>
          </cell>
        </row>
        <row r="20">
          <cell r="U20">
            <v>0.09023638644918446</v>
          </cell>
        </row>
        <row r="21">
          <cell r="U21">
            <v>0.07654258118681061</v>
          </cell>
        </row>
        <row r="22">
          <cell r="U22">
            <v>0.07002261503485188</v>
          </cell>
        </row>
        <row r="23">
          <cell r="U23">
            <v>0.07397467899332306</v>
          </cell>
        </row>
        <row r="24">
          <cell r="U24">
            <v>0.06830089886104784</v>
          </cell>
        </row>
        <row r="25">
          <cell r="U25">
            <v>0.09247736349599628</v>
          </cell>
        </row>
        <row r="26">
          <cell r="U26">
            <v>0.06821912541588313</v>
          </cell>
        </row>
        <row r="27">
          <cell r="U27">
            <v>0.09482195910606682</v>
          </cell>
        </row>
        <row r="28">
          <cell r="U28">
            <v>0.0712034578867484</v>
          </cell>
        </row>
        <row r="29">
          <cell r="U29">
            <v>0.07809358932372687</v>
          </cell>
        </row>
        <row r="30">
          <cell r="U30">
            <v>0.07137928077546543</v>
          </cell>
        </row>
        <row r="31">
          <cell r="U31">
            <v>0.09529114037165437</v>
          </cell>
        </row>
        <row r="32">
          <cell r="U32">
            <v>0.10609057787648442</v>
          </cell>
        </row>
        <row r="33">
          <cell r="U33">
            <v>0.07955789985467036</v>
          </cell>
        </row>
        <row r="34">
          <cell r="U34">
            <v>0.08157908964711039</v>
          </cell>
        </row>
        <row r="35">
          <cell r="U35">
            <v>0.08</v>
          </cell>
        </row>
        <row r="36">
          <cell r="U36">
            <v>0.07258745526310409</v>
          </cell>
        </row>
        <row r="37">
          <cell r="U37">
            <v>0.07843592518426995</v>
          </cell>
        </row>
        <row r="38">
          <cell r="U38">
            <v>0.07584391369972476</v>
          </cell>
        </row>
        <row r="39">
          <cell r="U39">
            <v>0.0791</v>
          </cell>
        </row>
        <row r="40">
          <cell r="U40">
            <v>0.08436609517896798</v>
          </cell>
        </row>
        <row r="41">
          <cell r="U41">
            <v>0.08511410437277404</v>
          </cell>
        </row>
        <row r="42">
          <cell r="U42">
            <v>0.06516947960618846</v>
          </cell>
        </row>
        <row r="43">
          <cell r="U43">
            <v>0.06262650955111645</v>
          </cell>
        </row>
        <row r="44">
          <cell r="U44">
            <v>0.07074899598393575</v>
          </cell>
        </row>
        <row r="45">
          <cell r="U45">
            <v>0.08219776803195239</v>
          </cell>
        </row>
        <row r="46">
          <cell r="U46">
            <v>0.08237032905744564</v>
          </cell>
        </row>
        <row r="47">
          <cell r="U47">
            <v>0.06873900098772401</v>
          </cell>
        </row>
        <row r="48">
          <cell r="U48">
            <v>0.07705254923316293</v>
          </cell>
        </row>
        <row r="49">
          <cell r="U49">
            <v>0.06216313852813853</v>
          </cell>
        </row>
        <row r="50">
          <cell r="U50">
            <v>0.0752933814991614</v>
          </cell>
        </row>
        <row r="51">
          <cell r="U51">
            <v>0.07090506879201575</v>
          </cell>
        </row>
        <row r="52">
          <cell r="U52">
            <v>0.05733342222159547</v>
          </cell>
        </row>
        <row r="53">
          <cell r="U53">
            <v>0.062466674960191086</v>
          </cell>
        </row>
        <row r="54">
          <cell r="U54">
            <v>0.07299905864496775</v>
          </cell>
        </row>
        <row r="55">
          <cell r="U55">
            <v>0.055425125307506144</v>
          </cell>
        </row>
        <row r="56">
          <cell r="U56">
            <v>0.06437370570107859</v>
          </cell>
        </row>
        <row r="57">
          <cell r="U57">
            <v>0.07182447486053647</v>
          </cell>
        </row>
        <row r="58">
          <cell r="U58">
            <v>0.06759126346532635</v>
          </cell>
        </row>
        <row r="59">
          <cell r="U59">
            <v>0.06657243594061878</v>
          </cell>
        </row>
        <row r="60">
          <cell r="U60">
            <v>0.06889603285260353</v>
          </cell>
        </row>
        <row r="61">
          <cell r="U61">
            <v>0.061749045490945724</v>
          </cell>
        </row>
        <row r="62">
          <cell r="U62">
            <v>0.06978573485372036</v>
          </cell>
        </row>
        <row r="63">
          <cell r="U63">
            <v>0.06374787040309077</v>
          </cell>
        </row>
        <row r="64">
          <cell r="U64">
            <v>0.07217190960174082</v>
          </cell>
        </row>
        <row r="65">
          <cell r="U65">
            <v>0.07412445841723181</v>
          </cell>
        </row>
        <row r="66">
          <cell r="U66">
            <v>0.0707949244837152</v>
          </cell>
        </row>
        <row r="67">
          <cell r="U67">
            <v>0.07004643331802174</v>
          </cell>
        </row>
        <row r="68">
          <cell r="U68">
            <v>0.06864914569439712</v>
          </cell>
        </row>
        <row r="69">
          <cell r="U69">
            <v>0.06135773318435754</v>
          </cell>
        </row>
        <row r="70">
          <cell r="U70">
            <v>0.05958924404472533</v>
          </cell>
        </row>
        <row r="71">
          <cell r="U71">
            <v>0.057439265536723155</v>
          </cell>
        </row>
        <row r="72">
          <cell r="U72">
            <v>0.06087957883095475</v>
          </cell>
        </row>
        <row r="73">
          <cell r="U73">
            <v>0.05437816427557214</v>
          </cell>
        </row>
        <row r="74">
          <cell r="U74">
            <v>0.05283745435932435</v>
          </cell>
        </row>
        <row r="75">
          <cell r="U75">
            <v>0.04941780348978259</v>
          </cell>
        </row>
        <row r="76">
          <cell r="U76">
            <v>0.05498405949319542</v>
          </cell>
        </row>
        <row r="77">
          <cell r="U77">
            <v>0.049987469135306</v>
          </cell>
        </row>
        <row r="78">
          <cell r="U78">
            <v>0.0574766097442695</v>
          </cell>
        </row>
        <row r="79">
          <cell r="U79">
            <v>0.05857875252411937</v>
          </cell>
        </row>
        <row r="80">
          <cell r="U80">
            <v>0.05828506127856907</v>
          </cell>
        </row>
        <row r="81">
          <cell r="U81">
            <v>0.05085482330468004</v>
          </cell>
        </row>
        <row r="82">
          <cell r="U82">
            <v>0.060548213642075036</v>
          </cell>
        </row>
        <row r="83">
          <cell r="U83">
            <v>0.064071</v>
          </cell>
        </row>
        <row r="84">
          <cell r="U84">
            <v>0.04854625</v>
          </cell>
        </row>
        <row r="85">
          <cell r="U85">
            <v>0.06814357925072045</v>
          </cell>
        </row>
        <row r="86">
          <cell r="U86">
            <v>0.055425</v>
          </cell>
        </row>
      </sheetData>
      <sheetData sheetId="18">
        <row r="16">
          <cell r="U16">
            <v>0.10000046819110493</v>
          </cell>
        </row>
        <row r="17">
          <cell r="U17">
            <v>0.09172536767082078</v>
          </cell>
        </row>
        <row r="18">
          <cell r="U18">
            <v>0.10633101110303113</v>
          </cell>
        </row>
        <row r="19">
          <cell r="U19">
            <v>0.10049357282800445</v>
          </cell>
        </row>
        <row r="20">
          <cell r="U20">
            <v>0.1063200711794371</v>
          </cell>
        </row>
        <row r="21">
          <cell r="U21">
            <v>0.09008684164289175</v>
          </cell>
        </row>
        <row r="22">
          <cell r="U22">
            <v>0.09878437082933421</v>
          </cell>
        </row>
        <row r="23">
          <cell r="U23">
            <v>0.09468796558052733</v>
          </cell>
        </row>
        <row r="24">
          <cell r="U24">
            <v>0.09812749972299763</v>
          </cell>
        </row>
        <row r="25">
          <cell r="U25">
            <v>0.08016584178335748</v>
          </cell>
        </row>
        <row r="26">
          <cell r="U26">
            <v>0.08176711542345651</v>
          </cell>
        </row>
        <row r="27">
          <cell r="U27">
            <v>0.09100094848690704</v>
          </cell>
        </row>
        <row r="28">
          <cell r="U28">
            <v>0.09180552736340175</v>
          </cell>
        </row>
        <row r="29">
          <cell r="U29">
            <v>0.08730977352070694</v>
          </cell>
        </row>
        <row r="30">
          <cell r="U30">
            <v>0.0846923994115597</v>
          </cell>
        </row>
        <row r="31">
          <cell r="U31">
            <v>0.0896822230357172</v>
          </cell>
        </row>
        <row r="32">
          <cell r="U32">
            <v>0.11026814959955099</v>
          </cell>
        </row>
        <row r="33">
          <cell r="U33">
            <v>0.08820862710435978</v>
          </cell>
        </row>
        <row r="34">
          <cell r="U34">
            <v>0.09249788154886182</v>
          </cell>
        </row>
        <row r="35">
          <cell r="U35">
            <v>0.09118916184236668</v>
          </cell>
        </row>
        <row r="36">
          <cell r="U36">
            <v>0.07557508130743698</v>
          </cell>
        </row>
        <row r="37">
          <cell r="U37">
            <v>0.08501122571335404</v>
          </cell>
        </row>
        <row r="38">
          <cell r="U38">
            <v>0.0746963065768008</v>
          </cell>
        </row>
        <row r="39">
          <cell r="U39">
            <v>0.09669460766060287</v>
          </cell>
        </row>
        <row r="40">
          <cell r="U40">
            <v>0.0750507766794432</v>
          </cell>
        </row>
        <row r="41">
          <cell r="U41">
            <v>0.08529469367034492</v>
          </cell>
        </row>
        <row r="42">
          <cell r="U42">
            <v>0.09087279147854839</v>
          </cell>
        </row>
        <row r="43">
          <cell r="U43">
            <v>0.0742813557778207</v>
          </cell>
        </row>
        <row r="44">
          <cell r="U44">
            <v>0.07861071386749328</v>
          </cell>
        </row>
        <row r="45">
          <cell r="U45">
            <v>0.06493167030855457</v>
          </cell>
        </row>
        <row r="46">
          <cell r="U46">
            <v>0.07947888811973071</v>
          </cell>
        </row>
        <row r="47">
          <cell r="U47">
            <v>0.07180296191508452</v>
          </cell>
        </row>
        <row r="48">
          <cell r="U48">
            <v>0.08649782018231747</v>
          </cell>
        </row>
        <row r="49">
          <cell r="U49">
            <v>0.06863338911984902</v>
          </cell>
        </row>
        <row r="50">
          <cell r="U50">
            <v>0.068864628749564</v>
          </cell>
        </row>
        <row r="51">
          <cell r="U51">
            <v>0.07382461974245384</v>
          </cell>
        </row>
        <row r="52">
          <cell r="U52">
            <v>0.062110677129271985</v>
          </cell>
        </row>
        <row r="53">
          <cell r="U53">
            <v>0.07724112964242245</v>
          </cell>
        </row>
        <row r="54">
          <cell r="U54">
            <v>0.08704098451665987</v>
          </cell>
        </row>
        <row r="55">
          <cell r="U55">
            <v>0.06997837869170798</v>
          </cell>
        </row>
        <row r="56">
          <cell r="U56">
            <v>0.08090998865534584</v>
          </cell>
        </row>
        <row r="57">
          <cell r="U57">
            <v>0.0764963429287916</v>
          </cell>
        </row>
        <row r="58">
          <cell r="U58">
            <v>0.06976396521996553</v>
          </cell>
        </row>
        <row r="59">
          <cell r="U59">
            <v>0.07223653193930586</v>
          </cell>
        </row>
        <row r="60">
          <cell r="U60">
            <v>0.06924234428304107</v>
          </cell>
        </row>
        <row r="61">
          <cell r="U61">
            <v>0.07629279283571797</v>
          </cell>
        </row>
        <row r="62">
          <cell r="U62">
            <v>0.06637928547124872</v>
          </cell>
        </row>
        <row r="63">
          <cell r="U63">
            <v>0.07487054924102052</v>
          </cell>
        </row>
        <row r="64">
          <cell r="U64">
            <v>0.0748607232546459</v>
          </cell>
        </row>
        <row r="65">
          <cell r="U65">
            <v>0.073485220955258</v>
          </cell>
        </row>
        <row r="66">
          <cell r="U66">
            <v>0.06215443646629358</v>
          </cell>
        </row>
        <row r="67">
          <cell r="U67">
            <v>0.07280698668470452</v>
          </cell>
        </row>
        <row r="68">
          <cell r="U68">
            <v>0.05911063012360908</v>
          </cell>
        </row>
        <row r="69">
          <cell r="U69">
            <v>0.07546182234600719</v>
          </cell>
        </row>
        <row r="70">
          <cell r="U70">
            <v>0.06318176011179513</v>
          </cell>
        </row>
        <row r="71">
          <cell r="U71">
            <v>0.06440260852608122</v>
          </cell>
        </row>
        <row r="72">
          <cell r="U72">
            <v>0.0680451192088347</v>
          </cell>
        </row>
        <row r="73">
          <cell r="U73">
            <v>0.0624167362045155</v>
          </cell>
        </row>
        <row r="74">
          <cell r="U74">
            <v>0.06537847915700844</v>
          </cell>
        </row>
        <row r="75">
          <cell r="U75">
            <v>0.06478669486625957</v>
          </cell>
        </row>
        <row r="76">
          <cell r="U76">
            <v>0.06396701020095442</v>
          </cell>
        </row>
        <row r="77">
          <cell r="U77">
            <v>0.06086748015706458</v>
          </cell>
        </row>
        <row r="78">
          <cell r="U78">
            <v>0.06483366556176981</v>
          </cell>
        </row>
        <row r="79">
          <cell r="U79">
            <v>0.06688677156658833</v>
          </cell>
        </row>
        <row r="80">
          <cell r="U80">
            <v>0.0558118362715085</v>
          </cell>
        </row>
        <row r="81">
          <cell r="U81">
            <v>0.05629080213285022</v>
          </cell>
        </row>
        <row r="82">
          <cell r="U82">
            <v>0.056179930026472875</v>
          </cell>
        </row>
        <row r="83">
          <cell r="U83">
            <v>0.06271603553087098</v>
          </cell>
        </row>
        <row r="84">
          <cell r="U84">
            <v>0.07431872670593673</v>
          </cell>
        </row>
        <row r="85">
          <cell r="U85">
            <v>0.051569640279033366</v>
          </cell>
        </row>
        <row r="86">
          <cell r="U86">
            <v>0.057880143506089145</v>
          </cell>
        </row>
      </sheetData>
      <sheetData sheetId="19">
        <row r="16">
          <cell r="U16">
            <v>0.09917279730481351</v>
          </cell>
        </row>
        <row r="17">
          <cell r="U17">
            <v>0.09427014381161519</v>
          </cell>
        </row>
        <row r="18">
          <cell r="U18">
            <v>0.10428046460412746</v>
          </cell>
        </row>
        <row r="19">
          <cell r="U19">
            <v>0.09813816903199646</v>
          </cell>
        </row>
        <row r="20">
          <cell r="U20">
            <v>0.08657451049332243</v>
          </cell>
        </row>
        <row r="21">
          <cell r="U21">
            <v>0.0879832664612838</v>
          </cell>
        </row>
        <row r="22">
          <cell r="U22">
            <v>0.10139641653957711</v>
          </cell>
        </row>
        <row r="23">
          <cell r="U23">
            <v>0.10213891772501381</v>
          </cell>
        </row>
        <row r="24">
          <cell r="U24">
            <v>0.09684004952743017</v>
          </cell>
        </row>
        <row r="25">
          <cell r="U25">
            <v>0.07300963026916096</v>
          </cell>
        </row>
        <row r="26">
          <cell r="U26">
            <v>0.07450999310124612</v>
          </cell>
        </row>
        <row r="27">
          <cell r="U27">
            <v>0.08174342033946655</v>
          </cell>
        </row>
        <row r="28">
          <cell r="U28">
            <v>0.08418047101833542</v>
          </cell>
        </row>
        <row r="29">
          <cell r="U29">
            <v>0.10024289666332646</v>
          </cell>
        </row>
        <row r="30">
          <cell r="U30">
            <v>0.08451688731089435</v>
          </cell>
        </row>
        <row r="31">
          <cell r="U31">
            <v>0.07602692507246153</v>
          </cell>
        </row>
        <row r="32">
          <cell r="U32">
            <v>0.06973525411334554</v>
          </cell>
        </row>
        <row r="33">
          <cell r="U33">
            <v>0.06485290511100542</v>
          </cell>
        </row>
        <row r="34">
          <cell r="U34">
            <v>0.08588638800827016</v>
          </cell>
        </row>
        <row r="35">
          <cell r="U35">
            <v>0.09471089310312295</v>
          </cell>
        </row>
        <row r="36">
          <cell r="U36">
            <v>0.07591924953708745</v>
          </cell>
        </row>
        <row r="37">
          <cell r="U37">
            <v>0.08536508594353641</v>
          </cell>
        </row>
        <row r="38">
          <cell r="U38">
            <v>0.0678352248798077</v>
          </cell>
        </row>
        <row r="39">
          <cell r="U39">
            <v>0.07179165267471481</v>
          </cell>
        </row>
        <row r="40">
          <cell r="U40">
            <v>0.09700031568228105</v>
          </cell>
        </row>
        <row r="41">
          <cell r="U41">
            <v>0.07411849798699287</v>
          </cell>
        </row>
        <row r="42">
          <cell r="U42">
            <v>0.07670598928443007</v>
          </cell>
        </row>
        <row r="43">
          <cell r="U43">
            <v>0.07780628994260524</v>
          </cell>
        </row>
        <row r="44">
          <cell r="U44">
            <v>0.07867500506336636</v>
          </cell>
        </row>
        <row r="45">
          <cell r="U45">
            <v>0.07062779953185087</v>
          </cell>
        </row>
        <row r="46">
          <cell r="U46">
            <v>0.06958952988106233</v>
          </cell>
        </row>
        <row r="47">
          <cell r="U47">
            <v>0.07240298864529153</v>
          </cell>
        </row>
        <row r="48">
          <cell r="U48">
            <v>0.07249324896673882</v>
          </cell>
        </row>
        <row r="49">
          <cell r="U49">
            <v>0.07544811143921214</v>
          </cell>
        </row>
        <row r="50">
          <cell r="U50">
            <v>0.06753244866490588</v>
          </cell>
        </row>
        <row r="51">
          <cell r="U51">
            <v>0.06934618351998095</v>
          </cell>
        </row>
        <row r="52">
          <cell r="U52">
            <v>0.07504283015630957</v>
          </cell>
        </row>
        <row r="53">
          <cell r="U53">
            <v>0.06661028929625816</v>
          </cell>
        </row>
        <row r="54">
          <cell r="U54">
            <v>0.09506859149582383</v>
          </cell>
        </row>
        <row r="55">
          <cell r="U55">
            <v>0.08059070293262127</v>
          </cell>
        </row>
        <row r="56">
          <cell r="U56">
            <v>0.08626873931034484</v>
          </cell>
        </row>
        <row r="57">
          <cell r="U57">
            <v>0.07103987449682224</v>
          </cell>
        </row>
        <row r="58">
          <cell r="U58">
            <v>0.08654773305868911</v>
          </cell>
        </row>
        <row r="59">
          <cell r="U59">
            <v>0.0707346461360634</v>
          </cell>
        </row>
        <row r="60">
          <cell r="U60">
            <v>0.07248151913402283</v>
          </cell>
        </row>
        <row r="61">
          <cell r="U61">
            <v>0.07118684228881426</v>
          </cell>
        </row>
        <row r="62">
          <cell r="U62">
            <v>0.08485697358763881</v>
          </cell>
        </row>
        <row r="63">
          <cell r="U63">
            <v>0.08357252301557466</v>
          </cell>
        </row>
        <row r="64">
          <cell r="U64">
            <v>0.07012530363285671</v>
          </cell>
        </row>
        <row r="65">
          <cell r="U65">
            <v>0.07409044761247521</v>
          </cell>
        </row>
        <row r="66">
          <cell r="U66">
            <v>0.0666688455222938</v>
          </cell>
        </row>
        <row r="67">
          <cell r="U67">
            <v>0.07179087398021176</v>
          </cell>
        </row>
        <row r="68">
          <cell r="U68">
            <v>0.051346439040054155</v>
          </cell>
        </row>
        <row r="69">
          <cell r="U69">
            <v>0.06944078015113117</v>
          </cell>
        </row>
        <row r="70">
          <cell r="U70">
            <v>0.06581176850825127</v>
          </cell>
        </row>
        <row r="71">
          <cell r="U71">
            <v>0.06535147539103883</v>
          </cell>
        </row>
        <row r="72">
          <cell r="U72">
            <v>0.06884112278132924</v>
          </cell>
        </row>
        <row r="73">
          <cell r="U73">
            <v>0.06099953176025685</v>
          </cell>
        </row>
        <row r="74">
          <cell r="U74">
            <v>0.060190671403197164</v>
          </cell>
        </row>
        <row r="75">
          <cell r="U75">
            <v>0.06779472755204413</v>
          </cell>
        </row>
        <row r="76">
          <cell r="U76">
            <v>0.06377090741926097</v>
          </cell>
        </row>
        <row r="77">
          <cell r="U77">
            <v>0.06266876807646797</v>
          </cell>
        </row>
        <row r="78">
          <cell r="U78">
            <v>0.0577808686600535</v>
          </cell>
        </row>
        <row r="79">
          <cell r="U79">
            <v>0.07093407575922697</v>
          </cell>
        </row>
        <row r="80">
          <cell r="U80">
            <v>0.06809160495318634</v>
          </cell>
        </row>
        <row r="81">
          <cell r="U81">
            <v>0.07216254649693907</v>
          </cell>
        </row>
        <row r="82">
          <cell r="U82">
            <v>0.04818753098415347</v>
          </cell>
        </row>
        <row r="83">
          <cell r="U83">
            <v>0.08390643765935425</v>
          </cell>
        </row>
        <row r="84">
          <cell r="U84">
            <v>0.06758290684703927</v>
          </cell>
        </row>
        <row r="85">
          <cell r="U85">
            <v>0.06326059311206382</v>
          </cell>
        </row>
        <row r="86">
          <cell r="U86">
            <v>0.05156611203066469</v>
          </cell>
        </row>
      </sheetData>
      <sheetData sheetId="20">
        <row r="16">
          <cell r="U16">
            <v>0.0487879335798258</v>
          </cell>
        </row>
        <row r="17">
          <cell r="U17">
            <v>0.05008501962374335</v>
          </cell>
        </row>
        <row r="18">
          <cell r="U18">
            <v>0.04876222341070477</v>
          </cell>
        </row>
        <row r="19">
          <cell r="U19">
            <v>0.05085485447997479</v>
          </cell>
        </row>
        <row r="20">
          <cell r="U20">
            <v>0.04801451366762391</v>
          </cell>
        </row>
        <row r="21">
          <cell r="U21">
            <v>0.04643069818978952</v>
          </cell>
        </row>
        <row r="22">
          <cell r="U22">
            <v>0.04640652733118972</v>
          </cell>
        </row>
        <row r="23">
          <cell r="U23">
            <v>0.04508492800318877</v>
          </cell>
        </row>
        <row r="24">
          <cell r="U24">
            <v>0.04545692198803361</v>
          </cell>
        </row>
        <row r="25">
          <cell r="U25">
            <v>0.04604899531061532</v>
          </cell>
        </row>
        <row r="26">
          <cell r="U26">
            <v>0.045159305573570424</v>
          </cell>
        </row>
        <row r="27">
          <cell r="U27">
            <v>0.04467492545980964</v>
          </cell>
        </row>
        <row r="28">
          <cell r="U28">
            <v>0.045096925097456136</v>
          </cell>
        </row>
        <row r="29">
          <cell r="U29">
            <v>0.044679462663208436</v>
          </cell>
        </row>
        <row r="30">
          <cell r="U30">
            <v>0.04559201870443111</v>
          </cell>
        </row>
        <row r="31">
          <cell r="U31">
            <v>0.044324108750025286</v>
          </cell>
        </row>
        <row r="32">
          <cell r="U32">
            <v>0.044334619790515555</v>
          </cell>
        </row>
        <row r="33">
          <cell r="U33">
            <v>0.044627915821386366</v>
          </cell>
        </row>
        <row r="34">
          <cell r="U34">
            <v>0.04440025169765528</v>
          </cell>
        </row>
        <row r="35">
          <cell r="U35">
            <v>0.042050628098870016</v>
          </cell>
        </row>
        <row r="36">
          <cell r="U36">
            <v>0.03811884467320733</v>
          </cell>
        </row>
        <row r="37">
          <cell r="U37">
            <v>0.04099637193997088</v>
          </cell>
        </row>
        <row r="38">
          <cell r="U38">
            <v>0.03739592587684706</v>
          </cell>
        </row>
        <row r="39">
          <cell r="U39">
            <v>0.0377259879024193</v>
          </cell>
        </row>
        <row r="40">
          <cell r="U40">
            <v>0.03728876016158187</v>
          </cell>
        </row>
        <row r="41">
          <cell r="U41">
            <v>0.036350093935451105</v>
          </cell>
        </row>
        <row r="42">
          <cell r="U42">
            <v>0.033248319434777296</v>
          </cell>
        </row>
        <row r="43">
          <cell r="U43">
            <v>0.033623873316244876</v>
          </cell>
        </row>
        <row r="44">
          <cell r="U44">
            <v>0.033816939885623634</v>
          </cell>
        </row>
        <row r="45">
          <cell r="U45">
            <v>0.03810057019899553</v>
          </cell>
        </row>
        <row r="46">
          <cell r="U46">
            <v>0.03650497488231575</v>
          </cell>
        </row>
        <row r="47">
          <cell r="U47">
            <v>0.035188825394036116</v>
          </cell>
        </row>
        <row r="48">
          <cell r="U48">
            <v>0.03510405610624062</v>
          </cell>
        </row>
        <row r="49">
          <cell r="U49">
            <v>0.03360993578262075</v>
          </cell>
        </row>
        <row r="50">
          <cell r="U50">
            <v>0.032667779992616816</v>
          </cell>
        </row>
        <row r="51">
          <cell r="U51">
            <v>0.03494479835049665</v>
          </cell>
        </row>
        <row r="52">
          <cell r="U52">
            <v>0.0329426932371122</v>
          </cell>
        </row>
        <row r="53">
          <cell r="U53">
            <v>0.03468552188629601</v>
          </cell>
        </row>
        <row r="54">
          <cell r="U54">
            <v>0.03512736501717833</v>
          </cell>
        </row>
        <row r="55">
          <cell r="U55">
            <v>0.03543574050903543</v>
          </cell>
        </row>
        <row r="56">
          <cell r="U56">
            <v>0.042884960358416956</v>
          </cell>
        </row>
        <row r="57">
          <cell r="U57">
            <v>0.040606917894350815</v>
          </cell>
        </row>
        <row r="58">
          <cell r="U58">
            <v>0.040658218258877755</v>
          </cell>
        </row>
        <row r="59">
          <cell r="U59">
            <v>0.03918039686780494</v>
          </cell>
        </row>
        <row r="60">
          <cell r="U60">
            <v>0.036427391058031965</v>
          </cell>
        </row>
        <row r="61">
          <cell r="U61">
            <v>0.03375357593465976</v>
          </cell>
        </row>
        <row r="62">
          <cell r="U62">
            <v>0.03820866356552494</v>
          </cell>
        </row>
        <row r="63">
          <cell r="U63">
            <v>0.035976987127174245</v>
          </cell>
        </row>
        <row r="64">
          <cell r="U64">
            <v>0.039864770263651185</v>
          </cell>
        </row>
        <row r="65">
          <cell r="U65">
            <v>0.03619903195998256</v>
          </cell>
        </row>
        <row r="66">
          <cell r="U66">
            <v>0.036662197674129995</v>
          </cell>
        </row>
        <row r="67">
          <cell r="U67">
            <v>0.036617205258855354</v>
          </cell>
        </row>
        <row r="68">
          <cell r="U68">
            <v>0.03623099687823405</v>
          </cell>
        </row>
        <row r="69">
          <cell r="U69">
            <v>0.03479929764059587</v>
          </cell>
        </row>
        <row r="70">
          <cell r="U70">
            <v>0.03723715170004261</v>
          </cell>
        </row>
        <row r="71">
          <cell r="U71">
            <v>0.03624677668334901</v>
          </cell>
        </row>
        <row r="72">
          <cell r="U72">
            <v>0.036571564466494254</v>
          </cell>
        </row>
        <row r="73">
          <cell r="U73">
            <v>0.03492120445814667</v>
          </cell>
        </row>
        <row r="74">
          <cell r="U74">
            <v>0.03404968557049168</v>
          </cell>
        </row>
        <row r="75">
          <cell r="U75">
            <v>0.033674291917354195</v>
          </cell>
        </row>
        <row r="76">
          <cell r="U76">
            <v>0.03318707925529601</v>
          </cell>
        </row>
        <row r="77">
          <cell r="U77">
            <v>0.03349269107696841</v>
          </cell>
        </row>
        <row r="78">
          <cell r="U78">
            <v>0.03373700693120407</v>
          </cell>
        </row>
        <row r="79">
          <cell r="U79">
            <v>0.033730326283103636</v>
          </cell>
        </row>
        <row r="80">
          <cell r="U80">
            <v>0.03359266359922635</v>
          </cell>
        </row>
        <row r="81">
          <cell r="U81">
            <v>0.03264329345149393</v>
          </cell>
        </row>
        <row r="82">
          <cell r="U82">
            <v>0.033107357784010936</v>
          </cell>
        </row>
        <row r="83">
          <cell r="U83">
            <v>0.03280423138260905</v>
          </cell>
        </row>
        <row r="84">
          <cell r="U84">
            <v>0.03293130245094556</v>
          </cell>
        </row>
        <row r="85">
          <cell r="U85">
            <v>0.033772205260195115</v>
          </cell>
        </row>
        <row r="86">
          <cell r="U86">
            <v>0.03315060634198375</v>
          </cell>
        </row>
      </sheetData>
      <sheetData sheetId="21">
        <row r="16">
          <cell r="U16">
            <v>0.061311764314520255</v>
          </cell>
        </row>
        <row r="17">
          <cell r="U17">
            <v>0.05289699434864311</v>
          </cell>
        </row>
        <row r="18">
          <cell r="U18">
            <v>0.062132010025621034</v>
          </cell>
        </row>
        <row r="19">
          <cell r="U19">
            <v>0.0632691874173328</v>
          </cell>
        </row>
        <row r="20">
          <cell r="U20">
            <v>0.057121868401023214</v>
          </cell>
        </row>
        <row r="21">
          <cell r="U21">
            <v>0.05186506350620344</v>
          </cell>
        </row>
        <row r="22">
          <cell r="U22">
            <v>0.06013234196031796</v>
          </cell>
        </row>
        <row r="23">
          <cell r="U23">
            <v>0.05739923848862622</v>
          </cell>
        </row>
        <row r="24">
          <cell r="U24">
            <v>0.05873667247627742</v>
          </cell>
        </row>
        <row r="25">
          <cell r="U25">
            <v>0.06660974090759703</v>
          </cell>
        </row>
        <row r="26">
          <cell r="U26">
            <v>0.05548573994615326</v>
          </cell>
        </row>
        <row r="27">
          <cell r="U27">
            <v>0.054128036112696516</v>
          </cell>
        </row>
        <row r="28">
          <cell r="U28">
            <v>0.05492498215560314</v>
          </cell>
        </row>
        <row r="29">
          <cell r="U29">
            <v>0.0566053388394129</v>
          </cell>
        </row>
        <row r="30">
          <cell r="U30">
            <v>0.051623319406525855</v>
          </cell>
        </row>
        <row r="31">
          <cell r="U31">
            <v>0.05129122895793273</v>
          </cell>
        </row>
        <row r="32">
          <cell r="U32">
            <v>0.053623102945614315</v>
          </cell>
        </row>
        <row r="33">
          <cell r="U33">
            <v>0.05166681788234899</v>
          </cell>
        </row>
        <row r="34">
          <cell r="U34">
            <v>0.05624904246439218</v>
          </cell>
        </row>
        <row r="35">
          <cell r="U35">
            <v>0.04795210795211193</v>
          </cell>
        </row>
        <row r="36">
          <cell r="U36">
            <v>0.05358204159901073</v>
          </cell>
        </row>
        <row r="37">
          <cell r="U37">
            <v>0.04476591615335326</v>
          </cell>
        </row>
        <row r="38">
          <cell r="U38">
            <v>0.042314838956419826</v>
          </cell>
        </row>
        <row r="39">
          <cell r="U39">
            <v>0.03921057329645462</v>
          </cell>
        </row>
        <row r="40">
          <cell r="U40">
            <v>0.046389519682696057</v>
          </cell>
        </row>
        <row r="41">
          <cell r="U41">
            <v>0.04555302465581529</v>
          </cell>
        </row>
        <row r="42">
          <cell r="U42">
            <v>0.04980579488246421</v>
          </cell>
        </row>
        <row r="43">
          <cell r="U43">
            <v>0.04060119515986437</v>
          </cell>
        </row>
        <row r="44">
          <cell r="U44">
            <v>0.03978889727723904</v>
          </cell>
        </row>
        <row r="45">
          <cell r="U45">
            <v>0.04272833133337169</v>
          </cell>
        </row>
        <row r="46">
          <cell r="U46">
            <v>0.045311097775956384</v>
          </cell>
        </row>
        <row r="47">
          <cell r="U47">
            <v>0.04038202980846052</v>
          </cell>
        </row>
        <row r="48">
          <cell r="U48">
            <v>0.040673904241328045</v>
          </cell>
        </row>
        <row r="49">
          <cell r="U49">
            <v>0.042070908753593136</v>
          </cell>
        </row>
        <row r="50">
          <cell r="U50">
            <v>0.040613447828355735</v>
          </cell>
        </row>
        <row r="51">
          <cell r="U51">
            <v>0.03984158102411331</v>
          </cell>
        </row>
        <row r="52">
          <cell r="U52">
            <v>0.04030179390788559</v>
          </cell>
        </row>
        <row r="53">
          <cell r="U53">
            <v>0.04265752327580639</v>
          </cell>
        </row>
        <row r="54">
          <cell r="U54">
            <v>0.03343933172802047</v>
          </cell>
        </row>
        <row r="55">
          <cell r="U55">
            <v>0.039870169911139286</v>
          </cell>
        </row>
        <row r="56">
          <cell r="U56">
            <v>0.037775048038248465</v>
          </cell>
        </row>
        <row r="57">
          <cell r="U57">
            <v>0.045093797332637464</v>
          </cell>
        </row>
        <row r="58">
          <cell r="U58">
            <v>0.039102159144656395</v>
          </cell>
        </row>
        <row r="59">
          <cell r="U59">
            <v>0.041415801871997074</v>
          </cell>
        </row>
        <row r="60">
          <cell r="U60">
            <v>0.040074146993927716</v>
          </cell>
        </row>
        <row r="61">
          <cell r="U61">
            <v>0.03668849638683681</v>
          </cell>
        </row>
        <row r="62">
          <cell r="U62">
            <v>0.05243866928154155</v>
          </cell>
        </row>
        <row r="63">
          <cell r="U63">
            <v>0.03743893617315095</v>
          </cell>
        </row>
        <row r="64">
          <cell r="U64">
            <v>0.04019440239074043</v>
          </cell>
        </row>
        <row r="65">
          <cell r="U65">
            <v>0.03485624475310713</v>
          </cell>
        </row>
        <row r="66">
          <cell r="U66">
            <v>0.04515341494970558</v>
          </cell>
        </row>
        <row r="67">
          <cell r="U67">
            <v>0.045006401524637925</v>
          </cell>
        </row>
        <row r="68">
          <cell r="U68">
            <v>0.04117001678743095</v>
          </cell>
        </row>
        <row r="69">
          <cell r="U69">
            <v>0.03992838928575128</v>
          </cell>
        </row>
        <row r="70">
          <cell r="U70">
            <v>0.04406997189729581</v>
          </cell>
        </row>
        <row r="71">
          <cell r="U71">
            <v>0.047275963032555</v>
          </cell>
        </row>
        <row r="72">
          <cell r="U72">
            <v>0.04165796678084405</v>
          </cell>
        </row>
        <row r="73">
          <cell r="U73">
            <v>0.037483728869443324</v>
          </cell>
        </row>
        <row r="74">
          <cell r="U74">
            <v>0.03821269483348459</v>
          </cell>
        </row>
        <row r="75">
          <cell r="U75">
            <v>0.047739877885958744</v>
          </cell>
        </row>
        <row r="76">
          <cell r="U76">
            <v>0.04217438706769314</v>
          </cell>
        </row>
        <row r="77">
          <cell r="U77">
            <v>0.04048777788649784</v>
          </cell>
        </row>
        <row r="78">
          <cell r="U78">
            <v>0.04820767223495826</v>
          </cell>
        </row>
        <row r="79">
          <cell r="U79">
            <v>0.048850863958650854</v>
          </cell>
        </row>
        <row r="80">
          <cell r="U80">
            <v>0.043678003813662665</v>
          </cell>
        </row>
        <row r="81">
          <cell r="U81">
            <v>0.037787565557847215</v>
          </cell>
        </row>
        <row r="82">
          <cell r="U82">
            <v>0.0320601415247147</v>
          </cell>
        </row>
        <row r="83">
          <cell r="U83">
            <v>0.03826699602255563</v>
          </cell>
        </row>
        <row r="84">
          <cell r="U84">
            <v>0.049797778451144435</v>
          </cell>
        </row>
        <row r="85">
          <cell r="U85">
            <v>0.03180683745838761</v>
          </cell>
        </row>
        <row r="86">
          <cell r="U86">
            <v>0.038445702760809476</v>
          </cell>
        </row>
      </sheetData>
      <sheetData sheetId="22">
        <row r="16">
          <cell r="U16">
            <v>0.06338476526033668</v>
          </cell>
        </row>
        <row r="17">
          <cell r="U17">
            <v>0.05771315910261345</v>
          </cell>
        </row>
        <row r="18">
          <cell r="U18">
            <v>0.05807040392785978</v>
          </cell>
        </row>
        <row r="19">
          <cell r="U19">
            <v>0.057628440278594754</v>
          </cell>
        </row>
        <row r="20">
          <cell r="U20">
            <v>0.059681120581163344</v>
          </cell>
        </row>
        <row r="21">
          <cell r="U21">
            <v>0.05850584015821714</v>
          </cell>
        </row>
        <row r="22">
          <cell r="U22">
            <v>0.06397324200311974</v>
          </cell>
        </row>
        <row r="23">
          <cell r="U23">
            <v>0.06326000619051977</v>
          </cell>
        </row>
        <row r="24">
          <cell r="U24">
            <v>0.05918590795415643</v>
          </cell>
        </row>
        <row r="25">
          <cell r="U25">
            <v>0.058330526769658934</v>
          </cell>
        </row>
        <row r="26">
          <cell r="U26">
            <v>0.06136431696037591</v>
          </cell>
        </row>
        <row r="27">
          <cell r="U27">
            <v>0.05616913048536461</v>
          </cell>
        </row>
        <row r="28">
          <cell r="U28">
            <v>0.05574734456384937</v>
          </cell>
        </row>
        <row r="29">
          <cell r="U29">
            <v>0.08435521659696552</v>
          </cell>
        </row>
        <row r="30">
          <cell r="U30">
            <v>0.06215767328804157</v>
          </cell>
        </row>
        <row r="31">
          <cell r="U31">
            <v>0.048727246380155756</v>
          </cell>
        </row>
        <row r="32">
          <cell r="U32">
            <v>0.05758495052149212</v>
          </cell>
        </row>
        <row r="33">
          <cell r="U33">
            <v>0.05148325455583366</v>
          </cell>
        </row>
        <row r="34">
          <cell r="U34">
            <v>0.06164782352396034</v>
          </cell>
        </row>
        <row r="35">
          <cell r="U35">
            <v>0.0468897809715263</v>
          </cell>
        </row>
        <row r="36">
          <cell r="U36">
            <v>0.046770928666107624</v>
          </cell>
        </row>
        <row r="37">
          <cell r="U37">
            <v>0.054493811357106306</v>
          </cell>
        </row>
        <row r="38">
          <cell r="U38">
            <v>0.04553319598000706</v>
          </cell>
        </row>
        <row r="39">
          <cell r="U39">
            <v>0.05913270771041415</v>
          </cell>
        </row>
        <row r="40">
          <cell r="U40">
            <v>0.04789695848948945</v>
          </cell>
        </row>
        <row r="41">
          <cell r="U41">
            <v>0.05103945156880954</v>
          </cell>
        </row>
        <row r="42">
          <cell r="U42">
            <v>0.030599514023717335</v>
          </cell>
        </row>
        <row r="43">
          <cell r="U43">
            <v>0.055577133842719784</v>
          </cell>
        </row>
        <row r="44">
          <cell r="U44">
            <v>0.04689769516335725</v>
          </cell>
        </row>
        <row r="45">
          <cell r="U45">
            <v>0.04496878655466938</v>
          </cell>
        </row>
        <row r="46">
          <cell r="U46">
            <v>0.0593278372813935</v>
          </cell>
        </row>
        <row r="47">
          <cell r="U47">
            <v>0.036400078157472926</v>
          </cell>
        </row>
        <row r="48">
          <cell r="U48">
            <v>0.04987548270233267</v>
          </cell>
        </row>
        <row r="49">
          <cell r="U49">
            <v>0.03855141815616181</v>
          </cell>
        </row>
        <row r="50">
          <cell r="U50">
            <v>0.03514948138890374</v>
          </cell>
        </row>
        <row r="51">
          <cell r="U51">
            <v>0.03779483859229892</v>
          </cell>
        </row>
        <row r="52">
          <cell r="U52">
            <v>0.052618433028762374</v>
          </cell>
        </row>
        <row r="53">
          <cell r="U53">
            <v>0.045610930514508326</v>
          </cell>
        </row>
        <row r="54">
          <cell r="U54">
            <v>0.04360363856302923</v>
          </cell>
        </row>
        <row r="55">
          <cell r="U55">
            <v>0.043969575924608824</v>
          </cell>
        </row>
        <row r="56">
          <cell r="U56">
            <v>0.0448662042138911</v>
          </cell>
        </row>
        <row r="57">
          <cell r="U57">
            <v>0.04207048822489489</v>
          </cell>
        </row>
        <row r="58">
          <cell r="U58">
            <v>0.04427877451278145</v>
          </cell>
        </row>
        <row r="59">
          <cell r="U59">
            <v>0.05510962990809775</v>
          </cell>
        </row>
        <row r="60">
          <cell r="U60">
            <v>0.03941723112987981</v>
          </cell>
        </row>
        <row r="61">
          <cell r="U61">
            <v>0.04531997725881221</v>
          </cell>
        </row>
        <row r="62">
          <cell r="U62">
            <v>0.043527338328573376</v>
          </cell>
        </row>
        <row r="63">
          <cell r="U63">
            <v>0.04232020976087156</v>
          </cell>
        </row>
        <row r="64">
          <cell r="U64">
            <v>0.047173213687696364</v>
          </cell>
        </row>
        <row r="65">
          <cell r="U65">
            <v>0.04647847001386509</v>
          </cell>
        </row>
        <row r="66">
          <cell r="U66">
            <v>0.04779940820352357</v>
          </cell>
        </row>
        <row r="67">
          <cell r="U67">
            <v>0.05088167287117403</v>
          </cell>
        </row>
        <row r="68">
          <cell r="U68">
            <v>0.046810366371707796</v>
          </cell>
        </row>
        <row r="69">
          <cell r="U69">
            <v>0.04447276308093209</v>
          </cell>
        </row>
        <row r="70">
          <cell r="U70">
            <v>0.04993809996134092</v>
          </cell>
        </row>
        <row r="71">
          <cell r="U71">
            <v>0.03728951167330951</v>
          </cell>
        </row>
        <row r="72">
          <cell r="U72">
            <v>0.039237505316394326</v>
          </cell>
        </row>
        <row r="73">
          <cell r="U73">
            <v>0.03622045620646997</v>
          </cell>
        </row>
        <row r="74">
          <cell r="U74">
            <v>0.0348339571902459</v>
          </cell>
        </row>
        <row r="75">
          <cell r="U75">
            <v>0.03988798009417331</v>
          </cell>
        </row>
        <row r="76">
          <cell r="U76">
            <v>0.04059350768195581</v>
          </cell>
        </row>
        <row r="77">
          <cell r="U77">
            <v>0.039465918788573064</v>
          </cell>
        </row>
        <row r="78">
          <cell r="U78">
            <v>0.03936211347104034</v>
          </cell>
        </row>
        <row r="79">
          <cell r="U79">
            <v>0.04071034131349079</v>
          </cell>
        </row>
        <row r="80">
          <cell r="U80">
            <v>0.04691054782540127</v>
          </cell>
        </row>
        <row r="81">
          <cell r="U81">
            <v>0.046649107488954074</v>
          </cell>
        </row>
        <row r="82">
          <cell r="U82">
            <v>0.03861828585687261</v>
          </cell>
        </row>
        <row r="83">
          <cell r="U83">
            <v>0.05133460267479262</v>
          </cell>
        </row>
        <row r="84">
          <cell r="U84">
            <v>0.03392688220065301</v>
          </cell>
        </row>
        <row r="85">
          <cell r="U85">
            <v>0.038453533082415385</v>
          </cell>
        </row>
        <row r="86">
          <cell r="U86">
            <v>0.03372563239293594</v>
          </cell>
        </row>
      </sheetData>
      <sheetData sheetId="23">
        <row r="16">
          <cell r="U16">
            <v>0.06216235421798716</v>
          </cell>
        </row>
        <row r="17">
          <cell r="U17">
            <v>0.0707665729317615</v>
          </cell>
        </row>
        <row r="18">
          <cell r="U18">
            <v>0.06815998591278735</v>
          </cell>
        </row>
        <row r="19">
          <cell r="U19">
            <v>0.07129570395891509</v>
          </cell>
        </row>
        <row r="20">
          <cell r="U20">
            <v>0.06663684257933764</v>
          </cell>
        </row>
        <row r="21">
          <cell r="U21">
            <v>0.06658160486257363</v>
          </cell>
        </row>
        <row r="22">
          <cell r="U22">
            <v>0.0676320738896266</v>
          </cell>
        </row>
        <row r="23">
          <cell r="U23">
            <v>0.06696599761452385</v>
          </cell>
        </row>
        <row r="24">
          <cell r="U24">
            <v>0.06257365210306932</v>
          </cell>
        </row>
        <row r="25">
          <cell r="U25">
            <v>0.059009944349131725</v>
          </cell>
        </row>
        <row r="26">
          <cell r="U26">
            <v>0.07008656999987811</v>
          </cell>
        </row>
        <row r="27">
          <cell r="U27">
            <v>0.06079057454545455</v>
          </cell>
        </row>
        <row r="28">
          <cell r="U28">
            <v>0.06544004290580072</v>
          </cell>
        </row>
        <row r="29">
          <cell r="U29">
            <v>0.06311812871354425</v>
          </cell>
        </row>
        <row r="30">
          <cell r="U30">
            <v>0.06133943212964295</v>
          </cell>
        </row>
        <row r="31">
          <cell r="U31">
            <v>0.06366683896656097</v>
          </cell>
        </row>
        <row r="32">
          <cell r="U32">
            <v>0.05756114982557256</v>
          </cell>
        </row>
        <row r="33">
          <cell r="U33">
            <v>0.05231813426518786</v>
          </cell>
        </row>
        <row r="34">
          <cell r="U34">
            <v>0.049683203457591765</v>
          </cell>
        </row>
        <row r="35">
          <cell r="U35">
            <v>0.058867836612526966</v>
          </cell>
        </row>
        <row r="36">
          <cell r="U36">
            <v>0.05591526389771436</v>
          </cell>
        </row>
        <row r="37">
          <cell r="U37">
            <v>0.05881254722035634</v>
          </cell>
        </row>
        <row r="38">
          <cell r="U38">
            <v>0.05317459755546166</v>
          </cell>
        </row>
        <row r="39">
          <cell r="U39">
            <v>0.05196881135322358</v>
          </cell>
        </row>
        <row r="40">
          <cell r="U40">
            <v>0.059995630413530995</v>
          </cell>
        </row>
        <row r="41">
          <cell r="U41">
            <v>0.05480222623803497</v>
          </cell>
        </row>
        <row r="42">
          <cell r="U42">
            <v>0.06465640733138431</v>
          </cell>
        </row>
        <row r="43">
          <cell r="U43">
            <v>0.059724828066935645</v>
          </cell>
        </row>
        <row r="44">
          <cell r="U44">
            <v>0.051122041028272606</v>
          </cell>
        </row>
        <row r="45">
          <cell r="U45">
            <v>0.05370499048071002</v>
          </cell>
        </row>
        <row r="46">
          <cell r="U46">
            <v>0.05356764994447871</v>
          </cell>
        </row>
        <row r="47">
          <cell r="U47">
            <v>0.051184729398905476</v>
          </cell>
        </row>
        <row r="48">
          <cell r="U48">
            <v>0.05388361344975889</v>
          </cell>
        </row>
        <row r="49">
          <cell r="U49">
            <v>0.05160342499856594</v>
          </cell>
        </row>
        <row r="50">
          <cell r="U50">
            <v>0.05860794588525641</v>
          </cell>
        </row>
        <row r="51">
          <cell r="U51">
            <v>0.05085596039384131</v>
          </cell>
        </row>
        <row r="52">
          <cell r="U52">
            <v>0.05102588665018008</v>
          </cell>
        </row>
        <row r="53">
          <cell r="U53">
            <v>0.0510186645835741</v>
          </cell>
        </row>
        <row r="54">
          <cell r="U54">
            <v>0.0546837322884955</v>
          </cell>
        </row>
        <row r="55">
          <cell r="U55">
            <v>0.051018897739543746</v>
          </cell>
        </row>
        <row r="56">
          <cell r="U56">
            <v>0.049466481822554864</v>
          </cell>
        </row>
        <row r="57">
          <cell r="U57">
            <v>0.05023873998336034</v>
          </cell>
        </row>
        <row r="58">
          <cell r="U58">
            <v>0.049646034636280964</v>
          </cell>
        </row>
        <row r="59">
          <cell r="U59">
            <v>0.051110005515212796</v>
          </cell>
        </row>
        <row r="60">
          <cell r="U60">
            <v>0.046590082343154746</v>
          </cell>
        </row>
        <row r="61">
          <cell r="U61">
            <v>0.047321138168829796</v>
          </cell>
        </row>
        <row r="62">
          <cell r="U62">
            <v>0.0482369697369337</v>
          </cell>
        </row>
        <row r="63">
          <cell r="U63">
            <v>0.050906428820920495</v>
          </cell>
        </row>
        <row r="64">
          <cell r="U64">
            <v>0.049698002412259024</v>
          </cell>
        </row>
        <row r="65">
          <cell r="U65">
            <v>0.04956535037463449</v>
          </cell>
        </row>
        <row r="66">
          <cell r="U66">
            <v>0.043568542170415676</v>
          </cell>
        </row>
        <row r="67">
          <cell r="U67">
            <v>0.04597233260023527</v>
          </cell>
        </row>
        <row r="68">
          <cell r="U68">
            <v>0.046459815104512414</v>
          </cell>
        </row>
        <row r="69">
          <cell r="U69">
            <v>0.04905133786311321</v>
          </cell>
        </row>
        <row r="70">
          <cell r="U70">
            <v>0.04700952235431156</v>
          </cell>
        </row>
        <row r="71">
          <cell r="U71">
            <v>0.0459076904855514</v>
          </cell>
        </row>
        <row r="72">
          <cell r="U72">
            <v>0.05020127897976017</v>
          </cell>
        </row>
        <row r="73">
          <cell r="U73">
            <v>0.04888329136871897</v>
          </cell>
        </row>
        <row r="74">
          <cell r="U74">
            <v>0.05007659438812143</v>
          </cell>
        </row>
        <row r="75">
          <cell r="U75">
            <v>0.047426829598052625</v>
          </cell>
        </row>
        <row r="76">
          <cell r="U76">
            <v>0.04583106537205597</v>
          </cell>
        </row>
        <row r="77">
          <cell r="U77">
            <v>0.04307232783822225</v>
          </cell>
        </row>
        <row r="78">
          <cell r="U78">
            <v>0.04615921407422834</v>
          </cell>
        </row>
        <row r="79">
          <cell r="U79">
            <v>0.04150630437635327</v>
          </cell>
        </row>
        <row r="80">
          <cell r="U80">
            <v>0.04246296379835782</v>
          </cell>
        </row>
        <row r="81">
          <cell r="U81">
            <v>0.044781711027694515</v>
          </cell>
        </row>
        <row r="82">
          <cell r="U82">
            <v>0.04481744333087516</v>
          </cell>
        </row>
        <row r="83">
          <cell r="U83">
            <v>0.04499275999558728</v>
          </cell>
        </row>
        <row r="84">
          <cell r="U84">
            <v>0.042786543270292625</v>
          </cell>
        </row>
        <row r="85">
          <cell r="U85">
            <v>0.04657712767454295</v>
          </cell>
        </row>
        <row r="86">
          <cell r="U86">
            <v>0.040103370233702335</v>
          </cell>
        </row>
      </sheetData>
      <sheetData sheetId="24">
        <row r="16">
          <cell r="U16">
            <v>0.06917101266504987</v>
          </cell>
        </row>
        <row r="17">
          <cell r="U17">
            <v>0.062237264067127346</v>
          </cell>
        </row>
        <row r="18">
          <cell r="U18">
            <v>0.06534046288080449</v>
          </cell>
        </row>
        <row r="19">
          <cell r="U19">
            <v>0.07186638201716401</v>
          </cell>
        </row>
        <row r="20">
          <cell r="U20">
            <v>0.06447812675592902</v>
          </cell>
        </row>
        <row r="21">
          <cell r="U21">
            <v>0.05850929781013845</v>
          </cell>
        </row>
        <row r="22">
          <cell r="U22">
            <v>0.06672323145203916</v>
          </cell>
        </row>
        <row r="23">
          <cell r="U23">
            <v>0.05997744768912395</v>
          </cell>
        </row>
        <row r="24">
          <cell r="U24">
            <v>0.06223089587646001</v>
          </cell>
        </row>
        <row r="25">
          <cell r="U25">
            <v>0.057078161301028885</v>
          </cell>
        </row>
        <row r="26">
          <cell r="U26">
            <v>0.060303105263157894</v>
          </cell>
        </row>
        <row r="27">
          <cell r="U27">
            <v>0.06228712820136297</v>
          </cell>
        </row>
        <row r="28">
          <cell r="U28">
            <v>0.0675150086384204</v>
          </cell>
        </row>
        <row r="29">
          <cell r="U29">
            <v>0.06281129298350228</v>
          </cell>
        </row>
        <row r="30">
          <cell r="U30">
            <v>0.06701506854067593</v>
          </cell>
        </row>
        <row r="31">
          <cell r="U31">
            <v>0.06470911728757786</v>
          </cell>
        </row>
        <row r="32">
          <cell r="U32">
            <v>0.05992427505280451</v>
          </cell>
        </row>
        <row r="33">
          <cell r="U33">
            <v>0.07409355537303218</v>
          </cell>
        </row>
        <row r="34">
          <cell r="U34">
            <v>0.06476732179149416</v>
          </cell>
        </row>
        <row r="35">
          <cell r="U35">
            <v>0.056557191397132375</v>
          </cell>
        </row>
        <row r="36">
          <cell r="U36">
            <v>0.06297113526888815</v>
          </cell>
        </row>
        <row r="37">
          <cell r="U37">
            <v>0.06891678752918554</v>
          </cell>
        </row>
        <row r="38">
          <cell r="U38">
            <v>0.07127238217494958</v>
          </cell>
        </row>
        <row r="39">
          <cell r="U39">
            <v>0.05095061801059446</v>
          </cell>
        </row>
        <row r="40">
          <cell r="U40">
            <v>0.0501294050743657</v>
          </cell>
        </row>
        <row r="41">
          <cell r="U41">
            <v>0.04487805286048846</v>
          </cell>
        </row>
        <row r="42">
          <cell r="U42">
            <v>0.05394958112919633</v>
          </cell>
        </row>
        <row r="43">
          <cell r="U43">
            <v>0.05446604077564335</v>
          </cell>
        </row>
        <row r="44">
          <cell r="U44">
            <v>0.05330415980931843</v>
          </cell>
        </row>
        <row r="45">
          <cell r="U45">
            <v>0.05268495950155763</v>
          </cell>
        </row>
        <row r="46">
          <cell r="U46">
            <v>0.06305656810367628</v>
          </cell>
        </row>
        <row r="47">
          <cell r="U47">
            <v>0.05860918696397942</v>
          </cell>
        </row>
        <row r="48">
          <cell r="U48">
            <v>0.058055563254593184</v>
          </cell>
        </row>
        <row r="49">
          <cell r="U49">
            <v>0.052808905380333955</v>
          </cell>
        </row>
        <row r="50">
          <cell r="U50">
            <v>0.05678048911571712</v>
          </cell>
        </row>
        <row r="51">
          <cell r="U51">
            <v>0.057598656594271325</v>
          </cell>
        </row>
        <row r="52">
          <cell r="U52">
            <v>0.05643567528905621</v>
          </cell>
        </row>
        <row r="53">
          <cell r="U53">
            <v>0.05506853568843202</v>
          </cell>
        </row>
        <row r="54">
          <cell r="U54">
            <v>0.051796128314646736</v>
          </cell>
        </row>
        <row r="55">
          <cell r="U55">
            <v>0.05541529392911011</v>
          </cell>
        </row>
        <row r="56">
          <cell r="U56">
            <v>0.05329407582938389</v>
          </cell>
        </row>
        <row r="57">
          <cell r="U57">
            <v>0.055413293485874385</v>
          </cell>
        </row>
        <row r="58">
          <cell r="U58">
            <v>0.057043174234424496</v>
          </cell>
        </row>
        <row r="59">
          <cell r="U59">
            <v>0.05085140398852798</v>
          </cell>
        </row>
        <row r="60">
          <cell r="U60">
            <v>0.04854756147772138</v>
          </cell>
        </row>
        <row r="61">
          <cell r="U61">
            <v>0.047164584560989986</v>
          </cell>
        </row>
        <row r="62">
          <cell r="U62">
            <v>0.04932712066905615</v>
          </cell>
        </row>
        <row r="63">
          <cell r="U63">
            <v>0.05397043074940949</v>
          </cell>
        </row>
        <row r="64">
          <cell r="U64">
            <v>0.05766965984508482</v>
          </cell>
        </row>
        <row r="65">
          <cell r="U65">
            <v>0.04808899705909504</v>
          </cell>
        </row>
        <row r="66">
          <cell r="U66">
            <v>0.052386666741897625</v>
          </cell>
        </row>
        <row r="67">
          <cell r="U67">
            <v>0.04961576968737634</v>
          </cell>
        </row>
        <row r="68">
          <cell r="U68">
            <v>0.05258990833368214</v>
          </cell>
        </row>
        <row r="69">
          <cell r="U69">
            <v>0.046637060823573856</v>
          </cell>
        </row>
        <row r="70">
          <cell r="U70">
            <v>0.046460834199466755</v>
          </cell>
        </row>
        <row r="71">
          <cell r="U71">
            <v>0.04586602138690862</v>
          </cell>
        </row>
        <row r="72">
          <cell r="U72">
            <v>0.04803863959390863</v>
          </cell>
        </row>
        <row r="73">
          <cell r="U73">
            <v>0.033295060606060606</v>
          </cell>
        </row>
        <row r="74">
          <cell r="U74">
            <v>0.04844902325145322</v>
          </cell>
        </row>
        <row r="75">
          <cell r="U75">
            <v>0.0414791887467068</v>
          </cell>
        </row>
        <row r="76">
          <cell r="U76">
            <v>0.04415186362279916</v>
          </cell>
        </row>
        <row r="77">
          <cell r="U77">
            <v>0.04481272766010332</v>
          </cell>
        </row>
        <row r="78">
          <cell r="U78">
            <v>0.052414058714842955</v>
          </cell>
        </row>
        <row r="79">
          <cell r="U79">
            <v>0.05299354761534876</v>
          </cell>
        </row>
        <row r="80">
          <cell r="U80">
            <v>0.04354358933092224</v>
          </cell>
        </row>
        <row r="81">
          <cell r="U81">
            <v>0.036620169651272384</v>
          </cell>
        </row>
        <row r="82">
          <cell r="U82">
            <v>0.05049774156754115</v>
          </cell>
        </row>
        <row r="83">
          <cell r="U83">
            <v>0.04571008048937539</v>
          </cell>
        </row>
        <row r="84">
          <cell r="U84">
            <v>0.04222945692883895</v>
          </cell>
        </row>
        <row r="85">
          <cell r="U85">
            <v>0.04806293123772103</v>
          </cell>
        </row>
        <row r="86">
          <cell r="U86">
            <v>0.05705027002967358</v>
          </cell>
        </row>
      </sheetData>
      <sheetData sheetId="25">
        <row r="16">
          <cell r="U16">
            <v>0.06720248771689781</v>
          </cell>
        </row>
        <row r="17">
          <cell r="U17">
            <v>0.07841266640798814</v>
          </cell>
        </row>
        <row r="18">
          <cell r="U18">
            <v>0.08402670671176578</v>
          </cell>
        </row>
        <row r="19">
          <cell r="U19">
            <v>0.08234740089993572</v>
          </cell>
        </row>
        <row r="20">
          <cell r="U20">
            <v>0.08016758155513465</v>
          </cell>
        </row>
        <row r="21">
          <cell r="U21">
            <v>0.07801978908774782</v>
          </cell>
        </row>
        <row r="22">
          <cell r="U22">
            <v>0.07341063168019754</v>
          </cell>
        </row>
        <row r="23">
          <cell r="U23">
            <v>0.07510036652687607</v>
          </cell>
        </row>
        <row r="24">
          <cell r="U24">
            <v>0.07847686453358403</v>
          </cell>
        </row>
        <row r="25">
          <cell r="U25">
            <v>0.07980430757104104</v>
          </cell>
        </row>
        <row r="26">
          <cell r="U26">
            <v>0.07099688433901803</v>
          </cell>
        </row>
        <row r="27">
          <cell r="U27">
            <v>0.07726312255325142</v>
          </cell>
        </row>
        <row r="28">
          <cell r="U28">
            <v>0.07158545193642232</v>
          </cell>
        </row>
        <row r="29">
          <cell r="U29">
            <v>0.0729716297848598</v>
          </cell>
        </row>
        <row r="30">
          <cell r="U30">
            <v>0.07261478307707374</v>
          </cell>
        </row>
        <row r="31">
          <cell r="U31">
            <v>0.06889810119292647</v>
          </cell>
        </row>
        <row r="32">
          <cell r="U32">
            <v>0.07657167977019388</v>
          </cell>
        </row>
        <row r="33">
          <cell r="U33">
            <v>0.07125697855750489</v>
          </cell>
        </row>
        <row r="34">
          <cell r="U34">
            <v>0.0698498341820081</v>
          </cell>
        </row>
        <row r="35">
          <cell r="U35">
            <v>0.073326223731255</v>
          </cell>
        </row>
        <row r="36">
          <cell r="U36">
            <v>0.07309211364794051</v>
          </cell>
        </row>
        <row r="37">
          <cell r="U37">
            <v>0.0672789399250885</v>
          </cell>
        </row>
        <row r="38">
          <cell r="U38">
            <v>0.06963709169685758</v>
          </cell>
        </row>
        <row r="39">
          <cell r="U39">
            <v>0.06620724592577974</v>
          </cell>
        </row>
        <row r="40">
          <cell r="U40">
            <v>0.06320406152958091</v>
          </cell>
        </row>
        <row r="41">
          <cell r="U41">
            <v>0.06877328572311878</v>
          </cell>
        </row>
        <row r="42">
          <cell r="U42">
            <v>0.08361575496469881</v>
          </cell>
        </row>
        <row r="43">
          <cell r="U43">
            <v>0.06179352841698377</v>
          </cell>
        </row>
        <row r="44">
          <cell r="U44">
            <v>0.05593582652838116</v>
          </cell>
        </row>
        <row r="45">
          <cell r="U45">
            <v>0.06489490011288736</v>
          </cell>
        </row>
        <row r="46">
          <cell r="U46">
            <v>0.06709468786408485</v>
          </cell>
        </row>
        <row r="47">
          <cell r="U47">
            <v>0.05966350311320973</v>
          </cell>
        </row>
        <row r="48">
          <cell r="U48">
            <v>0.057222599759976005</v>
          </cell>
        </row>
        <row r="49">
          <cell r="U49">
            <v>0.05716776619383965</v>
          </cell>
        </row>
        <row r="50">
          <cell r="U50">
            <v>0.060623899210813716</v>
          </cell>
        </row>
        <row r="51">
          <cell r="U51">
            <v>0.0640103695669068</v>
          </cell>
        </row>
        <row r="52">
          <cell r="U52">
            <v>0.06792196142361324</v>
          </cell>
        </row>
        <row r="53">
          <cell r="U53">
            <v>0.06318913527908435</v>
          </cell>
        </row>
        <row r="54">
          <cell r="U54">
            <v>0.06745399056968818</v>
          </cell>
        </row>
        <row r="55">
          <cell r="U55">
            <v>0.06371402972370438</v>
          </cell>
        </row>
        <row r="56">
          <cell r="U56">
            <v>0.06091464994804597</v>
          </cell>
        </row>
        <row r="57">
          <cell r="U57">
            <v>0.06343004481180228</v>
          </cell>
        </row>
        <row r="58">
          <cell r="U58">
            <v>0.06199629702300405</v>
          </cell>
        </row>
        <row r="59">
          <cell r="U59">
            <v>0.0576572919459357</v>
          </cell>
        </row>
        <row r="60">
          <cell r="U60">
            <v>0.05376120547945204</v>
          </cell>
        </row>
        <row r="61">
          <cell r="U61">
            <v>0.058526872738423795</v>
          </cell>
        </row>
        <row r="62">
          <cell r="U62">
            <v>0.05602182571178035</v>
          </cell>
        </row>
        <row r="63">
          <cell r="U63">
            <v>0.054311760517785586</v>
          </cell>
        </row>
        <row r="64">
          <cell r="U64">
            <v>0.06246554892667967</v>
          </cell>
        </row>
        <row r="65">
          <cell r="U65">
            <v>0.05548847561415517</v>
          </cell>
        </row>
        <row r="66">
          <cell r="U66">
            <v>0.05561656974373538</v>
          </cell>
        </row>
        <row r="67">
          <cell r="U67">
            <v>0.062320984489379574</v>
          </cell>
        </row>
        <row r="68">
          <cell r="U68">
            <v>0.05710134308047847</v>
          </cell>
        </row>
        <row r="69">
          <cell r="U69">
            <v>0.05171016662600836</v>
          </cell>
        </row>
        <row r="70">
          <cell r="U70">
            <v>0.05228610436795221</v>
          </cell>
        </row>
        <row r="71">
          <cell r="U71">
            <v>0.06323895654542978</v>
          </cell>
        </row>
        <row r="72">
          <cell r="U72">
            <v>0.06089013493240665</v>
          </cell>
        </row>
        <row r="73">
          <cell r="U73">
            <v>0.05570625714688628</v>
          </cell>
        </row>
        <row r="74">
          <cell r="U74">
            <v>0.05774171638867699</v>
          </cell>
        </row>
        <row r="75">
          <cell r="U75">
            <v>0.05198644912189682</v>
          </cell>
        </row>
        <row r="76">
          <cell r="U76">
            <v>0.057728623123162195</v>
          </cell>
        </row>
        <row r="77">
          <cell r="U77">
            <v>0.05564262610723365</v>
          </cell>
        </row>
        <row r="78">
          <cell r="U78">
            <v>0.05539682844764188</v>
          </cell>
        </row>
        <row r="79">
          <cell r="U79">
            <v>0.04817084630227779</v>
          </cell>
        </row>
        <row r="80">
          <cell r="U80">
            <v>0.05953460244845916</v>
          </cell>
        </row>
        <row r="81">
          <cell r="U81">
            <v>0.052218307945915365</v>
          </cell>
        </row>
        <row r="82">
          <cell r="U82">
            <v>0.050701546481134604</v>
          </cell>
        </row>
        <row r="83">
          <cell r="U83">
            <v>0.06087891046010673</v>
          </cell>
        </row>
        <row r="84">
          <cell r="U84">
            <v>0.053454161562730376</v>
          </cell>
        </row>
        <row r="85">
          <cell r="U85">
            <v>0.05361909189018452</v>
          </cell>
        </row>
        <row r="86">
          <cell r="U86">
            <v>0.05492310404768927</v>
          </cell>
        </row>
      </sheetData>
      <sheetData sheetId="26">
        <row r="16">
          <cell r="U16">
            <v>0.07882644508405835</v>
          </cell>
        </row>
        <row r="17">
          <cell r="U17">
            <v>0.09491575798549873</v>
          </cell>
        </row>
        <row r="18">
          <cell r="U18">
            <v>0.07777747658766682</v>
          </cell>
        </row>
        <row r="19">
          <cell r="U19">
            <v>0.07167974977503228</v>
          </cell>
        </row>
        <row r="20">
          <cell r="U20">
            <v>0.07466743816238303</v>
          </cell>
        </row>
        <row r="21">
          <cell r="U21">
            <v>0.07854181114762494</v>
          </cell>
        </row>
        <row r="22">
          <cell r="U22">
            <v>0.07533743122458555</v>
          </cell>
        </row>
        <row r="23">
          <cell r="U23">
            <v>0.07728067507793604</v>
          </cell>
        </row>
        <row r="24">
          <cell r="U24">
            <v>0.07306105367262423</v>
          </cell>
        </row>
        <row r="25">
          <cell r="U25">
            <v>0.06927583981767867</v>
          </cell>
        </row>
        <row r="26">
          <cell r="U26">
            <v>0.06625923423907207</v>
          </cell>
        </row>
        <row r="27">
          <cell r="U27">
            <v>0.07392937747735924</v>
          </cell>
        </row>
        <row r="28">
          <cell r="U28">
            <v>0.07221692711045</v>
          </cell>
        </row>
        <row r="29">
          <cell r="U29">
            <v>0.06665278508162972</v>
          </cell>
        </row>
        <row r="30">
          <cell r="U30">
            <v>0.06826244293129431</v>
          </cell>
        </row>
        <row r="31">
          <cell r="U31">
            <v>0.08618508939847125</v>
          </cell>
        </row>
        <row r="32">
          <cell r="U32">
            <v>0.07741657501940852</v>
          </cell>
        </row>
        <row r="33">
          <cell r="U33">
            <v>0.07445500050286634</v>
          </cell>
        </row>
        <row r="34">
          <cell r="U34">
            <v>0.08218160480390954</v>
          </cell>
        </row>
        <row r="35">
          <cell r="U35">
            <v>0.06993792545313492</v>
          </cell>
        </row>
        <row r="36">
          <cell r="U36">
            <v>0.0668020371057514</v>
          </cell>
        </row>
        <row r="37">
          <cell r="U37">
            <v>0.06420640968149936</v>
          </cell>
        </row>
        <row r="38">
          <cell r="U38">
            <v>0.0622626398820494</v>
          </cell>
        </row>
        <row r="39">
          <cell r="U39">
            <v>0.07385759413202934</v>
          </cell>
        </row>
        <row r="40">
          <cell r="U40">
            <v>0.06840964889891837</v>
          </cell>
        </row>
        <row r="41">
          <cell r="U41">
            <v>0.07277625515450796</v>
          </cell>
        </row>
        <row r="42">
          <cell r="U42">
            <v>0.0657854449195125</v>
          </cell>
        </row>
        <row r="43">
          <cell r="U43">
            <v>0.06900081748466258</v>
          </cell>
        </row>
        <row r="44">
          <cell r="U44">
            <v>0.06326429047824864</v>
          </cell>
        </row>
        <row r="45">
          <cell r="U45">
            <v>0.0709058124404951</v>
          </cell>
        </row>
        <row r="46">
          <cell r="U46">
            <v>0.06577810672393854</v>
          </cell>
        </row>
        <row r="47">
          <cell r="U47">
            <v>0.059713944513871534</v>
          </cell>
        </row>
        <row r="48">
          <cell r="U48">
            <v>0.06918125030048074</v>
          </cell>
        </row>
        <row r="49">
          <cell r="U49">
            <v>0.0648666033673256</v>
          </cell>
        </row>
        <row r="50">
          <cell r="U50">
            <v>0.06389469197219572</v>
          </cell>
        </row>
        <row r="51">
          <cell r="U51">
            <v>0.06549798319269151</v>
          </cell>
        </row>
        <row r="52">
          <cell r="U52">
            <v>0.07413592002919825</v>
          </cell>
        </row>
        <row r="53">
          <cell r="U53">
            <v>0.0742146744515617</v>
          </cell>
        </row>
        <row r="54">
          <cell r="U54">
            <v>0.07044461760072024</v>
          </cell>
        </row>
        <row r="55">
          <cell r="U55">
            <v>0.06661093218339967</v>
          </cell>
        </row>
        <row r="56">
          <cell r="U56">
            <v>0.06421531085435823</v>
          </cell>
        </row>
        <row r="57">
          <cell r="U57">
            <v>0.06383906998433966</v>
          </cell>
        </row>
        <row r="58">
          <cell r="U58">
            <v>0.06459952638251364</v>
          </cell>
        </row>
        <row r="59">
          <cell r="U59">
            <v>0.0754753967020271</v>
          </cell>
        </row>
        <row r="60">
          <cell r="U60">
            <v>0.06364747677190534</v>
          </cell>
        </row>
        <row r="61">
          <cell r="U61">
            <v>0.057848078142162244</v>
          </cell>
        </row>
        <row r="62">
          <cell r="U62">
            <v>0.05950186581635598</v>
          </cell>
        </row>
        <row r="63">
          <cell r="U63">
            <v>0.06262599169965216</v>
          </cell>
        </row>
        <row r="64">
          <cell r="U64">
            <v>0.06216632891976928</v>
          </cell>
        </row>
        <row r="65">
          <cell r="U65">
            <v>0.06438009033643781</v>
          </cell>
        </row>
        <row r="66">
          <cell r="U66">
            <v>0.06392468558951964</v>
          </cell>
        </row>
        <row r="67">
          <cell r="U67">
            <v>0.0590908182828276</v>
          </cell>
        </row>
        <row r="68">
          <cell r="U68">
            <v>0.06175057086458744</v>
          </cell>
        </row>
        <row r="69">
          <cell r="U69">
            <v>0.05867209194405291</v>
          </cell>
        </row>
        <row r="70">
          <cell r="U70">
            <v>0.0571691715392744</v>
          </cell>
        </row>
        <row r="71">
          <cell r="U71">
            <v>0.06544565231390465</v>
          </cell>
        </row>
        <row r="72">
          <cell r="U72">
            <v>0.07401836890277932</v>
          </cell>
        </row>
        <row r="73">
          <cell r="U73">
            <v>0.06269546469713862</v>
          </cell>
        </row>
        <row r="74">
          <cell r="U74">
            <v>0.05749086888785156</v>
          </cell>
        </row>
        <row r="75">
          <cell r="U75">
            <v>0.06035240919161214</v>
          </cell>
        </row>
        <row r="76">
          <cell r="U76">
            <v>0.058908526749677295</v>
          </cell>
        </row>
        <row r="77">
          <cell r="U77">
            <v>0.05849599261726116</v>
          </cell>
        </row>
        <row r="78">
          <cell r="U78">
            <v>0.05731017617636161</v>
          </cell>
        </row>
        <row r="79">
          <cell r="U79">
            <v>0.07216524291315225</v>
          </cell>
        </row>
        <row r="80">
          <cell r="U80">
            <v>0.06464016292199563</v>
          </cell>
        </row>
        <row r="81">
          <cell r="U81">
            <v>0.058169118006103755</v>
          </cell>
        </row>
        <row r="82">
          <cell r="U82">
            <v>0.06976791810837729</v>
          </cell>
        </row>
        <row r="83">
          <cell r="U83">
            <v>0.05894810142297775</v>
          </cell>
        </row>
        <row r="84">
          <cell r="U84">
            <v>0.054969883397819205</v>
          </cell>
        </row>
        <row r="85">
          <cell r="U85">
            <v>0.05207979021420518</v>
          </cell>
        </row>
        <row r="86">
          <cell r="U86">
            <v>0.05223165161380991</v>
          </cell>
        </row>
      </sheetData>
      <sheetData sheetId="27">
        <row r="16">
          <cell r="U16">
            <v>0.03354735240835776</v>
          </cell>
        </row>
        <row r="17">
          <cell r="U17">
            <v>0.02951818754739485</v>
          </cell>
        </row>
        <row r="18">
          <cell r="U18">
            <v>0.032843373864144196</v>
          </cell>
        </row>
        <row r="19">
          <cell r="U19">
            <v>0.033763601340713205</v>
          </cell>
        </row>
        <row r="20">
          <cell r="U20">
            <v>0.03634577407768316</v>
          </cell>
        </row>
        <row r="21">
          <cell r="U21">
            <v>0.03386909586123412</v>
          </cell>
        </row>
        <row r="22">
          <cell r="U22">
            <v>0.03259750910289689</v>
          </cell>
        </row>
        <row r="23">
          <cell r="U23">
            <v>0.033792729718955555</v>
          </cell>
        </row>
        <row r="24">
          <cell r="U24">
            <v>0.03292366874965548</v>
          </cell>
        </row>
        <row r="25">
          <cell r="U25">
            <v>0.036139626548891024</v>
          </cell>
        </row>
        <row r="26">
          <cell r="U26">
            <v>0.03217345096420301</v>
          </cell>
        </row>
        <row r="27">
          <cell r="U27">
            <v>0.031683088049563914</v>
          </cell>
        </row>
        <row r="28">
          <cell r="U28">
            <v>0.0316496482304055</v>
          </cell>
        </row>
        <row r="29">
          <cell r="U29">
            <v>0.03471573458222679</v>
          </cell>
        </row>
        <row r="30">
          <cell r="U30">
            <v>0.035772775427934465</v>
          </cell>
        </row>
        <row r="31">
          <cell r="U31">
            <v>0.032995767082099246</v>
          </cell>
        </row>
        <row r="32">
          <cell r="U32">
            <v>0.03178341483611366</v>
          </cell>
        </row>
        <row r="33">
          <cell r="U33">
            <v>0.03160965751850067</v>
          </cell>
        </row>
        <row r="34">
          <cell r="U34">
            <v>0.0298239664954296</v>
          </cell>
        </row>
        <row r="35">
          <cell r="U35">
            <v>0.03104167787832534</v>
          </cell>
        </row>
        <row r="36">
          <cell r="U36">
            <v>0.03261163082698251</v>
          </cell>
        </row>
        <row r="37">
          <cell r="U37">
            <v>0.04042601919113423</v>
          </cell>
        </row>
        <row r="38">
          <cell r="U38">
            <v>0.03187430497638591</v>
          </cell>
        </row>
        <row r="39">
          <cell r="U39">
            <v>0.03168528012012683</v>
          </cell>
        </row>
        <row r="40">
          <cell r="U40">
            <v>0.029938775311841893</v>
          </cell>
        </row>
        <row r="41">
          <cell r="U41">
            <v>0.03306963028836341</v>
          </cell>
        </row>
        <row r="42">
          <cell r="U42">
            <v>0.029882254561143642</v>
          </cell>
        </row>
        <row r="43">
          <cell r="U43">
            <v>0.03466770864362462</v>
          </cell>
        </row>
        <row r="44">
          <cell r="U44">
            <v>0.027560837802401462</v>
          </cell>
        </row>
        <row r="45">
          <cell r="U45">
            <v>0.029372164129047144</v>
          </cell>
        </row>
        <row r="46">
          <cell r="U46">
            <v>0.030866832717338893</v>
          </cell>
        </row>
        <row r="47">
          <cell r="U47">
            <v>0.030460464577419917</v>
          </cell>
        </row>
        <row r="48">
          <cell r="U48">
            <v>0.029557065445979382</v>
          </cell>
        </row>
        <row r="49">
          <cell r="U49">
            <v>0.02771433555731713</v>
          </cell>
        </row>
        <row r="50">
          <cell r="U50">
            <v>0.028546272989893734</v>
          </cell>
        </row>
        <row r="51">
          <cell r="U51">
            <v>0.0284376136121881</v>
          </cell>
        </row>
        <row r="52">
          <cell r="U52">
            <v>0.0298142312437162</v>
          </cell>
        </row>
        <row r="53">
          <cell r="U53">
            <v>0.026141750961010433</v>
          </cell>
        </row>
        <row r="54">
          <cell r="U54">
            <v>0.028037550201207247</v>
          </cell>
        </row>
        <row r="55">
          <cell r="U55">
            <v>0.028607595962091666</v>
          </cell>
        </row>
        <row r="56">
          <cell r="U56">
            <v>0.02996446911548999</v>
          </cell>
        </row>
        <row r="57">
          <cell r="U57">
            <v>0.028255452507238578</v>
          </cell>
        </row>
        <row r="58">
          <cell r="U58">
            <v>0.029710439267356156</v>
          </cell>
        </row>
        <row r="59">
          <cell r="U59">
            <v>0.028054985530046435</v>
          </cell>
        </row>
        <row r="60">
          <cell r="U60">
            <v>0.027654915983870775</v>
          </cell>
        </row>
        <row r="61">
          <cell r="U61">
            <v>0.031492323421099394</v>
          </cell>
        </row>
        <row r="62">
          <cell r="U62">
            <v>0.028569303064939055</v>
          </cell>
        </row>
        <row r="63">
          <cell r="U63">
            <v>0.028157088650140338</v>
          </cell>
        </row>
        <row r="64">
          <cell r="U64">
            <v>0.02753647894308916</v>
          </cell>
        </row>
        <row r="65">
          <cell r="U65">
            <v>0.029485297062679373</v>
          </cell>
        </row>
        <row r="66">
          <cell r="U66">
            <v>0.02995373331937542</v>
          </cell>
        </row>
        <row r="67">
          <cell r="U67">
            <v>0.027816111822155192</v>
          </cell>
        </row>
        <row r="68">
          <cell r="U68">
            <v>0.02640107571445091</v>
          </cell>
        </row>
        <row r="69">
          <cell r="U69">
            <v>0.026324077595643758</v>
          </cell>
        </row>
        <row r="70">
          <cell r="U70">
            <v>0.02927347880775047</v>
          </cell>
        </row>
        <row r="71">
          <cell r="U71">
            <v>0.031974387743801146</v>
          </cell>
        </row>
        <row r="72">
          <cell r="U72">
            <v>0.026967398618717782</v>
          </cell>
        </row>
        <row r="73">
          <cell r="U73">
            <v>0.02528615718611789</v>
          </cell>
        </row>
        <row r="74">
          <cell r="U74">
            <v>0.026211397076360457</v>
          </cell>
        </row>
        <row r="75">
          <cell r="U75">
            <v>0.025072560665986524</v>
          </cell>
        </row>
        <row r="76">
          <cell r="U76">
            <v>0.02619787725067637</v>
          </cell>
        </row>
        <row r="77">
          <cell r="U77">
            <v>0.027559082075869018</v>
          </cell>
        </row>
        <row r="78">
          <cell r="U78">
            <v>0.026281717407888792</v>
          </cell>
        </row>
        <row r="79">
          <cell r="U79">
            <v>0.026663923318273098</v>
          </cell>
        </row>
        <row r="80">
          <cell r="U80">
            <v>0.02675780898534865</v>
          </cell>
        </row>
        <row r="81">
          <cell r="U81">
            <v>0.02605667782170716</v>
          </cell>
        </row>
        <row r="82">
          <cell r="U82">
            <v>0.02285827522965</v>
          </cell>
        </row>
        <row r="83">
          <cell r="U83">
            <v>0.023844030677827456</v>
          </cell>
        </row>
        <row r="84">
          <cell r="U84">
            <v>0.023745620211681105</v>
          </cell>
        </row>
        <row r="85">
          <cell r="U85">
            <v>0.025651067755051903</v>
          </cell>
        </row>
      </sheetData>
      <sheetData sheetId="28">
        <row r="16">
          <cell r="U16">
            <v>0.08136928699136468</v>
          </cell>
        </row>
        <row r="17">
          <cell r="U17">
            <v>0.048077385047671166</v>
          </cell>
        </row>
        <row r="18">
          <cell r="U18">
            <v>0.05910268709290694</v>
          </cell>
        </row>
        <row r="19">
          <cell r="U19">
            <v>0.06177654532365144</v>
          </cell>
        </row>
        <row r="20">
          <cell r="U20">
            <v>0.06118296041424484</v>
          </cell>
        </row>
        <row r="21">
          <cell r="U21">
            <v>0.06018865802549146</v>
          </cell>
        </row>
        <row r="22">
          <cell r="U22">
            <v>0.06349190341732876</v>
          </cell>
        </row>
        <row r="23">
          <cell r="U23">
            <v>0.06905243212894226</v>
          </cell>
        </row>
        <row r="24">
          <cell r="U24">
            <v>0.07022332720328339</v>
          </cell>
        </row>
        <row r="25">
          <cell r="U25">
            <v>0.07162405328644475</v>
          </cell>
        </row>
        <row r="26">
          <cell r="U26">
            <v>0.04691389329949863</v>
          </cell>
        </row>
        <row r="27">
          <cell r="U27">
            <v>0.06445286538495416</v>
          </cell>
        </row>
        <row r="28">
          <cell r="U28">
            <v>0.06704049818997482</v>
          </cell>
        </row>
        <row r="29">
          <cell r="U29">
            <v>0.0629313890661079</v>
          </cell>
        </row>
        <row r="30">
          <cell r="U30">
            <v>0.04397409470954211</v>
          </cell>
        </row>
        <row r="31">
          <cell r="U31">
            <v>0.07054383198767283</v>
          </cell>
        </row>
        <row r="32">
          <cell r="U32">
            <v>0.07165764474338213</v>
          </cell>
        </row>
        <row r="33">
          <cell r="U33">
            <v>0.06972771668064866</v>
          </cell>
        </row>
        <row r="34">
          <cell r="U34">
            <v>0.052338538539337204</v>
          </cell>
        </row>
        <row r="35">
          <cell r="U35">
            <v>0.04556407519631371</v>
          </cell>
        </row>
        <row r="36">
          <cell r="U36">
            <v>0.06698075672251705</v>
          </cell>
        </row>
        <row r="37">
          <cell r="U37">
            <v>0.05445718248825973</v>
          </cell>
        </row>
        <row r="38">
          <cell r="U38">
            <v>0.052251725455092275</v>
          </cell>
        </row>
        <row r="39">
          <cell r="U39">
            <v>0.0425676396764092</v>
          </cell>
        </row>
        <row r="40">
          <cell r="U40">
            <v>0.04691593766766962</v>
          </cell>
        </row>
        <row r="41">
          <cell r="U41">
            <v>0.05273761630137033</v>
          </cell>
        </row>
        <row r="42">
          <cell r="U42">
            <v>0.05370734774124809</v>
          </cell>
        </row>
        <row r="43">
          <cell r="U43">
            <v>0.04214751597930931</v>
          </cell>
        </row>
        <row r="44">
          <cell r="U44">
            <v>0.05459863548248051</v>
          </cell>
        </row>
        <row r="45">
          <cell r="U45">
            <v>0.05046667820075523</v>
          </cell>
        </row>
        <row r="46">
          <cell r="U46">
            <v>0.05706985156874944</v>
          </cell>
        </row>
        <row r="47">
          <cell r="U47">
            <v>0.0415223103699485</v>
          </cell>
        </row>
        <row r="48">
          <cell r="U48">
            <v>0.050771463968139474</v>
          </cell>
        </row>
        <row r="49">
          <cell r="U49">
            <v>0.050344240043519194</v>
          </cell>
        </row>
        <row r="50">
          <cell r="U50">
            <v>0.050161289760528735</v>
          </cell>
        </row>
        <row r="51">
          <cell r="U51">
            <v>0.04264131487211382</v>
          </cell>
        </row>
        <row r="52">
          <cell r="U52">
            <v>0.04263324522702432</v>
          </cell>
        </row>
        <row r="53">
          <cell r="U53">
            <v>0.05017118951821793</v>
          </cell>
        </row>
        <row r="54">
          <cell r="U54">
            <v>0.05063269532941748</v>
          </cell>
        </row>
        <row r="55">
          <cell r="U55">
            <v>0.06801176669692158</v>
          </cell>
        </row>
        <row r="56">
          <cell r="U56">
            <v>0.04144325842332535</v>
          </cell>
        </row>
        <row r="57">
          <cell r="U57">
            <v>0.05047239307017768</v>
          </cell>
        </row>
        <row r="58">
          <cell r="U58">
            <v>0.05299929236530769</v>
          </cell>
        </row>
        <row r="59">
          <cell r="U59">
            <v>0.0539558599761759</v>
          </cell>
        </row>
        <row r="60">
          <cell r="U60">
            <v>0.046167335671823975</v>
          </cell>
        </row>
        <row r="61">
          <cell r="U61">
            <v>0.04108940439630137</v>
          </cell>
        </row>
        <row r="62">
          <cell r="U62">
            <v>0.05014280559132862</v>
          </cell>
        </row>
        <row r="63">
          <cell r="U63">
            <v>0.05256674215233641</v>
          </cell>
        </row>
        <row r="64">
          <cell r="U64">
            <v>0.05101565683610984</v>
          </cell>
        </row>
        <row r="65">
          <cell r="U65">
            <v>0.042041134723649426</v>
          </cell>
        </row>
        <row r="66">
          <cell r="U66">
            <v>0.05070453089056852</v>
          </cell>
        </row>
        <row r="67">
          <cell r="U67">
            <v>0.04995950761245851</v>
          </cell>
        </row>
        <row r="68">
          <cell r="U68">
            <v>0.04958324174271012</v>
          </cell>
        </row>
        <row r="69">
          <cell r="U69">
            <v>0.0497528168826777</v>
          </cell>
        </row>
        <row r="70">
          <cell r="U70">
            <v>0.04959910824151999</v>
          </cell>
        </row>
        <row r="71">
          <cell r="U71">
            <v>0.05046791168841442</v>
          </cell>
        </row>
        <row r="72">
          <cell r="U72">
            <v>0.051259972903474296</v>
          </cell>
        </row>
        <row r="73">
          <cell r="U73">
            <v>0.04989647319606344</v>
          </cell>
        </row>
        <row r="74">
          <cell r="U74">
            <v>0.048398385155132444</v>
          </cell>
        </row>
        <row r="75">
          <cell r="U75">
            <v>0.0505701313914438</v>
          </cell>
        </row>
        <row r="76">
          <cell r="U76">
            <v>0.046424038764812124</v>
          </cell>
        </row>
        <row r="77">
          <cell r="U77">
            <v>0.04843758123869519</v>
          </cell>
        </row>
        <row r="78">
          <cell r="U78">
            <v>0.04890580696833997</v>
          </cell>
        </row>
        <row r="79">
          <cell r="U79">
            <v>0.05008148366070837</v>
          </cell>
        </row>
        <row r="80">
          <cell r="U80">
            <v>0.047948572922494735</v>
          </cell>
        </row>
        <row r="81">
          <cell r="U81">
            <v>0.04955641205626256</v>
          </cell>
        </row>
        <row r="82">
          <cell r="U82">
            <v>0.0488393553943913</v>
          </cell>
        </row>
        <row r="83">
          <cell r="U83">
            <v>0.04418849005993455</v>
          </cell>
        </row>
        <row r="84">
          <cell r="U84">
            <v>0.04908937138988651</v>
          </cell>
        </row>
        <row r="85">
          <cell r="U85">
            <v>0.04914667339113864</v>
          </cell>
        </row>
        <row r="86">
          <cell r="U86">
            <v>0.04712830224528702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horro C$"/>
      <sheetName val="ahorro US$"/>
      <sheetName val="P1C$"/>
      <sheetName val="P1US$"/>
      <sheetName val="P3C$"/>
      <sheetName val="P3US$"/>
      <sheetName val="P6C$"/>
      <sheetName val="P6US$"/>
      <sheetName val="P9C$"/>
      <sheetName val="P9US$"/>
      <sheetName val="1 año C$"/>
      <sheetName val="1 año US$"/>
      <sheetName val="mas de 1 año C$"/>
      <sheetName val="mas de 1 año US$"/>
      <sheetName val="salidaC$"/>
      <sheetName val="salidaUS$"/>
    </sheetNames>
    <sheetDataSet>
      <sheetData sheetId="1">
        <row r="86">
          <cell r="U86">
            <v>0.027955557967619938</v>
          </cell>
        </row>
      </sheetData>
      <sheetData sheetId="15">
        <row r="86">
          <cell r="U86">
            <v>0.04106367104347665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C"/>
      <sheetName val="ahorro C$"/>
      <sheetName val="ahorro US$"/>
      <sheetName val="P1C$"/>
      <sheetName val="P1US$"/>
      <sheetName val="P2C$"/>
      <sheetName val="P2US$"/>
      <sheetName val="P3C$"/>
      <sheetName val="P3US$"/>
      <sheetName val="P6C$"/>
      <sheetName val="P6US$"/>
      <sheetName val="P9C$"/>
      <sheetName val="P9US$"/>
      <sheetName val="1 año C$"/>
      <sheetName val="1 año US$"/>
      <sheetName val="mas de 1 año C$"/>
      <sheetName val="mas de 1 año US$"/>
      <sheetName val="salidaC$"/>
      <sheetName val="salidaUS$"/>
    </sheetNames>
    <sheetDataSet>
      <sheetData sheetId="18">
        <row r="199">
          <cell r="AK199">
            <v>0.08055356009358718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tivas "/>
      <sheetName val="Pasivas"/>
      <sheetName val="Pas.Act."/>
    </sheetNames>
    <sheetDataSet>
      <sheetData sheetId="0">
        <row r="198">
          <cell r="F198">
            <v>0.15235185874408577</v>
          </cell>
          <cell r="L198">
            <v>0.1593716572757997</v>
          </cell>
        </row>
        <row r="202">
          <cell r="C202">
            <v>0.021428941578153365</v>
          </cell>
          <cell r="E202">
            <v>0.02734168282609475</v>
          </cell>
          <cell r="I202">
            <v>0.03222260049655975</v>
          </cell>
          <cell r="K202">
            <v>0.011542844154720802</v>
          </cell>
        </row>
        <row r="207">
          <cell r="F207">
            <v>0.15058124491869912</v>
          </cell>
          <cell r="L207">
            <v>0.15810566092459136</v>
          </cell>
          <cell r="X207">
            <v>0.15259894559847004</v>
          </cell>
        </row>
        <row r="211">
          <cell r="C211">
            <v>0.045321833707964915</v>
          </cell>
          <cell r="E211">
            <v>0.07739728610182466</v>
          </cell>
          <cell r="I211">
            <v>0.05930543825440165</v>
          </cell>
          <cell r="K211">
            <v>0.009175023895083963</v>
          </cell>
        </row>
        <row r="212">
          <cell r="C212">
            <v>0.05743300669784728</v>
          </cell>
          <cell r="E212">
            <v>0.028696856110492004</v>
          </cell>
          <cell r="I212">
            <v>0.04927956480833782</v>
          </cell>
          <cell r="K212">
            <v>0.0491758456823876</v>
          </cell>
        </row>
        <row r="213">
          <cell r="C213">
            <v>0.16307595994558338</v>
          </cell>
          <cell r="E213">
            <v>0.2237284128029356</v>
          </cell>
          <cell r="I213">
            <v>0.15894562276694896</v>
          </cell>
          <cell r="K213">
            <v>0.14634082005461363</v>
          </cell>
        </row>
        <row r="214">
          <cell r="C214">
            <v>0.16344083000169907</v>
          </cell>
          <cell r="E214">
            <v>0.17977244153884842</v>
          </cell>
          <cell r="F214">
            <v>0.16378636034239283</v>
          </cell>
          <cell r="I214">
            <v>0.15593405468938532</v>
          </cell>
          <cell r="K214">
            <v>0.15157903173067466</v>
          </cell>
          <cell r="L214">
            <v>0.1545771663299265</v>
          </cell>
          <cell r="X214">
            <v>0.16569227282798854</v>
          </cell>
        </row>
        <row r="215">
          <cell r="C215">
            <v>0.18985155968004416</v>
          </cell>
          <cell r="E215">
            <v>0.2160683556139792</v>
          </cell>
          <cell r="F215">
            <v>0.1902218840251137</v>
          </cell>
          <cell r="I215">
            <v>0.16035848847687714</v>
          </cell>
          <cell r="K215">
            <v>0.16680321092307027</v>
          </cell>
          <cell r="L215">
            <v>0.16187192407546644</v>
          </cell>
          <cell r="X215">
            <v>0.16080964728994115</v>
          </cell>
        </row>
        <row r="216">
          <cell r="C216">
            <v>0.1892398264761093</v>
          </cell>
          <cell r="E216">
            <v>0.18</v>
          </cell>
          <cell r="F216">
            <v>0.18920563873546722</v>
          </cell>
          <cell r="I216">
            <v>0.15687044287774898</v>
          </cell>
          <cell r="K216">
            <v>0.17014101499703416</v>
          </cell>
          <cell r="L216">
            <v>0.15917656417163986</v>
          </cell>
          <cell r="X216">
            <v>0.14280465291978245</v>
          </cell>
        </row>
        <row r="223">
          <cell r="C223">
            <v>0.033421311184508154</v>
          </cell>
          <cell r="E223">
            <v>0.08892296255104176</v>
          </cell>
          <cell r="I223">
            <v>0.0674698977512612</v>
          </cell>
          <cell r="K223">
            <v>0.048853095021714935</v>
          </cell>
        </row>
        <row r="224">
          <cell r="C224">
            <v>0.15155550090970527</v>
          </cell>
          <cell r="E224">
            <v>0.16258076096025878</v>
          </cell>
          <cell r="I224">
            <v>0.15439700990973704</v>
          </cell>
          <cell r="K224">
            <v>0.14134075941705992</v>
          </cell>
        </row>
        <row r="225">
          <cell r="C225">
            <v>0.18315389418044964</v>
          </cell>
          <cell r="E225">
            <v>0.15393363914893618</v>
          </cell>
          <cell r="F225">
            <v>0.17980820832088057</v>
          </cell>
          <cell r="I225">
            <v>0.1575527074522496</v>
          </cell>
          <cell r="K225">
            <v>0.11048967844939088</v>
          </cell>
          <cell r="L225">
            <v>0.1338725760309123</v>
          </cell>
          <cell r="X225">
            <v>0.13632049290885154</v>
          </cell>
        </row>
        <row r="226">
          <cell r="C226">
            <v>0.18052583758069168</v>
          </cell>
          <cell r="E226">
            <v>0.20371247425673455</v>
          </cell>
          <cell r="F226">
            <v>0.18066010826494935</v>
          </cell>
          <cell r="I226">
            <v>0.1526325787416978</v>
          </cell>
          <cell r="K226">
            <v>0.17278848575211714</v>
          </cell>
          <cell r="L226">
            <v>0.1565250550379125</v>
          </cell>
          <cell r="X226">
            <v>0.15810570066172444</v>
          </cell>
        </row>
        <row r="232">
          <cell r="C232">
            <v>0.0549350738460133</v>
          </cell>
          <cell r="E232">
            <v>0.10433754499992444</v>
          </cell>
          <cell r="I232">
            <v>0.04953781342747526</v>
          </cell>
          <cell r="K232">
            <v>0.041131052212909636</v>
          </cell>
        </row>
        <row r="233">
          <cell r="C233">
            <v>0.1859364937679981</v>
          </cell>
          <cell r="E233">
            <v>0.18759169587342983</v>
          </cell>
          <cell r="I233">
            <v>0.15450987337523653</v>
          </cell>
          <cell r="K233">
            <v>0.13627285862557637</v>
          </cell>
        </row>
        <row r="234">
          <cell r="C234">
            <v>0.17534361573720575</v>
          </cell>
          <cell r="E234">
            <v>0.20069323760896635</v>
          </cell>
          <cell r="F234">
            <v>0.18476015054430828</v>
          </cell>
          <cell r="I234">
            <v>0.15452800073848838</v>
          </cell>
          <cell r="K234">
            <v>0.1406602298460255</v>
          </cell>
          <cell r="L234">
            <v>0.15092179104330772</v>
          </cell>
          <cell r="X234">
            <v>0.15066324273059742</v>
          </cell>
        </row>
        <row r="235">
          <cell r="C235">
            <v>0.18822069194366958</v>
          </cell>
          <cell r="E235">
            <v>0.1983931728345934</v>
          </cell>
          <cell r="F235">
            <v>0.18948966667891728</v>
          </cell>
          <cell r="I235">
            <v>0.1572480299314504</v>
          </cell>
          <cell r="K235">
            <v>0.14404094855915794</v>
          </cell>
          <cell r="L235">
            <v>0.1533000433606284</v>
          </cell>
          <cell r="X235">
            <v>0.1526764231364957</v>
          </cell>
        </row>
        <row r="236">
          <cell r="C236">
            <v>0.1927171556699889</v>
          </cell>
          <cell r="E236">
            <v>0.1485</v>
          </cell>
          <cell r="F236">
            <v>0.19102942133812498</v>
          </cell>
          <cell r="I236">
            <v>0.1592165204209387</v>
          </cell>
          <cell r="K236">
            <v>0.156705344194395</v>
          </cell>
          <cell r="L236">
            <v>0.158546229982923</v>
          </cell>
          <cell r="X236">
            <v>0.1566753235150005</v>
          </cell>
        </row>
        <row r="243">
          <cell r="C243">
            <v>0.18785987279300947</v>
          </cell>
          <cell r="E243">
            <v>0.15871654759635445</v>
          </cell>
          <cell r="F243">
            <v>0.1823389000782784</v>
          </cell>
          <cell r="I243">
            <v>0.15498307793955662</v>
          </cell>
          <cell r="K243">
            <v>0.1534718889847503</v>
          </cell>
          <cell r="L243">
            <v>0.15476994837494534</v>
          </cell>
          <cell r="X243">
            <v>0.1679694406300149</v>
          </cell>
        </row>
        <row r="244">
          <cell r="C244">
            <v>0.20202914649013567</v>
          </cell>
          <cell r="E244">
            <v>0.2273276809666336</v>
          </cell>
          <cell r="F244">
            <v>0.20749335476656106</v>
          </cell>
          <cell r="I244">
            <v>0.16007661874787965</v>
          </cell>
          <cell r="K244">
            <v>0.16498302152792432</v>
          </cell>
          <cell r="L244">
            <v>0.16107831773493825</v>
          </cell>
          <cell r="X244">
            <v>0.1593380104691978</v>
          </cell>
        </row>
        <row r="245">
          <cell r="C245">
            <v>0.180937962934028</v>
          </cell>
          <cell r="E245">
            <v>0.17043876843279757</v>
          </cell>
          <cell r="F245">
            <v>0.17725627250621728</v>
          </cell>
          <cell r="I245">
            <v>0.1650123207069146</v>
          </cell>
          <cell r="K245">
            <v>0.16104868447305729</v>
          </cell>
          <cell r="L245">
            <v>0.16356773921399448</v>
          </cell>
          <cell r="X245">
            <v>0.15735802488815967</v>
          </cell>
        </row>
        <row r="246">
          <cell r="C246">
            <v>0.19721503772658963</v>
          </cell>
          <cell r="E246">
            <v>0.20339375451656008</v>
          </cell>
          <cell r="F246">
            <v>0.19822043169556564</v>
          </cell>
          <cell r="I246">
            <v>0.16024196013335867</v>
          </cell>
          <cell r="K246">
            <v>0.15958837010401838</v>
          </cell>
          <cell r="L246">
            <v>0.16009819476450282</v>
          </cell>
          <cell r="X246">
            <v>0.16366629834394372</v>
          </cell>
        </row>
        <row r="252">
          <cell r="C252">
            <v>0.04520693093205819</v>
          </cell>
          <cell r="E252">
            <v>0.0026818845231603118</v>
          </cell>
          <cell r="I252">
            <v>0.048304202375604774</v>
          </cell>
          <cell r="K252">
            <v>0.05442692884341106</v>
          </cell>
        </row>
        <row r="253">
          <cell r="C253">
            <v>0.18638700836546815</v>
          </cell>
          <cell r="E253">
            <v>0.1781864029479558</v>
          </cell>
          <cell r="I253">
            <v>0.1597622951221459</v>
          </cell>
          <cell r="K253">
            <v>0.1609109442219136</v>
          </cell>
        </row>
        <row r="254">
          <cell r="C254">
            <v>0.2094136996431142</v>
          </cell>
          <cell r="E254">
            <v>0.22</v>
          </cell>
          <cell r="F254">
            <v>0.20953550928826545</v>
          </cell>
          <cell r="I254">
            <v>0.15862163062646548</v>
          </cell>
          <cell r="K254">
            <v>0.1624915359883293</v>
          </cell>
          <cell r="L254">
            <v>0.16000274144404766</v>
          </cell>
          <cell r="X254">
            <v>0.16378559047565103</v>
          </cell>
        </row>
        <row r="255">
          <cell r="C255">
            <v>0.19499505575952378</v>
          </cell>
          <cell r="E255">
            <v>0.22327005554383744</v>
          </cell>
          <cell r="F255">
            <v>0.20486501822599493</v>
          </cell>
          <cell r="I255">
            <v>0.16163787759918538</v>
          </cell>
          <cell r="K255">
            <v>0.1619259859766239</v>
          </cell>
          <cell r="L255">
            <v>0.16171694379733798</v>
          </cell>
          <cell r="X255">
            <v>0.16276462757382304</v>
          </cell>
        </row>
        <row r="261">
          <cell r="C261">
            <v>0.05193540515933272</v>
          </cell>
          <cell r="E261">
            <v>0.03512037803375002</v>
          </cell>
          <cell r="I261">
            <v>0.040157184277340316</v>
          </cell>
          <cell r="K261">
            <v>0.026320861741671715</v>
          </cell>
        </row>
        <row r="262">
          <cell r="C262">
            <v>0.19476366522770783</v>
          </cell>
          <cell r="E262">
            <v>0.2079034226543887</v>
          </cell>
          <cell r="I262">
            <v>0.15673790103753973</v>
          </cell>
          <cell r="K262">
            <v>0.16159657883158488</v>
          </cell>
        </row>
        <row r="263">
          <cell r="C263">
            <v>0.18544266394744996</v>
          </cell>
          <cell r="E263">
            <v>0.2383819650176535</v>
          </cell>
          <cell r="F263">
            <v>0.1904311683621653</v>
          </cell>
          <cell r="I263">
            <v>0.1410918519307111</v>
          </cell>
          <cell r="K263">
            <v>0.16462844105492483</v>
          </cell>
          <cell r="L263">
            <v>0.1444931295790903</v>
          </cell>
          <cell r="X263">
            <v>0.16703988940560394</v>
          </cell>
        </row>
        <row r="264">
          <cell r="C264">
            <v>0.189072461943795</v>
          </cell>
          <cell r="E264">
            <v>0.18</v>
          </cell>
          <cell r="F264">
            <v>0.18903276174830808</v>
          </cell>
          <cell r="I264">
            <v>0.15461762185995512</v>
          </cell>
          <cell r="K264">
            <v>0.16528633952071398</v>
          </cell>
          <cell r="L264">
            <v>0.15730366251509187</v>
          </cell>
          <cell r="X264">
            <v>0.16176390262160023</v>
          </cell>
        </row>
        <row r="265">
          <cell r="C265">
            <v>0.19319451020011577</v>
          </cell>
          <cell r="F265">
            <v>0.19319451020011577</v>
          </cell>
          <cell r="I265">
            <v>0.16680204100988755</v>
          </cell>
          <cell r="K265">
            <v>0.17003453408983749</v>
          </cell>
          <cell r="L265">
            <v>0.16716484151568</v>
          </cell>
          <cell r="X265">
            <v>0.15708656040282376</v>
          </cell>
        </row>
        <row r="272">
          <cell r="C272">
            <v>0.05949176635717426</v>
          </cell>
          <cell r="E272">
            <v>0.06653675643720935</v>
          </cell>
          <cell r="I272">
            <v>0.0360030665453163</v>
          </cell>
          <cell r="K272">
            <v>0.028677016314309384</v>
          </cell>
          <cell r="X272">
            <v>0.16391306221316163</v>
          </cell>
        </row>
        <row r="273">
          <cell r="C273">
            <v>0.1960701877359872</v>
          </cell>
          <cell r="E273">
            <v>0.22848456492568017</v>
          </cell>
          <cell r="I273">
            <v>0.15733236321727284</v>
          </cell>
          <cell r="K273">
            <v>0.16718627072223266</v>
          </cell>
        </row>
        <row r="274">
          <cell r="C274">
            <v>0.20349301652756674</v>
          </cell>
          <cell r="E274">
            <v>0.182661</v>
          </cell>
          <cell r="F274">
            <v>0.199719150018286</v>
          </cell>
          <cell r="I274">
            <v>0.17253202846311283</v>
          </cell>
          <cell r="K274">
            <v>0.1647798028750869</v>
          </cell>
          <cell r="L274">
            <v>0.17108038357758482</v>
          </cell>
        </row>
        <row r="275">
          <cell r="C275">
            <v>0.20628115344329154</v>
          </cell>
          <cell r="E275">
            <v>0.165</v>
          </cell>
          <cell r="F275">
            <v>0.2061978410541373</v>
          </cell>
          <cell r="I275">
            <v>0.16759776764131823</v>
          </cell>
          <cell r="K275">
            <v>0.1727284204064423</v>
          </cell>
          <cell r="L275">
            <v>0.16852190418717822</v>
          </cell>
        </row>
        <row r="281">
          <cell r="C281">
            <v>0.03531263758749518</v>
          </cell>
          <cell r="E281">
            <v>0.10107138278003819</v>
          </cell>
          <cell r="I281">
            <v>0.0690748440825378</v>
          </cell>
          <cell r="K281">
            <v>0.03342709536867002</v>
          </cell>
          <cell r="X281">
            <v>0.1813552251747438</v>
          </cell>
        </row>
        <row r="282">
          <cell r="C282">
            <v>0.2056768195804727</v>
          </cell>
          <cell r="E282">
            <v>0.1971725670373649</v>
          </cell>
          <cell r="I282">
            <v>0.166815500956209</v>
          </cell>
          <cell r="K282">
            <v>0.17061386816734897</v>
          </cell>
          <cell r="X282">
            <v>0.18815582042867857</v>
          </cell>
        </row>
        <row r="283">
          <cell r="C283">
            <v>0.21786688985504665</v>
          </cell>
          <cell r="E283">
            <v>0.23603581436675553</v>
          </cell>
          <cell r="F283">
            <v>0.21849872661602412</v>
          </cell>
          <cell r="I283">
            <v>0.16660411737960712</v>
          </cell>
          <cell r="K283">
            <v>0.17413839634783732</v>
          </cell>
          <cell r="L283">
            <v>0.16973066254155028</v>
          </cell>
          <cell r="X283">
            <v>0.017628341712032154</v>
          </cell>
        </row>
        <row r="284">
          <cell r="C284">
            <v>0.2146583930351894</v>
          </cell>
          <cell r="E284">
            <v>0.1629754956182316</v>
          </cell>
          <cell r="F284">
            <v>0.21171638405966628</v>
          </cell>
          <cell r="I284">
            <v>0.164648194595305</v>
          </cell>
          <cell r="K284">
            <v>0.16721233842682018</v>
          </cell>
          <cell r="L284">
            <v>0.16535946641774169</v>
          </cell>
          <cell r="X284">
            <v>0.1752468799717177</v>
          </cell>
        </row>
      </sheetData>
      <sheetData sheetId="1">
        <row r="179">
          <cell r="O179">
            <v>180703.73378423823</v>
          </cell>
        </row>
        <row r="184">
          <cell r="O184">
            <v>153949.66385734297</v>
          </cell>
        </row>
        <row r="185">
          <cell r="O185">
            <v>25998.537311846998</v>
          </cell>
        </row>
        <row r="186">
          <cell r="O186">
            <v>31149.16923096517</v>
          </cell>
        </row>
        <row r="187">
          <cell r="O187">
            <v>26581.521965637392</v>
          </cell>
        </row>
        <row r="188">
          <cell r="O188">
            <v>26038.094271403257</v>
          </cell>
        </row>
        <row r="189">
          <cell r="O189">
            <v>36456.968463757075</v>
          </cell>
        </row>
        <row r="191">
          <cell r="O191">
            <v>31941.82829395771</v>
          </cell>
        </row>
        <row r="192">
          <cell r="O192">
            <v>25959.220422163588</v>
          </cell>
        </row>
        <row r="193">
          <cell r="O193">
            <v>28052.553686429957</v>
          </cell>
        </row>
        <row r="194">
          <cell r="O194">
            <v>35544.24878379422</v>
          </cell>
        </row>
        <row r="196">
          <cell r="O196">
            <v>29722.327890187604</v>
          </cell>
        </row>
        <row r="197">
          <cell r="O197">
            <v>22435.814167734883</v>
          </cell>
        </row>
        <row r="198">
          <cell r="O198">
            <v>14235.905310836057</v>
          </cell>
        </row>
        <row r="199">
          <cell r="O199">
            <v>27882.49800315905</v>
          </cell>
        </row>
        <row r="200">
          <cell r="O200">
            <v>21449.505050230033</v>
          </cell>
        </row>
        <row r="202">
          <cell r="O202">
            <v>30963.871451867137</v>
          </cell>
        </row>
        <row r="203">
          <cell r="O203">
            <v>19012.680531925107</v>
          </cell>
        </row>
        <row r="204">
          <cell r="O204">
            <v>26135.3212991748</v>
          </cell>
        </row>
        <row r="205">
          <cell r="O205">
            <v>31931.66671642932</v>
          </cell>
        </row>
        <row r="207">
          <cell r="O207">
            <v>35514.16664961158</v>
          </cell>
        </row>
        <row r="208">
          <cell r="O208">
            <v>20728.916684918975</v>
          </cell>
        </row>
        <row r="209">
          <cell r="O209">
            <v>20827.116270451494</v>
          </cell>
        </row>
        <row r="210">
          <cell r="O210">
            <v>20211.29030201969</v>
          </cell>
        </row>
        <row r="212">
          <cell r="O212">
            <v>23870.970926953672</v>
          </cell>
        </row>
        <row r="213">
          <cell r="O213">
            <v>26039.800196822944</v>
          </cell>
        </row>
        <row r="214">
          <cell r="O214">
            <v>16630.912754442707</v>
          </cell>
        </row>
        <row r="215">
          <cell r="O215">
            <v>23810.101916652315</v>
          </cell>
        </row>
        <row r="216">
          <cell r="O216">
            <v>21160.727228897424</v>
          </cell>
        </row>
        <row r="218">
          <cell r="O218">
            <v>26675.142241596164</v>
          </cell>
        </row>
        <row r="219">
          <cell r="O219">
            <v>23937.79157748761</v>
          </cell>
        </row>
        <row r="220">
          <cell r="O220">
            <v>29846.143346476943</v>
          </cell>
        </row>
        <row r="221">
          <cell r="O221">
            <v>38898.90613314601</v>
          </cell>
        </row>
        <row r="223">
          <cell r="O223">
            <v>36590.1762285554</v>
          </cell>
        </row>
        <row r="224">
          <cell r="O224">
            <v>26280.642026108057</v>
          </cell>
        </row>
        <row r="225">
          <cell r="O225">
            <v>26302.20659075083</v>
          </cell>
        </row>
        <row r="226">
          <cell r="O226">
            <v>31092.07064002619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tivas "/>
      <sheetName val="Pasivas"/>
    </sheetNames>
    <sheetDataSet>
      <sheetData sheetId="0">
        <row r="7">
          <cell r="C7">
            <v>0.1967510455561685</v>
          </cell>
          <cell r="E7">
            <v>0.24168576032465977</v>
          </cell>
          <cell r="F7">
            <v>0.21145749477508446</v>
          </cell>
          <cell r="I7">
            <v>0.12822205057435007</v>
          </cell>
          <cell r="K7">
            <v>0.1258225148255051</v>
          </cell>
          <cell r="L7">
            <v>0.12760422021337609</v>
          </cell>
          <cell r="M7">
            <v>0.12949273580532517</v>
          </cell>
        </row>
        <row r="8">
          <cell r="C8">
            <v>0.18478991036137776</v>
          </cell>
          <cell r="E8">
            <v>0.20050606346388547</v>
          </cell>
          <cell r="F8">
            <v>0.19287780036314217</v>
          </cell>
          <cell r="I8">
            <v>0.13256106652214872</v>
          </cell>
          <cell r="K8">
            <v>0.1401393030006682</v>
          </cell>
          <cell r="L8">
            <v>0.13633431422274223</v>
          </cell>
          <cell r="M8">
            <v>0.1373070130131838</v>
          </cell>
        </row>
        <row r="9">
          <cell r="C9">
            <v>0.18050880863436378</v>
          </cell>
          <cell r="E9">
            <v>0.16967671040399665</v>
          </cell>
          <cell r="F9">
            <v>0.17393754969757413</v>
          </cell>
          <cell r="I9">
            <v>0.12911317444163825</v>
          </cell>
          <cell r="K9">
            <v>0.13109643742872146</v>
          </cell>
          <cell r="L9">
            <v>0.13015584087448337</v>
          </cell>
          <cell r="M9">
            <v>0.13280451726649894</v>
          </cell>
        </row>
        <row r="10">
          <cell r="C10">
            <v>0.16592801660140635</v>
          </cell>
          <cell r="E10">
            <v>0.2542716295169875</v>
          </cell>
          <cell r="F10">
            <v>0.19598460086114472</v>
          </cell>
          <cell r="I10">
            <v>0.11129345104507075</v>
          </cell>
          <cell r="K10">
            <v>0.12302759296801005</v>
          </cell>
          <cell r="L10">
            <v>0.11427344728401795</v>
          </cell>
          <cell r="M10">
            <v>0.11739818743610467</v>
          </cell>
        </row>
        <row r="11">
          <cell r="C11">
            <v>0.16789013503660963</v>
          </cell>
          <cell r="E11">
            <v>0.2248865202197641</v>
          </cell>
          <cell r="F11">
            <v>0.1936898049852389</v>
          </cell>
          <cell r="I11">
            <v>0.10412549732761604</v>
          </cell>
          <cell r="K11">
            <v>0.12063344838671008</v>
          </cell>
          <cell r="L11">
            <v>0.10873947824934888</v>
          </cell>
          <cell r="M11">
            <v>0.1112462961479368</v>
          </cell>
        </row>
        <row r="18">
          <cell r="C18">
            <v>0.16948527224593246</v>
          </cell>
          <cell r="E18">
            <v>0.25434675536055484</v>
          </cell>
          <cell r="F18">
            <v>0.2081960182258965</v>
          </cell>
          <cell r="I18">
            <v>0.12553805890217656</v>
          </cell>
          <cell r="K18">
            <v>0.12151493822809373</v>
          </cell>
          <cell r="L18">
            <v>0.12481968854061996</v>
          </cell>
          <cell r="M18">
            <v>0.12712208588331228</v>
          </cell>
        </row>
        <row r="19">
          <cell r="C19">
            <v>0.16440831792009336</v>
          </cell>
          <cell r="E19">
            <v>0.25859279863174</v>
          </cell>
          <cell r="F19">
            <v>0.18646279768303634</v>
          </cell>
          <cell r="I19">
            <v>0.1376444823049981</v>
          </cell>
          <cell r="K19">
            <v>0.12747314194074022</v>
          </cell>
          <cell r="L19">
            <v>0.13365884680273826</v>
          </cell>
          <cell r="M19">
            <v>0.13761598610824072</v>
          </cell>
        </row>
        <row r="20">
          <cell r="C20">
            <v>0.1772040927708026</v>
          </cell>
          <cell r="E20">
            <v>0.23222708155680416</v>
          </cell>
          <cell r="F20">
            <v>0.1966120958090723</v>
          </cell>
          <cell r="I20">
            <v>0.13634929329052314</v>
          </cell>
          <cell r="K20">
            <v>0.12954082371211095</v>
          </cell>
          <cell r="L20">
            <v>0.13299511063018793</v>
          </cell>
          <cell r="M20">
            <v>0.13848094568113245</v>
          </cell>
        </row>
        <row r="21">
          <cell r="C21">
            <v>0.14901253743709406</v>
          </cell>
          <cell r="E21">
            <v>0.2349305555148061</v>
          </cell>
          <cell r="F21">
            <v>0.16806766754997615</v>
          </cell>
          <cell r="I21">
            <v>0.13287400615084474</v>
          </cell>
          <cell r="K21">
            <v>0.11508787575360968</v>
          </cell>
          <cell r="L21">
            <v>0.12792221089654848</v>
          </cell>
          <cell r="M21">
            <v>0.13106801669198098</v>
          </cell>
        </row>
        <row r="27">
          <cell r="C27">
            <v>0.16781407511196914</v>
          </cell>
          <cell r="E27">
            <v>0.23208250062664704</v>
          </cell>
          <cell r="F27">
            <v>0.18982769754123469</v>
          </cell>
          <cell r="I27">
            <v>0.11583516367555705</v>
          </cell>
          <cell r="K27">
            <v>0.11388824297591527</v>
          </cell>
          <cell r="L27">
            <v>0.1149004304391423</v>
          </cell>
          <cell r="M27">
            <v>0.11743298262875983</v>
          </cell>
        </row>
        <row r="28">
          <cell r="C28">
            <v>0.1842951298028171</v>
          </cell>
          <cell r="E28">
            <v>0.25903495995423337</v>
          </cell>
          <cell r="F28">
            <v>0.20072669302856166</v>
          </cell>
          <cell r="I28">
            <v>0.10924987668665422</v>
          </cell>
          <cell r="K28">
            <v>0.1218436629183004</v>
          </cell>
          <cell r="L28">
            <v>0.11159105695051127</v>
          </cell>
          <cell r="M28">
            <v>0.11509515585815516</v>
          </cell>
        </row>
        <row r="29">
          <cell r="C29">
            <v>0.17965751778256642</v>
          </cell>
          <cell r="E29">
            <v>0.2505433673956642</v>
          </cell>
          <cell r="F29">
            <v>0.19735768116391314</v>
          </cell>
          <cell r="I29">
            <v>0.1299688660476924</v>
          </cell>
          <cell r="K29">
            <v>0.12654166856362395</v>
          </cell>
          <cell r="L29">
            <v>0.12896872203416182</v>
          </cell>
          <cell r="M29">
            <v>0.13402045855532987</v>
          </cell>
        </row>
        <row r="30">
          <cell r="C30">
            <v>0.17676461924126285</v>
          </cell>
          <cell r="E30">
            <v>0.25219035348892127</v>
          </cell>
          <cell r="F30">
            <v>0.2030850109269111</v>
          </cell>
          <cell r="I30">
            <v>0.12776302125707184</v>
          </cell>
          <cell r="K30">
            <v>0.12172720611427879</v>
          </cell>
          <cell r="L30">
            <v>0.12464016174701423</v>
          </cell>
          <cell r="M30">
            <v>0.1304257908582521</v>
          </cell>
        </row>
        <row r="36">
          <cell r="C36">
            <v>0.15748441004016983</v>
          </cell>
          <cell r="E36">
            <v>0.21840073392884873</v>
          </cell>
          <cell r="F36">
            <v>0.17737623026721933</v>
          </cell>
          <cell r="I36">
            <v>0.14088554638365328</v>
          </cell>
          <cell r="K36">
            <v>0.10536125728115106</v>
          </cell>
          <cell r="L36">
            <v>0.12475759746236254</v>
          </cell>
          <cell r="M36">
            <v>0.12706345697348503</v>
          </cell>
        </row>
        <row r="37">
          <cell r="C37">
            <v>0.16124510854618707</v>
          </cell>
          <cell r="E37">
            <v>0.2210761415652562</v>
          </cell>
          <cell r="F37">
            <v>0.17336209773512978</v>
          </cell>
          <cell r="I37">
            <v>0.12305944549831391</v>
          </cell>
          <cell r="K37">
            <v>0.13327979208724705</v>
          </cell>
          <cell r="L37">
            <v>0.125475557695293</v>
          </cell>
          <cell r="M37">
            <v>0.12692031451562558</v>
          </cell>
        </row>
        <row r="38">
          <cell r="C38">
            <v>0.1550784765444525</v>
          </cell>
          <cell r="E38">
            <v>0.2689093455188679</v>
          </cell>
          <cell r="F38">
            <v>0.18457843280890907</v>
          </cell>
          <cell r="I38">
            <v>0.13072866755553822</v>
          </cell>
          <cell r="K38">
            <v>0.1293761965196912</v>
          </cell>
          <cell r="L38">
            <v>0.13020176301977582</v>
          </cell>
          <cell r="M38">
            <v>0.13397284890317107</v>
          </cell>
        </row>
        <row r="39">
          <cell r="C39">
            <v>0.16944931719945114</v>
          </cell>
          <cell r="E39">
            <v>0.18555206458239007</v>
          </cell>
          <cell r="F39">
            <v>0.17283344670086112</v>
          </cell>
          <cell r="I39">
            <v>0.11535737539774796</v>
          </cell>
          <cell r="K39">
            <v>0.1224762139615609</v>
          </cell>
          <cell r="L39">
            <v>0.11966582561093943</v>
          </cell>
          <cell r="M39">
            <v>0.12095358427117192</v>
          </cell>
        </row>
        <row r="40">
          <cell r="C40">
            <v>0.15177723156894157</v>
          </cell>
          <cell r="E40">
            <v>0.17914569403273617</v>
          </cell>
          <cell r="F40">
            <v>0.1584488297678487</v>
          </cell>
          <cell r="I40">
            <v>0.11744441730816499</v>
          </cell>
          <cell r="K40">
            <v>0.093384538997103</v>
          </cell>
          <cell r="L40">
            <v>0.10431420376687392</v>
          </cell>
          <cell r="M40">
            <v>0.10860390627173204</v>
          </cell>
        </row>
        <row r="47">
          <cell r="C47">
            <v>0.18154342212161856</v>
          </cell>
          <cell r="E47">
            <v>0.24394282483481514</v>
          </cell>
          <cell r="F47">
            <v>0.2007409905676693</v>
          </cell>
          <cell r="I47">
            <v>0.1311872813455497</v>
          </cell>
          <cell r="K47">
            <v>0.10694371667569921</v>
          </cell>
          <cell r="L47">
            <v>0.11840755653461385</v>
          </cell>
          <cell r="M47">
            <v>0.12323840453675765</v>
          </cell>
        </row>
        <row r="48">
          <cell r="C48">
            <v>0.17571783121893514</v>
          </cell>
          <cell r="E48">
            <v>0.21353909002184318</v>
          </cell>
          <cell r="F48">
            <v>0.19038134389702027</v>
          </cell>
          <cell r="I48">
            <v>0.11982039772204389</v>
          </cell>
          <cell r="K48">
            <v>0.1209749320285474</v>
          </cell>
          <cell r="L48">
            <v>0.12007959666450235</v>
          </cell>
          <cell r="M48">
            <v>0.1235412240436409</v>
          </cell>
        </row>
        <row r="49">
          <cell r="C49">
            <v>0.16966706553482888</v>
          </cell>
          <cell r="E49">
            <v>0.23118521789363322</v>
          </cell>
          <cell r="F49">
            <v>0.1954266804111997</v>
          </cell>
          <cell r="I49">
            <v>0.11770415572528871</v>
          </cell>
          <cell r="K49">
            <v>0.12481779462976374</v>
          </cell>
          <cell r="L49">
            <v>0.11945401516677273</v>
          </cell>
          <cell r="M49">
            <v>0.12199705235405885</v>
          </cell>
        </row>
        <row r="50">
          <cell r="C50">
            <v>0.15716315193696126</v>
          </cell>
          <cell r="E50">
            <v>0.25294534878552155</v>
          </cell>
          <cell r="F50">
            <v>0.1784827277995607</v>
          </cell>
          <cell r="I50">
            <v>0.1171637531729679</v>
          </cell>
          <cell r="K50">
            <v>0.12208031839604713</v>
          </cell>
          <cell r="L50">
            <v>0.11876636720109918</v>
          </cell>
          <cell r="M50">
            <v>0.1250042512280613</v>
          </cell>
        </row>
        <row r="56">
          <cell r="C56">
            <v>0.17367630869186085</v>
          </cell>
          <cell r="E56">
            <v>0.18025448275862066</v>
          </cell>
          <cell r="F56">
            <v>0.1769011259007895</v>
          </cell>
          <cell r="I56">
            <v>0.117846599025051</v>
          </cell>
          <cell r="K56">
            <v>0.0920625302062056</v>
          </cell>
          <cell r="L56">
            <v>0.1051285404524437</v>
          </cell>
          <cell r="M56">
            <v>0.10751329244012292</v>
          </cell>
        </row>
        <row r="57">
          <cell r="C57">
            <v>0.16013772747661045</v>
          </cell>
          <cell r="E57">
            <v>0.23080460944147807</v>
          </cell>
          <cell r="F57">
            <v>0.17835260796125804</v>
          </cell>
          <cell r="I57">
            <v>0.12885166283403165</v>
          </cell>
          <cell r="K57">
            <v>0.12355069858033244</v>
          </cell>
          <cell r="L57">
            <v>0.12648141074310285</v>
          </cell>
          <cell r="M57">
            <v>0.13175211609659357</v>
          </cell>
        </row>
        <row r="58">
          <cell r="C58">
            <v>0.1637629211772666</v>
          </cell>
          <cell r="E58">
            <v>0.2512398798261141</v>
          </cell>
          <cell r="F58">
            <v>0.21024201969609074</v>
          </cell>
          <cell r="I58">
            <v>0.12343419338731175</v>
          </cell>
          <cell r="K58">
            <v>0.12277686859550406</v>
          </cell>
          <cell r="L58">
            <v>0.12321274274889618</v>
          </cell>
          <cell r="M58">
            <v>0.12724269218663198</v>
          </cell>
        </row>
        <row r="59">
          <cell r="C59">
            <v>0.1490086612101862</v>
          </cell>
          <cell r="E59">
            <v>0.23048859227370985</v>
          </cell>
          <cell r="F59">
            <v>0.16818685178314757</v>
          </cell>
          <cell r="I59">
            <v>0.1229789224861147</v>
          </cell>
          <cell r="K59">
            <v>0.12394347714183385</v>
          </cell>
          <cell r="L59">
            <v>0.12338781241571817</v>
          </cell>
          <cell r="M59">
            <v>0.1269751721764692</v>
          </cell>
        </row>
        <row r="65">
          <cell r="C65">
            <v>0.14308568419334292</v>
          </cell>
          <cell r="E65">
            <v>0.23674347603714593</v>
          </cell>
          <cell r="F65">
            <v>0.15679496993782643</v>
          </cell>
          <cell r="I65">
            <v>0.1324864466330775</v>
          </cell>
          <cell r="K65">
            <v>0.12695585417002742</v>
          </cell>
          <cell r="L65">
            <v>0.13044418052721</v>
          </cell>
          <cell r="M65">
            <v>0.13572911009645994</v>
          </cell>
        </row>
        <row r="66">
          <cell r="C66">
            <v>0.15365674293389348</v>
          </cell>
          <cell r="E66">
            <v>0.24135736428386903</v>
          </cell>
          <cell r="F66">
            <v>0.20271577779077588</v>
          </cell>
          <cell r="I66">
            <v>0.12386698192091948</v>
          </cell>
          <cell r="K66">
            <v>0.10480759995080668</v>
          </cell>
          <cell r="L66">
            <v>0.1148689141455378</v>
          </cell>
          <cell r="M66">
            <v>0.11725187972522907</v>
          </cell>
        </row>
        <row r="67">
          <cell r="C67">
            <v>0.18943699034264064</v>
          </cell>
          <cell r="E67">
            <v>0.2526122435429255</v>
          </cell>
          <cell r="F67">
            <v>0.2043915284715128</v>
          </cell>
          <cell r="I67">
            <v>0.12982540843985976</v>
          </cell>
          <cell r="K67">
            <v>0.10276003688494165</v>
          </cell>
          <cell r="L67">
            <v>0.11773308886375064</v>
          </cell>
          <cell r="M67">
            <v>0.12365696373607275</v>
          </cell>
        </row>
        <row r="68">
          <cell r="C68">
            <v>0.17861868040446718</v>
          </cell>
          <cell r="E68">
            <v>0.18429968308488304</v>
          </cell>
          <cell r="F68">
            <v>0.18162099602248638</v>
          </cell>
          <cell r="I68">
            <v>0.1237683048060985</v>
          </cell>
          <cell r="K68">
            <v>0.10461081638170452</v>
          </cell>
          <cell r="L68">
            <v>0.11509032498843393</v>
          </cell>
          <cell r="M68">
            <v>0.12029367569543326</v>
          </cell>
        </row>
        <row r="69">
          <cell r="C69">
            <v>0.14663336585474374</v>
          </cell>
          <cell r="E69">
            <v>0.24073853030383657</v>
          </cell>
          <cell r="F69">
            <v>0.16385301057477417</v>
          </cell>
          <cell r="I69">
            <v>0.09866143638087745</v>
          </cell>
          <cell r="K69">
            <v>0.10491909251297302</v>
          </cell>
          <cell r="L69">
            <v>0.10107545309159983</v>
          </cell>
          <cell r="M69">
            <v>0.10460893965579111</v>
          </cell>
        </row>
        <row r="76">
          <cell r="C76">
            <v>0.13711223421505359</v>
          </cell>
          <cell r="E76">
            <v>0.23934641081893931</v>
          </cell>
          <cell r="F76">
            <v>0.1565051233667593</v>
          </cell>
          <cell r="I76">
            <v>0.12365963019824625</v>
          </cell>
          <cell r="K76">
            <v>0.117881102103371</v>
          </cell>
          <cell r="L76">
            <v>0.1213217820707839</v>
          </cell>
          <cell r="M76">
            <v>0.12444964411323046</v>
          </cell>
        </row>
        <row r="77">
          <cell r="C77">
            <v>0.15994904808221524</v>
          </cell>
          <cell r="E77">
            <v>0.2276312163382211</v>
          </cell>
          <cell r="F77">
            <v>0.1847846186904891</v>
          </cell>
          <cell r="I77">
            <v>0.12038324850393349</v>
          </cell>
          <cell r="K77">
            <v>0.10256803344800361</v>
          </cell>
          <cell r="L77">
            <v>0.11075343769963955</v>
          </cell>
          <cell r="M77">
            <v>0.11338557302775916</v>
          </cell>
        </row>
        <row r="78">
          <cell r="C78">
            <v>0.12146269153989327</v>
          </cell>
          <cell r="E78">
            <v>0.2048885837704413</v>
          </cell>
          <cell r="F78">
            <v>0.13468159817348813</v>
          </cell>
          <cell r="I78">
            <v>0.13087493759241306</v>
          </cell>
          <cell r="K78">
            <v>0.11278450107307442</v>
          </cell>
          <cell r="L78">
            <v>0.1233581731315208</v>
          </cell>
          <cell r="M78">
            <v>0.12469937468924461</v>
          </cell>
        </row>
        <row r="79">
          <cell r="C79">
            <v>0.14682759014929955</v>
          </cell>
          <cell r="E79">
            <v>0.24331477320016648</v>
          </cell>
          <cell r="F79">
            <v>0.17573393741836368</v>
          </cell>
          <cell r="I79">
            <v>0.1261838635727099</v>
          </cell>
          <cell r="K79">
            <v>0.10829763517075086</v>
          </cell>
          <cell r="L79">
            <v>0.11628851207065038</v>
          </cell>
          <cell r="M79">
            <v>0.12021443421496328</v>
          </cell>
        </row>
        <row r="85">
          <cell r="C85">
            <v>0.15460964034144267</v>
          </cell>
          <cell r="E85">
            <v>0.2372019291712882</v>
          </cell>
          <cell r="F85">
            <v>0.18539108695299134</v>
          </cell>
          <cell r="I85">
            <v>0.1312571933012425</v>
          </cell>
          <cell r="K85">
            <v>0.10491511450767019</v>
          </cell>
          <cell r="L85">
            <v>0.12112703360312158</v>
          </cell>
          <cell r="M85">
            <v>0.12304487331075814</v>
          </cell>
        </row>
        <row r="86">
          <cell r="C86">
            <v>0.15505517677493533</v>
          </cell>
          <cell r="E86">
            <v>0.2229000795179445</v>
          </cell>
          <cell r="F86">
            <v>0.17593034418863607</v>
          </cell>
          <cell r="I86">
            <v>0.12690464880192637</v>
          </cell>
          <cell r="K86">
            <v>0.12194130910684411</v>
          </cell>
          <cell r="L86">
            <v>0.12521912999981533</v>
          </cell>
          <cell r="M86">
            <v>0.1283302914633112</v>
          </cell>
        </row>
        <row r="87">
          <cell r="C87">
            <v>0.1741311528557208</v>
          </cell>
          <cell r="E87">
            <v>0.24415035570959503</v>
          </cell>
          <cell r="F87">
            <v>0.19397283460150733</v>
          </cell>
          <cell r="I87">
            <v>0.11848758128144139</v>
          </cell>
          <cell r="K87">
            <v>0.1051538256149279</v>
          </cell>
          <cell r="L87">
            <v>0.11536852893325439</v>
          </cell>
          <cell r="M87">
            <v>0.12120964505191896</v>
          </cell>
        </row>
        <row r="88">
          <cell r="C88">
            <v>0.10269666232142281</v>
          </cell>
          <cell r="E88">
            <v>0.22921769679300288</v>
          </cell>
          <cell r="F88">
            <v>0.11596438013903963</v>
          </cell>
          <cell r="I88">
            <v>0.11993613214502262</v>
          </cell>
          <cell r="K88">
            <v>0.11757696488877516</v>
          </cell>
          <cell r="L88">
            <v>0.11933325687173406</v>
          </cell>
          <cell r="M88">
            <v>0.11866716712448291</v>
          </cell>
        </row>
        <row r="94">
          <cell r="C94">
            <v>0.17407518635082453</v>
          </cell>
          <cell r="E94">
            <v>0.23041473140019966</v>
          </cell>
          <cell r="F94">
            <v>0.1973810220729214</v>
          </cell>
          <cell r="I94">
            <v>0.12424559145686251</v>
          </cell>
          <cell r="K94">
            <v>0.11424429733029319</v>
          </cell>
          <cell r="L94">
            <v>0.11993767651396282</v>
          </cell>
          <cell r="M94">
            <v>0.12345887924424326</v>
          </cell>
        </row>
        <row r="95">
          <cell r="C95">
            <v>0.13840158933909905</v>
          </cell>
          <cell r="E95">
            <v>0.24772850271391383</v>
          </cell>
          <cell r="F95">
            <v>0.16329345163409986</v>
          </cell>
          <cell r="I95">
            <v>0.1250848394914762</v>
          </cell>
          <cell r="K95">
            <v>0.11710649811520453</v>
          </cell>
          <cell r="L95">
            <v>0.12031670089471923</v>
          </cell>
          <cell r="M95">
            <v>0.12328871378979878</v>
          </cell>
        </row>
        <row r="96">
          <cell r="C96">
            <v>0.14748470985758722</v>
          </cell>
          <cell r="E96">
            <v>0.22496134055650138</v>
          </cell>
          <cell r="F96">
            <v>0.18005539123848147</v>
          </cell>
          <cell r="I96">
            <v>0.12088540587588067</v>
          </cell>
          <cell r="K96">
            <v>0.11849943652886985</v>
          </cell>
          <cell r="L96">
            <v>0.1198787288691613</v>
          </cell>
          <cell r="M96">
            <v>0.12261633034809533</v>
          </cell>
        </row>
        <row r="97">
          <cell r="C97">
            <v>0.19077459089263718</v>
          </cell>
          <cell r="E97">
            <v>0.24100037488284914</v>
          </cell>
          <cell r="F97">
            <v>0.20030902136715104</v>
          </cell>
          <cell r="I97">
            <v>0.12196266789030219</v>
          </cell>
          <cell r="K97">
            <v>0.11685082717121935</v>
          </cell>
          <cell r="L97">
            <v>0.12020119685569469</v>
          </cell>
          <cell r="M97">
            <v>0.13102553896255384</v>
          </cell>
        </row>
        <row r="98">
          <cell r="C98">
            <v>0.11732498278096332</v>
          </cell>
          <cell r="E98">
            <v>0.24675291219733766</v>
          </cell>
          <cell r="F98">
            <v>0.13146080860279066</v>
          </cell>
          <cell r="I98">
            <v>0.11332032829146747</v>
          </cell>
          <cell r="K98">
            <v>0.11243689005270531</v>
          </cell>
          <cell r="L98">
            <v>0.11297711435035276</v>
          </cell>
          <cell r="M98">
            <v>0.11549265621661177</v>
          </cell>
        </row>
        <row r="105">
          <cell r="C105">
            <v>0.15078102977215707</v>
          </cell>
          <cell r="E105">
            <v>0.22174876354038656</v>
          </cell>
          <cell r="F105">
            <v>0.1721493999831377</v>
          </cell>
          <cell r="I105">
            <v>0.11213785826523302</v>
          </cell>
          <cell r="K105">
            <v>0.11824905285069151</v>
          </cell>
          <cell r="L105">
            <v>0.11343433055849539</v>
          </cell>
          <cell r="M105">
            <v>0.11687123960230524</v>
          </cell>
        </row>
        <row r="106">
          <cell r="C106">
            <v>0.15414872907589727</v>
          </cell>
          <cell r="E106">
            <v>0.19837041751527495</v>
          </cell>
          <cell r="F106">
            <v>0.16118137314520536</v>
          </cell>
          <cell r="I106">
            <v>0.11756590945170116</v>
          </cell>
          <cell r="K106">
            <v>0.09061538933385893</v>
          </cell>
          <cell r="L106">
            <v>0.10510370973377028</v>
          </cell>
          <cell r="M106">
            <v>0.10631591629197877</v>
          </cell>
        </row>
        <row r="107">
          <cell r="C107">
            <v>0.15612807854478253</v>
          </cell>
          <cell r="E107">
            <v>0.26054358700318003</v>
          </cell>
          <cell r="F107">
            <v>0.20192757097131178</v>
          </cell>
          <cell r="I107">
            <v>0.11095141942575172</v>
          </cell>
          <cell r="K107">
            <v>0.118819853316391</v>
          </cell>
          <cell r="L107">
            <v>0.11383418446906457</v>
          </cell>
          <cell r="M107">
            <v>0.11735146013045683</v>
          </cell>
        </row>
        <row r="108">
          <cell r="C108">
            <v>0.1816438568388354</v>
          </cell>
          <cell r="E108">
            <v>0.22691054387167187</v>
          </cell>
          <cell r="F108">
            <v>0.19841225995101472</v>
          </cell>
          <cell r="I108">
            <v>0.1125472135578579</v>
          </cell>
          <cell r="K108">
            <v>0.10637827267434105</v>
          </cell>
          <cell r="L108">
            <v>0.11147050983164009</v>
          </cell>
          <cell r="M108">
            <v>0.11473608670540004</v>
          </cell>
        </row>
        <row r="114">
          <cell r="C114">
            <v>0.134805169593698</v>
          </cell>
          <cell r="E114">
            <v>0.23685421159390307</v>
          </cell>
          <cell r="F114">
            <v>0.14459926458666966</v>
          </cell>
          <cell r="I114">
            <v>0.1144541330859043</v>
          </cell>
          <cell r="K114">
            <v>0.12161762294315231</v>
          </cell>
          <cell r="L114">
            <v>0.1163646624104146</v>
          </cell>
          <cell r="M114">
            <v>0.12045893998860767</v>
          </cell>
        </row>
        <row r="115">
          <cell r="C115">
            <v>0.16151268207519323</v>
          </cell>
          <cell r="E115">
            <v>0.1532471948800664</v>
          </cell>
          <cell r="F115">
            <v>0.15788811347241177</v>
          </cell>
          <cell r="I115">
            <v>0.11822809490367621</v>
          </cell>
          <cell r="K115">
            <v>0.10371353326443503</v>
          </cell>
          <cell r="L115">
            <v>0.11021155070479727</v>
          </cell>
          <cell r="M115">
            <v>0.11329187454760106</v>
          </cell>
        </row>
        <row r="116">
          <cell r="C116">
            <v>0.14403751337220555</v>
          </cell>
          <cell r="E116">
            <v>0.19387746202913922</v>
          </cell>
          <cell r="F116">
            <v>0.153936526026275</v>
          </cell>
          <cell r="I116">
            <v>0.10871714337066893</v>
          </cell>
          <cell r="K116">
            <v>0.11251146576823794</v>
          </cell>
          <cell r="L116">
            <v>0.11049280706815981</v>
          </cell>
          <cell r="M116">
            <v>0.11075328666780078</v>
          </cell>
        </row>
        <row r="117">
          <cell r="C117">
            <v>0.15945541496747592</v>
          </cell>
          <cell r="E117">
            <v>0.249036807149977</v>
          </cell>
          <cell r="F117">
            <v>0.20465059851120887</v>
          </cell>
          <cell r="I117">
            <v>0.11423938148980275</v>
          </cell>
          <cell r="K117">
            <v>0.10145153272764676</v>
          </cell>
          <cell r="L117">
            <v>0.1075079571735282</v>
          </cell>
          <cell r="M117">
            <v>0.11065755942183701</v>
          </cell>
        </row>
        <row r="118">
          <cell r="C118">
            <v>0.1479083682059588</v>
          </cell>
          <cell r="E118">
            <v>0.18945670798681938</v>
          </cell>
          <cell r="F118">
            <v>0.15332863393884308</v>
          </cell>
          <cell r="I118">
            <v>0.12267953163197004</v>
          </cell>
          <cell r="K118">
            <v>0.11065197308729494</v>
          </cell>
          <cell r="L118">
            <v>0.12114901422659255</v>
          </cell>
          <cell r="M118">
            <v>0.12226834001437457</v>
          </cell>
        </row>
        <row r="125">
          <cell r="C125">
            <v>0.16953663135629554</v>
          </cell>
          <cell r="E125">
            <v>0.22490475423045928</v>
          </cell>
          <cell r="F125">
            <v>0.18701098337180638</v>
          </cell>
          <cell r="I125">
            <v>0.12507949338353785</v>
          </cell>
          <cell r="K125">
            <v>0.12295821700802018</v>
          </cell>
          <cell r="L125">
            <v>0.12429703369566811</v>
          </cell>
          <cell r="M125">
            <v>0.1289563262724376</v>
          </cell>
        </row>
        <row r="126">
          <cell r="C126">
            <v>0.1470261424737741</v>
          </cell>
          <cell r="E126">
            <v>0.21375690703440778</v>
          </cell>
          <cell r="F126">
            <v>0.16403289835526316</v>
          </cell>
          <cell r="I126">
            <v>0.11721275212161283</v>
          </cell>
          <cell r="K126">
            <v>0.09258059859274234</v>
          </cell>
          <cell r="L126">
            <v>0.11013958937414797</v>
          </cell>
          <cell r="M126">
            <v>0.11221542079081173</v>
          </cell>
        </row>
        <row r="127">
          <cell r="C127">
            <v>0.16345306000409132</v>
          </cell>
          <cell r="E127">
            <v>0.22010499683744464</v>
          </cell>
          <cell r="F127">
            <v>0.18254322428525754</v>
          </cell>
          <cell r="I127">
            <v>0.1298313108863865</v>
          </cell>
          <cell r="K127">
            <v>0.1112489122131725</v>
          </cell>
          <cell r="L127">
            <v>0.12312578709496119</v>
          </cell>
          <cell r="M127">
            <v>0.1258130435564511</v>
          </cell>
        </row>
        <row r="128">
          <cell r="C128">
            <v>0.16856803843738982</v>
          </cell>
          <cell r="E128">
            <v>0.19448991918332625</v>
          </cell>
          <cell r="F128">
            <v>0.17292800764789631</v>
          </cell>
          <cell r="I128">
            <v>0.12286813974306324</v>
          </cell>
          <cell r="K128">
            <v>0.11247464838821306</v>
          </cell>
          <cell r="L128">
            <v>0.11979214520310741</v>
          </cell>
          <cell r="M128">
            <v>0.12053134927491303</v>
          </cell>
        </row>
        <row r="134">
          <cell r="C134">
            <v>0.16048164076617275</v>
          </cell>
          <cell r="E134">
            <v>0.2136068352213648</v>
          </cell>
          <cell r="F134">
            <v>0.18831695770609316</v>
          </cell>
          <cell r="I134">
            <v>0.11642782585979508</v>
          </cell>
          <cell r="K134">
            <v>0.11613961823726746</v>
          </cell>
          <cell r="L134">
            <v>0.11634318039159487</v>
          </cell>
          <cell r="M134">
            <v>0.11911025828469245</v>
          </cell>
        </row>
        <row r="135">
          <cell r="C135">
            <v>0.136187361503502</v>
          </cell>
          <cell r="E135">
            <v>0.2126500011297393</v>
          </cell>
          <cell r="F135">
            <v>0.14737557946529972</v>
          </cell>
          <cell r="I135">
            <v>0.11828647309190432</v>
          </cell>
          <cell r="K135">
            <v>0.12229241174659564</v>
          </cell>
          <cell r="L135">
            <v>0.11905146168923558</v>
          </cell>
          <cell r="M135">
            <v>0.12090372394043222</v>
          </cell>
        </row>
        <row r="136">
          <cell r="C136">
            <v>0.12263482288010091</v>
          </cell>
          <cell r="E136">
            <v>0.2049593156708484</v>
          </cell>
          <cell r="F136">
            <v>0.127678429902617</v>
          </cell>
          <cell r="I136">
            <v>0.12482083433277674</v>
          </cell>
          <cell r="K136">
            <v>0.10042987295332222</v>
          </cell>
          <cell r="L136">
            <v>0.11348760357502898</v>
          </cell>
          <cell r="M136">
            <v>0.11665099485684613</v>
          </cell>
        </row>
        <row r="137">
          <cell r="C137">
            <v>0.1629635211521722</v>
          </cell>
          <cell r="E137">
            <v>0.21638141502781477</v>
          </cell>
          <cell r="F137">
            <v>0.17833416469209</v>
          </cell>
          <cell r="I137">
            <v>0.10952530116982583</v>
          </cell>
          <cell r="K137">
            <v>0.11078001980238278</v>
          </cell>
          <cell r="L137">
            <v>0.10997023980632081</v>
          </cell>
          <cell r="M137">
            <v>0.11265125069180035</v>
          </cell>
        </row>
        <row r="143">
          <cell r="C143">
            <v>0.14754422402316203</v>
          </cell>
          <cell r="E143">
            <v>0.1513486383924183</v>
          </cell>
          <cell r="F143">
            <v>0.1496641835981155</v>
          </cell>
          <cell r="I143">
            <v>0.09398964728629645</v>
          </cell>
          <cell r="K143">
            <v>0.11644997506003207</v>
          </cell>
          <cell r="L143">
            <v>0.09693087549110546</v>
          </cell>
          <cell r="M143">
            <v>0.09873009859358287</v>
          </cell>
        </row>
        <row r="144">
          <cell r="C144">
            <v>0.15910685396978763</v>
          </cell>
          <cell r="E144">
            <v>0.1930429954549122</v>
          </cell>
          <cell r="F144">
            <v>0.17048770719353218</v>
          </cell>
          <cell r="I144">
            <v>0.11516601873418571</v>
          </cell>
          <cell r="K144">
            <v>0.1134670706282054</v>
          </cell>
          <cell r="L144">
            <v>0.11433403065132228</v>
          </cell>
          <cell r="M144">
            <v>0.11879370466129673</v>
          </cell>
        </row>
        <row r="145">
          <cell r="C145">
            <v>0.14356934681014186</v>
          </cell>
          <cell r="E145">
            <v>0.21403506077734982</v>
          </cell>
          <cell r="F145">
            <v>0.16316090547742493</v>
          </cell>
          <cell r="I145">
            <v>0.10943802819650429</v>
          </cell>
          <cell r="K145">
            <v>0.08723754101538364</v>
          </cell>
          <cell r="L145">
            <v>0.10010899859066538</v>
          </cell>
          <cell r="M145">
            <v>0.10164780110033672</v>
          </cell>
        </row>
        <row r="146">
          <cell r="C146">
            <v>0.13475890076956376</v>
          </cell>
          <cell r="E146">
            <v>0.21182378543127095</v>
          </cell>
          <cell r="F146">
            <v>0.15119206624482667</v>
          </cell>
          <cell r="I146">
            <v>0.11303480873897918</v>
          </cell>
          <cell r="K146">
            <v>0.11361532539988903</v>
          </cell>
          <cell r="L146">
            <v>0.11324146361861083</v>
          </cell>
          <cell r="M146">
            <v>0.11684849036882275</v>
          </cell>
        </row>
        <row r="147">
          <cell r="C147">
            <v>0.15104801882638974</v>
          </cell>
          <cell r="E147">
            <v>0.15876755293468514</v>
          </cell>
          <cell r="F147">
            <v>0.15497185366802774</v>
          </cell>
          <cell r="I147">
            <v>0.10396167544288187</v>
          </cell>
          <cell r="K147">
            <v>0.1240080229094864</v>
          </cell>
          <cell r="L147">
            <v>0.11005085999021408</v>
          </cell>
          <cell r="M147">
            <v>0.11221103630032633</v>
          </cell>
        </row>
      </sheetData>
      <sheetData sheetId="1">
        <row r="4">
          <cell r="F4">
            <v>0.0639365881287599</v>
          </cell>
        </row>
        <row r="5">
          <cell r="F5">
            <v>0.07526768662813114</v>
          </cell>
        </row>
        <row r="6">
          <cell r="F6">
            <v>0.07098865739883095</v>
          </cell>
        </row>
        <row r="7">
          <cell r="F7">
            <v>0.06882205664650931</v>
          </cell>
        </row>
        <row r="8">
          <cell r="F8">
            <v>0.0687924876367145</v>
          </cell>
        </row>
        <row r="9">
          <cell r="F9">
            <v>0.06792362097185516</v>
          </cell>
        </row>
        <row r="10">
          <cell r="F10">
            <v>0.06785919082767203</v>
          </cell>
        </row>
        <row r="11">
          <cell r="F11">
            <v>0.07292781412366789</v>
          </cell>
        </row>
        <row r="12">
          <cell r="F12">
            <v>0.07104475186073078</v>
          </cell>
        </row>
        <row r="13">
          <cell r="F13">
            <v>0.06596401505508798</v>
          </cell>
        </row>
        <row r="14">
          <cell r="F14">
            <v>0.06873841584714108</v>
          </cell>
        </row>
        <row r="15">
          <cell r="F15">
            <v>0.06890693465210716</v>
          </cell>
        </row>
        <row r="16">
          <cell r="F16">
            <v>0.0683737033478328</v>
          </cell>
        </row>
        <row r="17">
          <cell r="F17">
            <v>0.06009046490288368</v>
          </cell>
        </row>
        <row r="18">
          <cell r="F18">
            <v>0.06746150157940735</v>
          </cell>
        </row>
        <row r="19">
          <cell r="F19">
            <v>0.06851546595306654</v>
          </cell>
        </row>
        <row r="20">
          <cell r="F20">
            <v>0.06819525518777773</v>
          </cell>
        </row>
        <row r="21">
          <cell r="F21">
            <v>0.06782566993189991</v>
          </cell>
        </row>
        <row r="22">
          <cell r="F22">
            <v>0.06719074655443348</v>
          </cell>
        </row>
        <row r="23">
          <cell r="F23">
            <v>0.06796439907307583</v>
          </cell>
        </row>
        <row r="24">
          <cell r="F24">
            <v>0.06585537345439933</v>
          </cell>
        </row>
        <row r="25">
          <cell r="F25">
            <v>0.06832238487561806</v>
          </cell>
        </row>
        <row r="26">
          <cell r="F26">
            <v>0.06080603486270592</v>
          </cell>
        </row>
        <row r="27">
          <cell r="F27">
            <v>0.06148492422353715</v>
          </cell>
        </row>
        <row r="28">
          <cell r="F28">
            <v>0.06327534626325448</v>
          </cell>
        </row>
        <row r="29">
          <cell r="F29">
            <v>0.06880661388079926</v>
          </cell>
        </row>
        <row r="30">
          <cell r="F30">
            <v>0.060271317070451004</v>
          </cell>
        </row>
        <row r="31">
          <cell r="F31">
            <v>0.06425493050605169</v>
          </cell>
        </row>
        <row r="32">
          <cell r="F32">
            <v>0.06356856471792631</v>
          </cell>
        </row>
        <row r="33">
          <cell r="F33">
            <v>0.059046345277521534</v>
          </cell>
        </row>
        <row r="34">
          <cell r="F34">
            <v>0.05782932882335827</v>
          </cell>
        </row>
        <row r="35">
          <cell r="F35">
            <v>0.054549014681140054</v>
          </cell>
        </row>
        <row r="36">
          <cell r="F36">
            <v>0.060390880814221906</v>
          </cell>
        </row>
        <row r="37">
          <cell r="F37">
            <v>0.05635426769408614</v>
          </cell>
        </row>
        <row r="38">
          <cell r="F38">
            <v>0.05093417708253392</v>
          </cell>
        </row>
        <row r="39">
          <cell r="F39">
            <v>0.05266934519508057</v>
          </cell>
        </row>
        <row r="40">
          <cell r="F40">
            <v>0.053510935666621406</v>
          </cell>
        </row>
        <row r="41">
          <cell r="F41">
            <v>0.0550733146327624</v>
          </cell>
        </row>
        <row r="43">
          <cell r="F43">
            <v>0.052951858648813646</v>
          </cell>
        </row>
        <row r="44">
          <cell r="F44">
            <v>0.053273526498881604</v>
          </cell>
        </row>
        <row r="45">
          <cell r="F45">
            <v>0.05414518376837021</v>
          </cell>
        </row>
        <row r="46">
          <cell r="F46">
            <v>0.058599245407327125</v>
          </cell>
        </row>
        <row r="47">
          <cell r="F47">
            <v>0.044763256548476245</v>
          </cell>
        </row>
        <row r="48">
          <cell r="F48">
            <v>0.04960866845698822</v>
          </cell>
        </row>
        <row r="49">
          <cell r="F49">
            <v>0.0561160003371428</v>
          </cell>
        </row>
        <row r="50">
          <cell r="F50">
            <v>0.04873450670255285</v>
          </cell>
        </row>
        <row r="51">
          <cell r="F51">
            <v>0.05107011748539427</v>
          </cell>
        </row>
        <row r="52">
          <cell r="F52">
            <v>0.055216352891398576</v>
          </cell>
        </row>
        <row r="53">
          <cell r="F53">
            <v>0.051572628624989195</v>
          </cell>
        </row>
        <row r="54">
          <cell r="F54">
            <v>0.05226453683640468</v>
          </cell>
        </row>
        <row r="55">
          <cell r="F55">
            <v>0.054468336711402256</v>
          </cell>
        </row>
        <row r="56">
          <cell r="F56">
            <v>0.04810042157733981</v>
          </cell>
        </row>
        <row r="57">
          <cell r="F57">
            <v>0.055968192300165094</v>
          </cell>
        </row>
        <row r="58">
          <cell r="F58">
            <v>0.04843242031641737</v>
          </cell>
        </row>
        <row r="59">
          <cell r="F59">
            <v>0.05387074182484356</v>
          </cell>
        </row>
        <row r="60">
          <cell r="F60">
            <v>0.052481590026772974</v>
          </cell>
        </row>
        <row r="61">
          <cell r="F61">
            <v>0.04844705282058399</v>
          </cell>
        </row>
        <row r="62">
          <cell r="F62">
            <v>0.05172201711813548</v>
          </cell>
        </row>
        <row r="63">
          <cell r="F63">
            <v>0.04899442047175939</v>
          </cell>
        </row>
        <row r="64">
          <cell r="F64">
            <v>0.05061428168937783</v>
          </cell>
        </row>
        <row r="65">
          <cell r="F65">
            <v>0.0479713323141943</v>
          </cell>
        </row>
        <row r="66">
          <cell r="F66">
            <v>0.0507539490933234</v>
          </cell>
        </row>
        <row r="67">
          <cell r="F67">
            <v>0.05350725804322386</v>
          </cell>
        </row>
        <row r="68">
          <cell r="F68">
            <v>0.04988289737372211</v>
          </cell>
        </row>
        <row r="69">
          <cell r="F69">
            <v>0.04463753150843108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tivas "/>
      <sheetName val="Pasivas"/>
      <sheetName val="Pas.Act."/>
    </sheetNames>
    <sheetDataSet>
      <sheetData sheetId="1">
        <row r="42">
          <cell r="F42">
            <v>0.06139600943852849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tivas "/>
      <sheetName val="Gráfico1"/>
      <sheetName val="Pasivas"/>
    </sheetNames>
    <sheetDataSet>
      <sheetData sheetId="0">
        <row r="154">
          <cell r="C154">
            <v>0.15539617106276474</v>
          </cell>
          <cell r="E154">
            <v>0.22388817185132365</v>
          </cell>
          <cell r="F154">
            <v>0.19474257990516863</v>
          </cell>
          <cell r="I154">
            <v>0.11049383150979508</v>
          </cell>
          <cell r="K154">
            <v>0.11268799457209365</v>
          </cell>
          <cell r="L154">
            <v>0.11124871101667166</v>
          </cell>
          <cell r="M154">
            <v>0.11357172635743305</v>
          </cell>
        </row>
        <row r="155">
          <cell r="C155">
            <v>0.13048098132533917</v>
          </cell>
          <cell r="E155">
            <v>0.17620396746677244</v>
          </cell>
          <cell r="F155">
            <v>0.14453103998504507</v>
          </cell>
          <cell r="I155">
            <v>0.12016612064804355</v>
          </cell>
          <cell r="K155">
            <v>0.1021229752673443</v>
          </cell>
          <cell r="L155">
            <v>0.11175385938729138</v>
          </cell>
          <cell r="M155">
            <v>0.11433637504851855</v>
          </cell>
        </row>
        <row r="156">
          <cell r="C156">
            <v>0.13853049586966726</v>
          </cell>
          <cell r="E156">
            <v>0.20401032892054843</v>
          </cell>
          <cell r="F156">
            <v>0.15664370528554933</v>
          </cell>
          <cell r="I156">
            <v>0.10834885025186902</v>
          </cell>
          <cell r="K156">
            <v>0.11004271908878474</v>
          </cell>
          <cell r="L156">
            <v>0.10904358981028713</v>
          </cell>
          <cell r="M156">
            <v>0.11116201176437243</v>
          </cell>
        </row>
        <row r="157">
          <cell r="C157">
            <v>0.13033989478255145</v>
          </cell>
          <cell r="E157">
            <v>0.20206610271903322</v>
          </cell>
          <cell r="F157">
            <v>0.15053863500496287</v>
          </cell>
          <cell r="I157">
            <v>0.12110245070321644</v>
          </cell>
          <cell r="K157">
            <v>0.11323843544231318</v>
          </cell>
          <cell r="L157">
            <v>0.11839005282010978</v>
          </cell>
          <cell r="M157">
            <v>0.12050225017439707</v>
          </cell>
        </row>
        <row r="163">
          <cell r="C163">
            <v>0.1315000929146038</v>
          </cell>
          <cell r="E163">
            <v>0.16312689983156645</v>
          </cell>
          <cell r="F163">
            <v>0.13704098420840222</v>
          </cell>
          <cell r="I163">
            <v>0.10838973522710568</v>
          </cell>
          <cell r="K163">
            <v>0.11629731467352936</v>
          </cell>
          <cell r="L163">
            <v>0.11096903312393058</v>
          </cell>
          <cell r="M163">
            <v>0.11312591174121805</v>
          </cell>
        </row>
        <row r="164">
          <cell r="C164">
            <v>0.121540055766201</v>
          </cell>
          <cell r="E164">
            <v>0.17105490151317504</v>
          </cell>
          <cell r="F164">
            <v>0.14044823772911016</v>
          </cell>
          <cell r="I164">
            <v>0.11670327528376495</v>
          </cell>
          <cell r="K164">
            <v>0.11384142114885497</v>
          </cell>
          <cell r="L164">
            <v>0.1157970491630017</v>
          </cell>
          <cell r="M164">
            <v>0.11762326330929332</v>
          </cell>
        </row>
        <row r="165">
          <cell r="C165">
            <v>0.1271903095802977</v>
          </cell>
          <cell r="E165">
            <v>0.21540229855766782</v>
          </cell>
          <cell r="F165">
            <v>0.14225666144377996</v>
          </cell>
          <cell r="I165">
            <v>0.10253821650034065</v>
          </cell>
          <cell r="K165">
            <v>0.11227629028328492</v>
          </cell>
          <cell r="L165">
            <v>0.10586055719834009</v>
          </cell>
          <cell r="M165">
            <v>0.10840996603865224</v>
          </cell>
        </row>
        <row r="166">
          <cell r="C166">
            <v>0.13375013311898878</v>
          </cell>
          <cell r="E166">
            <v>0.20666400000000001</v>
          </cell>
          <cell r="F166">
            <v>0.15038673244619438</v>
          </cell>
          <cell r="I166">
            <v>0.1017090215738701</v>
          </cell>
          <cell r="K166">
            <v>0.10939877775718049</v>
          </cell>
          <cell r="L166">
            <v>0.10354492199465508</v>
          </cell>
          <cell r="M166">
            <v>0.10469491329237024</v>
          </cell>
        </row>
        <row r="172">
          <cell r="C172">
            <v>0.11958818043463204</v>
          </cell>
          <cell r="E172">
            <v>0.10795279210639541</v>
          </cell>
          <cell r="F172">
            <v>0.11634036758653261</v>
          </cell>
          <cell r="I172">
            <v>0.10211875848754584</v>
          </cell>
          <cell r="K172">
            <v>0.0941842204819523</v>
          </cell>
          <cell r="L172">
            <v>0.09824390696835344</v>
          </cell>
          <cell r="M172">
            <v>0.09869956736883706</v>
          </cell>
        </row>
        <row r="173">
          <cell r="C173">
            <v>0.14104376794265575</v>
          </cell>
          <cell r="E173">
            <v>0.2074043973014712</v>
          </cell>
          <cell r="F173">
            <v>0.1629755235231148</v>
          </cell>
          <cell r="I173">
            <v>0.11687927962194203</v>
          </cell>
          <cell r="K173">
            <v>0.10235545577450182</v>
          </cell>
          <cell r="L173">
            <v>0.10648762489984602</v>
          </cell>
          <cell r="M173">
            <v>0.10873264537721203</v>
          </cell>
        </row>
        <row r="174">
          <cell r="C174">
            <v>0.11398261259564683</v>
          </cell>
          <cell r="E174">
            <v>0.16411100789111105</v>
          </cell>
          <cell r="F174">
            <v>0.13341476408299685</v>
          </cell>
          <cell r="I174">
            <v>0.11414616947336557</v>
          </cell>
          <cell r="K174">
            <v>0.11742969690854956</v>
          </cell>
          <cell r="L174">
            <v>0.11521648068427562</v>
          </cell>
          <cell r="M174">
            <v>0.1166178263439753</v>
          </cell>
        </row>
        <row r="175">
          <cell r="C175">
            <v>0.12334344157247984</v>
          </cell>
          <cell r="E175">
            <v>0.14410841541149905</v>
          </cell>
          <cell r="F175">
            <v>0.1296579167371266</v>
          </cell>
          <cell r="I175">
            <v>0.10480524355106814</v>
          </cell>
          <cell r="K175">
            <v>0.09104542845084697</v>
          </cell>
          <cell r="L175">
            <v>0.09762773319805534</v>
          </cell>
          <cell r="M175">
            <v>0.09991351771663007</v>
          </cell>
        </row>
        <row r="181">
          <cell r="C181">
            <v>0.13731176369134931</v>
          </cell>
          <cell r="E181">
            <v>0.22485725109865132</v>
          </cell>
          <cell r="F181">
            <v>0.16451209851606757</v>
          </cell>
          <cell r="I181">
            <v>0.10465811874792125</v>
          </cell>
          <cell r="K181">
            <v>0.10904243836049893</v>
          </cell>
          <cell r="L181">
            <v>0.10641374546179702</v>
          </cell>
          <cell r="M181">
            <v>0.10856119262920173</v>
          </cell>
        </row>
        <row r="182">
          <cell r="C182">
            <v>0.14481436106825366</v>
          </cell>
          <cell r="E182">
            <v>0.14540636042402827</v>
          </cell>
          <cell r="F182">
            <v>0.144822103251715</v>
          </cell>
          <cell r="I182">
            <v>0.10163179256781124</v>
          </cell>
          <cell r="K182">
            <v>0.10859703399765533</v>
          </cell>
          <cell r="L182">
            <v>0.10452983363612485</v>
          </cell>
          <cell r="M182">
            <v>0.10581099637573334</v>
          </cell>
        </row>
        <row r="183">
          <cell r="C183">
            <v>0.14420231412281184</v>
          </cell>
          <cell r="E183">
            <v>0.11828622332028632</v>
          </cell>
          <cell r="F183">
            <v>0.12408110849505383</v>
          </cell>
          <cell r="I183">
            <v>0.10844076833745733</v>
          </cell>
          <cell r="K183">
            <v>0.08260156349473512</v>
          </cell>
          <cell r="L183">
            <v>0.09571872576086674</v>
          </cell>
          <cell r="M183">
            <v>0.09785258257299126</v>
          </cell>
        </row>
        <row r="184">
          <cell r="C184">
            <v>0.1491555297594216</v>
          </cell>
          <cell r="E184">
            <v>0.11511535857304514</v>
          </cell>
          <cell r="F184">
            <v>0.1360833134672007</v>
          </cell>
          <cell r="I184">
            <v>0.10265425588558293</v>
          </cell>
          <cell r="K184">
            <v>0.11458413981004506</v>
          </cell>
          <cell r="L184">
            <v>0.1071124337315091</v>
          </cell>
          <cell r="M184">
            <v>0.11173218759335375</v>
          </cell>
        </row>
        <row r="185">
          <cell r="C185">
            <v>0.13757512933414995</v>
          </cell>
          <cell r="E185">
            <v>0.21773853665699916</v>
          </cell>
          <cell r="F185">
            <v>0.15572497017654688</v>
          </cell>
        </row>
      </sheetData>
      <sheetData sheetId="2">
        <row r="70">
          <cell r="F70">
            <v>0.0474661348480757</v>
          </cell>
        </row>
        <row r="71">
          <cell r="F71">
            <v>0.05115108989117014</v>
          </cell>
        </row>
        <row r="72">
          <cell r="F72">
            <v>0.0521489065619802</v>
          </cell>
        </row>
        <row r="73">
          <cell r="F73">
            <v>0.049718019419661835</v>
          </cell>
        </row>
        <row r="74">
          <cell r="F74">
            <v>0.04621840904829728</v>
          </cell>
        </row>
        <row r="75">
          <cell r="F75">
            <v>0.04802597194740904</v>
          </cell>
        </row>
        <row r="76">
          <cell r="F76">
            <v>0.047389797841681236</v>
          </cell>
        </row>
        <row r="77">
          <cell r="F77">
            <v>0.04789948524144517</v>
          </cell>
        </row>
        <row r="78">
          <cell r="F78">
            <v>0.04915580322003256</v>
          </cell>
        </row>
        <row r="79">
          <cell r="F79">
            <v>0.04988980560535242</v>
          </cell>
        </row>
        <row r="80">
          <cell r="F80">
            <v>0.048832370857418934</v>
          </cell>
        </row>
        <row r="81">
          <cell r="F81">
            <v>0.04403851499465537</v>
          </cell>
        </row>
        <row r="82">
          <cell r="F82">
            <v>0.045782674580252744</v>
          </cell>
        </row>
        <row r="83">
          <cell r="F83">
            <v>0.04685714008706614</v>
          </cell>
        </row>
        <row r="84">
          <cell r="F84">
            <v>0.04322344313424674</v>
          </cell>
        </row>
        <row r="85">
          <cell r="F85">
            <v>0.042612637292394326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orporativoBCN">
      <a:dk1>
        <a:sysClr val="windowText" lastClr="000000"/>
      </a:dk1>
      <a:lt1>
        <a:sysClr val="window" lastClr="FFFFFF"/>
      </a:lt1>
      <a:dk2>
        <a:srgbClr val="004B85"/>
      </a:dk2>
      <a:lt2>
        <a:srgbClr val="D5A10F"/>
      </a:lt2>
      <a:accent1>
        <a:srgbClr val="336F9D"/>
      </a:accent1>
      <a:accent2>
        <a:srgbClr val="80A5C2"/>
      </a:accent2>
      <a:accent3>
        <a:srgbClr val="CCDBE7"/>
      </a:accent3>
      <a:accent4>
        <a:srgbClr val="DEB43F"/>
      </a:accent4>
      <a:accent5>
        <a:srgbClr val="EAD087"/>
      </a:accent5>
      <a:accent6>
        <a:srgbClr val="F7ECC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67"/>
  <sheetViews>
    <sheetView zoomScale="70" zoomScaleNormal="70" zoomScalePageLayoutView="0" workbookViewId="0" topLeftCell="A1">
      <pane xSplit="37" ySplit="6" topLeftCell="ES32" activePane="bottomRight" state="frozen"/>
      <selection pane="topLeft" activeCell="A1" sqref="A1"/>
      <selection pane="topRight" activeCell="AL1" sqref="AL1"/>
      <selection pane="bottomLeft" activeCell="A7" sqref="A7"/>
      <selection pane="bottomRight" activeCell="ET52" sqref="ET52"/>
    </sheetView>
  </sheetViews>
  <sheetFormatPr defaultColWidth="11.57421875" defaultRowHeight="12.75"/>
  <cols>
    <col min="1" max="1" width="14.140625" style="0" bestFit="1" customWidth="1"/>
    <col min="2" max="13" width="1.28515625" style="0" hidden="1" customWidth="1"/>
    <col min="14" max="14" width="0.13671875" style="0" hidden="1" customWidth="1"/>
    <col min="15" max="31" width="1.28515625" style="0" hidden="1" customWidth="1"/>
    <col min="32" max="32" width="6.28125" style="0" hidden="1" customWidth="1"/>
    <col min="33" max="40" width="9.8515625" style="0" hidden="1" customWidth="1"/>
    <col min="41" max="41" width="0" style="0" hidden="1" customWidth="1"/>
    <col min="42" max="43" width="10.140625" style="0" hidden="1" customWidth="1"/>
    <col min="44" max="45" width="0" style="0" hidden="1" customWidth="1"/>
    <col min="46" max="46" width="10.140625" style="0" hidden="1" customWidth="1"/>
    <col min="47" max="72" width="0" style="0" hidden="1" customWidth="1"/>
    <col min="73" max="80" width="11.57421875" style="0" customWidth="1"/>
    <col min="81" max="81" width="11.7109375" style="0" customWidth="1"/>
    <col min="82" max="158" width="11.57421875" style="0" customWidth="1"/>
    <col min="159" max="159" width="11.421875" style="1" customWidth="1"/>
  </cols>
  <sheetData>
    <row r="1" ht="13.5" thickBot="1"/>
    <row r="2" spans="1:159" ht="26.25" customHeight="1" thickTop="1">
      <c r="A2" s="329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330"/>
      <c r="BU2" s="330"/>
      <c r="BV2" s="330"/>
      <c r="BW2" s="330"/>
      <c r="BX2" s="330"/>
      <c r="BY2" s="330"/>
      <c r="BZ2" s="330"/>
      <c r="CA2" s="330"/>
      <c r="CB2" s="330"/>
      <c r="CC2" s="330"/>
      <c r="CD2" s="330"/>
      <c r="CE2" s="330"/>
      <c r="CF2" s="330"/>
      <c r="CG2" s="330"/>
      <c r="CH2" s="330"/>
      <c r="CI2" s="330"/>
      <c r="CJ2" s="330"/>
      <c r="CK2" s="330"/>
      <c r="CL2" s="330"/>
      <c r="CM2" s="330"/>
      <c r="CN2" s="330"/>
      <c r="CO2" s="330"/>
      <c r="CP2" s="330"/>
      <c r="CQ2" s="330"/>
      <c r="CR2" s="330"/>
      <c r="CS2" s="330"/>
      <c r="CT2" s="330"/>
      <c r="CU2" s="330"/>
      <c r="CV2" s="330"/>
      <c r="CW2" s="330"/>
      <c r="CX2" s="330"/>
      <c r="CY2" s="330"/>
      <c r="CZ2" s="330"/>
      <c r="DA2" s="330"/>
      <c r="DB2" s="330"/>
      <c r="DC2" s="330"/>
      <c r="DD2" s="330"/>
      <c r="DE2" s="330"/>
      <c r="DF2" s="330"/>
      <c r="DG2" s="330"/>
      <c r="DH2" s="330"/>
      <c r="DI2" s="330"/>
      <c r="DJ2" s="330"/>
      <c r="DK2" s="330"/>
      <c r="DL2" s="330"/>
      <c r="DM2" s="330"/>
      <c r="DN2" s="330"/>
      <c r="DO2" s="330"/>
      <c r="DP2" s="330"/>
      <c r="DQ2" s="330"/>
      <c r="DR2" s="330"/>
      <c r="DS2" s="330"/>
      <c r="DT2" s="330"/>
      <c r="DU2" s="330"/>
      <c r="DV2" s="330"/>
      <c r="DW2" s="330"/>
      <c r="DX2" s="330"/>
      <c r="DY2" s="330"/>
      <c r="DZ2" s="330"/>
      <c r="EA2" s="330"/>
      <c r="EB2" s="330"/>
      <c r="EC2" s="330"/>
      <c r="ED2" s="330"/>
      <c r="EE2" s="330"/>
      <c r="EF2" s="330"/>
      <c r="EG2" s="330"/>
      <c r="EH2" s="330"/>
      <c r="EI2" s="330"/>
      <c r="EJ2" s="330"/>
      <c r="EK2" s="330"/>
      <c r="EL2" s="330"/>
      <c r="EM2" s="330"/>
      <c r="EN2" s="330"/>
      <c r="EO2" s="330"/>
      <c r="EP2" s="330"/>
      <c r="EQ2" s="330"/>
      <c r="ER2" s="330"/>
      <c r="ES2" s="330"/>
      <c r="ET2" s="330"/>
      <c r="EU2" s="330"/>
      <c r="EV2" s="330"/>
      <c r="EW2" s="330"/>
      <c r="EX2" s="330"/>
      <c r="EY2" s="330"/>
      <c r="EZ2" s="45"/>
      <c r="FA2" s="45"/>
      <c r="FB2" s="45"/>
      <c r="FC2" s="55"/>
    </row>
    <row r="3" spans="1:159" ht="26.25" customHeight="1">
      <c r="A3" s="331" t="s">
        <v>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1"/>
      <c r="FA3" s="1"/>
      <c r="FB3" s="1"/>
      <c r="FC3" s="56"/>
    </row>
    <row r="4" spans="1:159" ht="13.5" thickBot="1">
      <c r="A4" s="34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33"/>
      <c r="AI4" s="33"/>
      <c r="AJ4" s="33"/>
      <c r="AK4" s="33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56"/>
    </row>
    <row r="5" spans="1:159" ht="16.5" customHeight="1" thickBot="1" thickTop="1">
      <c r="A5" s="2"/>
      <c r="B5" s="337">
        <v>1999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9"/>
      <c r="N5" s="340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58">
        <v>2000</v>
      </c>
      <c r="Z5" s="59"/>
      <c r="AA5" s="58"/>
      <c r="AB5" s="58"/>
      <c r="AC5" s="58"/>
      <c r="AD5" s="58"/>
      <c r="AE5" s="58"/>
      <c r="AF5" s="58">
        <v>2001</v>
      </c>
      <c r="AG5" s="58"/>
      <c r="AH5" s="58"/>
      <c r="AI5" s="58"/>
      <c r="AJ5" s="58"/>
      <c r="AK5" s="60"/>
      <c r="AL5" s="342">
        <v>2002</v>
      </c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4"/>
      <c r="BY5" s="335">
        <v>2003</v>
      </c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  <c r="DN5" s="336"/>
      <c r="DO5" s="336"/>
      <c r="DP5" s="336"/>
      <c r="DQ5" s="336"/>
      <c r="DR5" s="336"/>
      <c r="DS5" s="336"/>
      <c r="DT5" s="336"/>
      <c r="DU5" s="336"/>
      <c r="DV5" s="336"/>
      <c r="DW5" s="336"/>
      <c r="DX5" s="336"/>
      <c r="DY5" s="336"/>
      <c r="DZ5" s="333">
        <v>2004</v>
      </c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4"/>
      <c r="ES5" s="334"/>
      <c r="ET5" s="334"/>
      <c r="EU5" s="334"/>
      <c r="EV5" s="334"/>
      <c r="EW5" s="334"/>
      <c r="EX5" s="334"/>
      <c r="EY5" s="334"/>
      <c r="EZ5" s="61"/>
      <c r="FA5" s="61"/>
      <c r="FB5" s="61"/>
      <c r="FC5" s="62"/>
    </row>
    <row r="6" spans="1:159" ht="17.25" customHeight="1" thickBot="1" thickTop="1">
      <c r="A6" s="3"/>
      <c r="B6" s="4">
        <v>36161</v>
      </c>
      <c r="C6" s="4">
        <v>36192</v>
      </c>
      <c r="D6" s="4">
        <v>36220</v>
      </c>
      <c r="E6" s="4">
        <v>36251</v>
      </c>
      <c r="F6" s="4">
        <v>36281</v>
      </c>
      <c r="G6" s="4">
        <v>36312</v>
      </c>
      <c r="H6" s="4">
        <v>36342</v>
      </c>
      <c r="I6" s="4">
        <v>36373</v>
      </c>
      <c r="J6" s="4">
        <v>36404</v>
      </c>
      <c r="K6" s="4">
        <v>36434</v>
      </c>
      <c r="L6" s="4">
        <v>36465</v>
      </c>
      <c r="M6" s="4">
        <v>36495</v>
      </c>
      <c r="N6" s="4">
        <v>36526</v>
      </c>
      <c r="O6" s="4">
        <v>36557</v>
      </c>
      <c r="P6" s="4">
        <v>36586</v>
      </c>
      <c r="Q6" s="4">
        <v>36617</v>
      </c>
      <c r="R6" s="4">
        <v>36647</v>
      </c>
      <c r="S6" s="63">
        <v>36678</v>
      </c>
      <c r="T6" s="63">
        <v>36708</v>
      </c>
      <c r="U6" s="63">
        <v>36739</v>
      </c>
      <c r="V6" s="63">
        <v>36770</v>
      </c>
      <c r="W6" s="4">
        <v>36800</v>
      </c>
      <c r="X6" s="4">
        <v>36831</v>
      </c>
      <c r="Y6" s="63">
        <v>36861</v>
      </c>
      <c r="Z6" s="64">
        <v>36892</v>
      </c>
      <c r="AA6" s="4">
        <v>36923</v>
      </c>
      <c r="AB6" s="4">
        <v>36951</v>
      </c>
      <c r="AC6" s="4">
        <v>36982</v>
      </c>
      <c r="AD6" s="4">
        <v>37012</v>
      </c>
      <c r="AE6" s="65">
        <v>37043</v>
      </c>
      <c r="AF6" s="65">
        <v>37073</v>
      </c>
      <c r="AG6" s="63">
        <v>37104</v>
      </c>
      <c r="AH6" s="63">
        <v>37135</v>
      </c>
      <c r="AI6" s="63" t="s">
        <v>2</v>
      </c>
      <c r="AJ6" s="63">
        <v>37196</v>
      </c>
      <c r="AK6" s="66" t="s">
        <v>3</v>
      </c>
      <c r="AL6" s="67">
        <v>37257</v>
      </c>
      <c r="AM6" s="26">
        <v>37288</v>
      </c>
      <c r="AN6" s="46">
        <v>37316</v>
      </c>
      <c r="AO6" s="39">
        <v>37347</v>
      </c>
      <c r="AP6" s="68" t="s">
        <v>26</v>
      </c>
      <c r="AQ6" s="69" t="s">
        <v>27</v>
      </c>
      <c r="AR6" s="69" t="s">
        <v>28</v>
      </c>
      <c r="AS6" s="69" t="s">
        <v>29</v>
      </c>
      <c r="AT6" s="70" t="s">
        <v>30</v>
      </c>
      <c r="AU6" s="71" t="s">
        <v>31</v>
      </c>
      <c r="AV6" s="72" t="s">
        <v>32</v>
      </c>
      <c r="AW6" s="72" t="s">
        <v>33</v>
      </c>
      <c r="AX6" s="72" t="s">
        <v>34</v>
      </c>
      <c r="AY6" s="68" t="s">
        <v>35</v>
      </c>
      <c r="AZ6" s="69" t="s">
        <v>36</v>
      </c>
      <c r="BA6" s="69" t="s">
        <v>37</v>
      </c>
      <c r="BB6" s="69" t="s">
        <v>38</v>
      </c>
      <c r="BC6" s="70" t="s">
        <v>39</v>
      </c>
      <c r="BD6" s="71" t="s">
        <v>40</v>
      </c>
      <c r="BE6" s="72" t="s">
        <v>41</v>
      </c>
      <c r="BF6" s="72" t="s">
        <v>42</v>
      </c>
      <c r="BG6" s="72" t="s">
        <v>43</v>
      </c>
      <c r="BH6" s="68" t="s">
        <v>44</v>
      </c>
      <c r="BI6" s="69" t="s">
        <v>45</v>
      </c>
      <c r="BJ6" s="69" t="s">
        <v>46</v>
      </c>
      <c r="BK6" s="70" t="s">
        <v>47</v>
      </c>
      <c r="BL6" s="71" t="s">
        <v>48</v>
      </c>
      <c r="BM6" s="72" t="s">
        <v>49</v>
      </c>
      <c r="BN6" s="72" t="s">
        <v>50</v>
      </c>
      <c r="BO6" s="72" t="s">
        <v>51</v>
      </c>
      <c r="BP6" s="72" t="s">
        <v>52</v>
      </c>
      <c r="BQ6" s="68" t="s">
        <v>53</v>
      </c>
      <c r="BR6" s="69" t="s">
        <v>54</v>
      </c>
      <c r="BS6" s="69" t="s">
        <v>55</v>
      </c>
      <c r="BT6" s="70" t="s">
        <v>56</v>
      </c>
      <c r="BU6" s="71" t="s">
        <v>57</v>
      </c>
      <c r="BV6" s="72" t="s">
        <v>58</v>
      </c>
      <c r="BW6" s="72" t="s">
        <v>59</v>
      </c>
      <c r="BX6" s="72" t="s">
        <v>60</v>
      </c>
      <c r="BY6" s="73" t="s">
        <v>61</v>
      </c>
      <c r="BZ6" s="74" t="s">
        <v>62</v>
      </c>
      <c r="CA6" s="74" t="s">
        <v>63</v>
      </c>
      <c r="CB6" s="74" t="s">
        <v>64</v>
      </c>
      <c r="CC6" s="75" t="s">
        <v>65</v>
      </c>
      <c r="CD6" s="76" t="s">
        <v>66</v>
      </c>
      <c r="CE6" s="77" t="s">
        <v>67</v>
      </c>
      <c r="CF6" s="77" t="s">
        <v>68</v>
      </c>
      <c r="CG6" s="78" t="s">
        <v>69</v>
      </c>
      <c r="CH6" s="79" t="s">
        <v>70</v>
      </c>
      <c r="CI6" s="80" t="s">
        <v>71</v>
      </c>
      <c r="CJ6" s="81" t="s">
        <v>72</v>
      </c>
      <c r="CK6" s="82" t="s">
        <v>73</v>
      </c>
      <c r="CL6" s="83" t="s">
        <v>74</v>
      </c>
      <c r="CM6" s="84" t="s">
        <v>75</v>
      </c>
      <c r="CN6" s="84" t="s">
        <v>76</v>
      </c>
      <c r="CO6" s="84" t="s">
        <v>77</v>
      </c>
      <c r="CP6" s="85" t="s">
        <v>78</v>
      </c>
      <c r="CQ6" s="86" t="s">
        <v>79</v>
      </c>
      <c r="CR6" s="87" t="s">
        <v>80</v>
      </c>
      <c r="CS6" s="87" t="s">
        <v>81</v>
      </c>
      <c r="CT6" s="88" t="s">
        <v>82</v>
      </c>
      <c r="CU6" s="89" t="s">
        <v>83</v>
      </c>
      <c r="CV6" s="90" t="s">
        <v>84</v>
      </c>
      <c r="CW6" s="90" t="s">
        <v>85</v>
      </c>
      <c r="CX6" s="91" t="s">
        <v>86</v>
      </c>
      <c r="CY6" s="92" t="s">
        <v>87</v>
      </c>
      <c r="CZ6" s="93" t="s">
        <v>88</v>
      </c>
      <c r="DA6" s="93" t="s">
        <v>89</v>
      </c>
      <c r="DB6" s="93" t="s">
        <v>90</v>
      </c>
      <c r="DC6" s="94" t="s">
        <v>91</v>
      </c>
      <c r="DD6" s="95" t="s">
        <v>92</v>
      </c>
      <c r="DE6" s="96" t="s">
        <v>93</v>
      </c>
      <c r="DF6" s="96" t="s">
        <v>94</v>
      </c>
      <c r="DG6" s="96" t="s">
        <v>95</v>
      </c>
      <c r="DH6" s="86" t="s">
        <v>96</v>
      </c>
      <c r="DI6" s="88" t="s">
        <v>97</v>
      </c>
      <c r="DJ6" s="88" t="s">
        <v>98</v>
      </c>
      <c r="DK6" s="97" t="s">
        <v>99</v>
      </c>
      <c r="DL6" s="98" t="s">
        <v>100</v>
      </c>
      <c r="DM6" s="99" t="s">
        <v>101</v>
      </c>
      <c r="DN6" s="99" t="s">
        <v>102</v>
      </c>
      <c r="DO6" s="99" t="s">
        <v>103</v>
      </c>
      <c r="DP6" s="100" t="s">
        <v>104</v>
      </c>
      <c r="DQ6" s="101" t="s">
        <v>105</v>
      </c>
      <c r="DR6" s="102" t="s">
        <v>106</v>
      </c>
      <c r="DS6" s="102" t="s">
        <v>107</v>
      </c>
      <c r="DT6" s="103" t="s">
        <v>108</v>
      </c>
      <c r="DU6" s="104" t="s">
        <v>109</v>
      </c>
      <c r="DV6" s="105" t="s">
        <v>110</v>
      </c>
      <c r="DW6" s="105" t="s">
        <v>111</v>
      </c>
      <c r="DX6" s="105" t="s">
        <v>112</v>
      </c>
      <c r="DY6" s="106" t="s">
        <v>113</v>
      </c>
      <c r="DZ6" s="107" t="s">
        <v>114</v>
      </c>
      <c r="EA6" s="108" t="s">
        <v>115</v>
      </c>
      <c r="EB6" s="108" t="s">
        <v>116</v>
      </c>
      <c r="EC6" s="109" t="s">
        <v>117</v>
      </c>
      <c r="ED6" s="110" t="s">
        <v>118</v>
      </c>
      <c r="EE6" s="111" t="s">
        <v>119</v>
      </c>
      <c r="EF6" s="112" t="s">
        <v>120</v>
      </c>
      <c r="EG6" s="113" t="s">
        <v>121</v>
      </c>
      <c r="EH6" s="95" t="s">
        <v>122</v>
      </c>
      <c r="EI6" s="96" t="s">
        <v>123</v>
      </c>
      <c r="EJ6" s="96" t="s">
        <v>124</v>
      </c>
      <c r="EK6" s="114" t="s">
        <v>125</v>
      </c>
      <c r="EL6" s="109" t="s">
        <v>126</v>
      </c>
      <c r="EM6" s="86" t="s">
        <v>127</v>
      </c>
      <c r="EN6" s="87" t="s">
        <v>128</v>
      </c>
      <c r="EO6" s="88" t="s">
        <v>129</v>
      </c>
      <c r="EP6" s="97" t="s">
        <v>130</v>
      </c>
      <c r="EQ6" s="110" t="s">
        <v>131</v>
      </c>
      <c r="ER6" s="111" t="s">
        <v>132</v>
      </c>
      <c r="ES6" s="112" t="s">
        <v>133</v>
      </c>
      <c r="ET6" s="113" t="s">
        <v>134</v>
      </c>
      <c r="EU6" s="115" t="s">
        <v>135</v>
      </c>
      <c r="EV6" s="116" t="s">
        <v>136</v>
      </c>
      <c r="EW6" s="117" t="s">
        <v>137</v>
      </c>
      <c r="EX6" s="118" t="s">
        <v>138</v>
      </c>
      <c r="EY6" s="119" t="s">
        <v>24</v>
      </c>
      <c r="EZ6" s="120" t="s">
        <v>25</v>
      </c>
      <c r="FA6" s="121" t="s">
        <v>139</v>
      </c>
      <c r="FB6" s="120" t="s">
        <v>140</v>
      </c>
      <c r="FC6" s="122" t="s">
        <v>141</v>
      </c>
    </row>
    <row r="7" spans="1:159" ht="15">
      <c r="A7" s="5" t="s">
        <v>4</v>
      </c>
      <c r="B7" s="40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123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124"/>
      <c r="AL7" s="123"/>
      <c r="AM7" s="47"/>
      <c r="AN7" s="47"/>
      <c r="AO7" s="47"/>
      <c r="AP7" s="125"/>
      <c r="AQ7" s="126"/>
      <c r="AR7" s="47"/>
      <c r="AS7" s="47"/>
      <c r="AT7" s="127"/>
      <c r="AU7" s="128"/>
      <c r="AV7" s="128"/>
      <c r="AW7" s="128"/>
      <c r="AX7" s="128"/>
      <c r="AY7" s="129"/>
      <c r="AZ7" s="47"/>
      <c r="BA7" s="47"/>
      <c r="BB7" s="47"/>
      <c r="BC7" s="127"/>
      <c r="BD7" s="47"/>
      <c r="BE7" s="47"/>
      <c r="BF7" s="47"/>
      <c r="BG7" s="47"/>
      <c r="BH7" s="130"/>
      <c r="BI7" s="47"/>
      <c r="BJ7" s="47"/>
      <c r="BK7" s="127"/>
      <c r="BL7" s="47"/>
      <c r="BM7" s="47"/>
      <c r="BN7" s="47"/>
      <c r="BO7" s="47"/>
      <c r="BP7" s="47"/>
      <c r="BQ7" s="130"/>
      <c r="BR7" s="47"/>
      <c r="BS7" s="47"/>
      <c r="BT7" s="127"/>
      <c r="BU7" s="47"/>
      <c r="BV7" s="47"/>
      <c r="BW7" s="47"/>
      <c r="BX7" s="47"/>
      <c r="BY7" s="130"/>
      <c r="BZ7" s="47"/>
      <c r="CA7" s="47"/>
      <c r="CB7" s="47"/>
      <c r="CC7" s="127"/>
      <c r="CD7" s="47"/>
      <c r="CE7" s="47"/>
      <c r="CF7" s="47"/>
      <c r="CG7" s="127"/>
      <c r="CH7" s="130"/>
      <c r="CI7" s="47"/>
      <c r="CJ7" s="47"/>
      <c r="CK7" s="127"/>
      <c r="CL7" s="47"/>
      <c r="CM7" s="47"/>
      <c r="CN7" s="47"/>
      <c r="CO7" s="47"/>
      <c r="CP7" s="127"/>
      <c r="CQ7" s="47"/>
      <c r="CR7" s="47"/>
      <c r="CS7" s="47"/>
      <c r="CT7" s="47"/>
      <c r="CU7" s="125"/>
      <c r="CV7" s="126"/>
      <c r="CW7" s="126"/>
      <c r="CX7" s="131"/>
      <c r="CY7" s="47"/>
      <c r="CZ7" s="47"/>
      <c r="DA7" s="47"/>
      <c r="DB7" s="47"/>
      <c r="DC7" s="127"/>
      <c r="DD7" s="47"/>
      <c r="DE7" s="47"/>
      <c r="DF7" s="47"/>
      <c r="DG7" s="47"/>
      <c r="DH7" s="125"/>
      <c r="DI7" s="126"/>
      <c r="DJ7" s="126"/>
      <c r="DK7" s="131"/>
      <c r="DL7" s="132"/>
      <c r="DM7" s="133"/>
      <c r="DN7" s="133"/>
      <c r="DO7" s="133"/>
      <c r="DP7" s="134"/>
      <c r="DQ7" s="132"/>
      <c r="DR7" s="133"/>
      <c r="DS7" s="133"/>
      <c r="DT7" s="134"/>
      <c r="DU7" s="132"/>
      <c r="DV7" s="133"/>
      <c r="DW7" s="133"/>
      <c r="DX7" s="133"/>
      <c r="DY7" s="134"/>
      <c r="DZ7" s="132"/>
      <c r="EA7" s="133"/>
      <c r="EB7" s="133"/>
      <c r="EC7" s="134"/>
      <c r="ED7" s="132"/>
      <c r="EE7" s="27"/>
      <c r="EF7" s="133"/>
      <c r="EG7" s="134"/>
      <c r="EH7" s="133"/>
      <c r="EI7" s="133"/>
      <c r="EJ7" s="133"/>
      <c r="EK7" s="27"/>
      <c r="EL7" s="134"/>
      <c r="EM7" s="132"/>
      <c r="EN7" s="133"/>
      <c r="EO7" s="133"/>
      <c r="EP7" s="134"/>
      <c r="EQ7" s="132"/>
      <c r="ER7" s="27"/>
      <c r="ES7" s="133"/>
      <c r="ET7" s="134"/>
      <c r="EU7" s="132"/>
      <c r="EV7" s="133"/>
      <c r="EW7" s="27"/>
      <c r="EX7" s="134"/>
      <c r="EY7" s="125"/>
      <c r="EZ7" s="27"/>
      <c r="FA7" s="126"/>
      <c r="FB7" s="27"/>
      <c r="FC7" s="52"/>
    </row>
    <row r="8" spans="1:159" ht="12.75">
      <c r="A8" s="6" t="s">
        <v>5</v>
      </c>
      <c r="B8" s="41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135"/>
      <c r="AA8" s="48"/>
      <c r="AB8" s="48"/>
      <c r="AC8" s="48"/>
      <c r="AD8" s="48"/>
      <c r="AE8" s="48"/>
      <c r="AF8" s="1"/>
      <c r="AG8" s="47"/>
      <c r="AH8" s="47"/>
      <c r="AI8" s="1"/>
      <c r="AJ8" s="48"/>
      <c r="AK8" s="53"/>
      <c r="AL8" s="135"/>
      <c r="AM8" s="47"/>
      <c r="AN8" s="47"/>
      <c r="AO8" s="47"/>
      <c r="AP8" s="136"/>
      <c r="AQ8" s="48"/>
      <c r="AR8" s="47"/>
      <c r="AS8" s="47"/>
      <c r="AT8" s="127"/>
      <c r="AU8" s="137"/>
      <c r="AV8" s="137"/>
      <c r="AW8" s="137"/>
      <c r="AX8" s="137"/>
      <c r="AY8" s="138"/>
      <c r="AZ8" s="47"/>
      <c r="BA8" s="47"/>
      <c r="BB8" s="47"/>
      <c r="BC8" s="127"/>
      <c r="BD8" s="47"/>
      <c r="BE8" s="47"/>
      <c r="BF8" s="47"/>
      <c r="BG8" s="47"/>
      <c r="BH8" s="130"/>
      <c r="BI8" s="47"/>
      <c r="BJ8" s="47"/>
      <c r="BK8" s="127"/>
      <c r="BL8" s="47"/>
      <c r="BM8" s="47"/>
      <c r="BN8" s="47"/>
      <c r="BO8" s="47"/>
      <c r="BP8" s="47"/>
      <c r="BQ8" s="130"/>
      <c r="BR8" s="47"/>
      <c r="BS8" s="47"/>
      <c r="BT8" s="127"/>
      <c r="BU8" s="47"/>
      <c r="BV8" s="47"/>
      <c r="BW8" s="47"/>
      <c r="BX8" s="47"/>
      <c r="BY8" s="130"/>
      <c r="BZ8" s="47"/>
      <c r="CA8" s="47"/>
      <c r="CB8" s="47"/>
      <c r="CC8" s="127"/>
      <c r="CD8" s="47"/>
      <c r="CE8" s="47"/>
      <c r="CF8" s="47"/>
      <c r="CG8" s="127"/>
      <c r="CH8" s="130"/>
      <c r="CI8" s="47"/>
      <c r="CJ8" s="47"/>
      <c r="CK8" s="127"/>
      <c r="CL8" s="47"/>
      <c r="CM8" s="47"/>
      <c r="CN8" s="47"/>
      <c r="CO8" s="47"/>
      <c r="CP8" s="127"/>
      <c r="CQ8" s="47"/>
      <c r="CR8" s="47"/>
      <c r="CS8" s="47"/>
      <c r="CT8" s="47"/>
      <c r="CU8" s="136"/>
      <c r="CV8" s="48"/>
      <c r="CW8" s="48"/>
      <c r="CX8" s="139"/>
      <c r="CY8" s="47"/>
      <c r="CZ8" s="47"/>
      <c r="DA8" s="47"/>
      <c r="DB8" s="47"/>
      <c r="DC8" s="127"/>
      <c r="DD8" s="47"/>
      <c r="DE8" s="47"/>
      <c r="DF8" s="47"/>
      <c r="DG8" s="47"/>
      <c r="DH8" s="136"/>
      <c r="DI8" s="48"/>
      <c r="DJ8" s="48"/>
      <c r="DK8" s="139"/>
      <c r="DL8" s="140"/>
      <c r="DM8" s="41"/>
      <c r="DN8" s="41"/>
      <c r="DO8" s="41"/>
      <c r="DP8" s="141"/>
      <c r="DQ8" s="140"/>
      <c r="DR8" s="41"/>
      <c r="DS8" s="41"/>
      <c r="DT8" s="141"/>
      <c r="DU8" s="140"/>
      <c r="DV8" s="41"/>
      <c r="DW8" s="41"/>
      <c r="DX8" s="41"/>
      <c r="DY8" s="141"/>
      <c r="DZ8" s="140"/>
      <c r="EA8" s="41"/>
      <c r="EB8" s="41"/>
      <c r="EC8" s="141"/>
      <c r="ED8" s="140"/>
      <c r="EE8" s="28"/>
      <c r="EF8" s="41"/>
      <c r="EG8" s="141"/>
      <c r="EH8" s="41"/>
      <c r="EI8" s="41"/>
      <c r="EJ8" s="41"/>
      <c r="EK8" s="28"/>
      <c r="EL8" s="141"/>
      <c r="EM8" s="140"/>
      <c r="EN8" s="41"/>
      <c r="EO8" s="41"/>
      <c r="EP8" s="141"/>
      <c r="EQ8" s="140"/>
      <c r="ER8" s="28"/>
      <c r="ES8" s="41"/>
      <c r="ET8" s="141"/>
      <c r="EU8" s="140"/>
      <c r="EV8" s="41"/>
      <c r="EW8" s="28"/>
      <c r="EX8" s="141"/>
      <c r="EY8" s="136"/>
      <c r="EZ8" s="28"/>
      <c r="FA8" s="48"/>
      <c r="FB8" s="28"/>
      <c r="FC8" s="53"/>
    </row>
    <row r="9" spans="1:159" ht="12.75">
      <c r="A9" s="7" t="s">
        <v>6</v>
      </c>
      <c r="B9" s="35">
        <v>0.1285</v>
      </c>
      <c r="C9" s="35">
        <v>0.114</v>
      </c>
      <c r="D9" s="35">
        <v>0.1142</v>
      </c>
      <c r="E9" s="35">
        <v>0.1144</v>
      </c>
      <c r="F9" s="35">
        <v>0.1061</v>
      </c>
      <c r="G9" s="35">
        <v>0.1224</v>
      </c>
      <c r="H9" s="35">
        <v>0.1186</v>
      </c>
      <c r="I9" s="35">
        <v>0.1299</v>
      </c>
      <c r="J9" s="35">
        <v>0.099</v>
      </c>
      <c r="K9" s="35">
        <v>0.1276</v>
      </c>
      <c r="L9" s="35">
        <v>0.1214</v>
      </c>
      <c r="M9" s="35">
        <v>0.1233</v>
      </c>
      <c r="N9" s="35">
        <v>0.0651</v>
      </c>
      <c r="O9" s="35">
        <v>0.0743</v>
      </c>
      <c r="P9" s="35">
        <v>0.1085</v>
      </c>
      <c r="Q9" s="35">
        <v>0.1034</v>
      </c>
      <c r="R9" s="35">
        <v>0.123</v>
      </c>
      <c r="S9" s="142">
        <v>0.1119</v>
      </c>
      <c r="T9" s="142">
        <v>0.1211</v>
      </c>
      <c r="U9" s="142">
        <v>0.1055</v>
      </c>
      <c r="V9" s="142">
        <v>0.1185</v>
      </c>
      <c r="W9" s="142">
        <v>0.10128935636960446</v>
      </c>
      <c r="X9" s="142">
        <v>0.130125212319222</v>
      </c>
      <c r="Y9" s="142">
        <v>0.13308139417749504</v>
      </c>
      <c r="Z9" s="143">
        <v>0.11722217864420409</v>
      </c>
      <c r="AA9" s="35">
        <v>0.11445223835651214</v>
      </c>
      <c r="AB9" s="8">
        <v>0.11351199811893531</v>
      </c>
      <c r="AC9" s="35">
        <v>0.10833990725732452</v>
      </c>
      <c r="AD9" s="35">
        <v>0.11497908421809254</v>
      </c>
      <c r="AE9" s="144">
        <v>0.1293082817862044</v>
      </c>
      <c r="AF9" s="35">
        <v>0.12161877625647353</v>
      </c>
      <c r="AG9" s="144">
        <v>0.11629130314380147</v>
      </c>
      <c r="AH9" s="142">
        <v>0.1109213120905592</v>
      </c>
      <c r="AI9" s="142">
        <v>0.11479072610365353</v>
      </c>
      <c r="AJ9" s="35">
        <v>0.12069666331033083</v>
      </c>
      <c r="AK9" s="145">
        <v>0.10500652963407485</v>
      </c>
      <c r="AL9" s="143">
        <v>0.11148681742772808</v>
      </c>
      <c r="AM9" s="146">
        <v>0.09313399285570408</v>
      </c>
      <c r="AN9" s="146">
        <f>'[1]P1C$'!$AK$199</f>
        <v>0.08077024855698064</v>
      </c>
      <c r="AO9" s="146">
        <f>'[1]P1C$'!$AK$204</f>
        <v>0.08269038632986628</v>
      </c>
      <c r="AP9" s="147">
        <f>+'[1]P1C$'!$AG196</f>
        <v>0.083261840166405</v>
      </c>
      <c r="AQ9" s="146">
        <f>+'[1]P1C$'!$AG197</f>
        <v>0.08704711883377679</v>
      </c>
      <c r="AR9" s="146">
        <f>+'[1]P1C$'!$AG198</f>
        <v>0.07623947585072949</v>
      </c>
      <c r="AS9" s="146">
        <f>+'[1]P1C$'!$AG199</f>
        <v>0.08092268742123267</v>
      </c>
      <c r="AT9" s="148">
        <f>+'[1]P1C$'!$AG200</f>
        <v>0.06851278562529546</v>
      </c>
      <c r="AU9" s="149">
        <f>+'[1]P1C$'!$AG201</f>
        <v>0.07858657388127467</v>
      </c>
      <c r="AV9" s="146">
        <f>+'[1]P1C$'!$AG202</f>
        <v>0.05825914529260402</v>
      </c>
      <c r="AW9" s="146">
        <f>+'[1]P1C$'!$AG203</f>
        <v>0.07835306517088703</v>
      </c>
      <c r="AX9" s="146">
        <f>+'[1]P1C$'!$AG204</f>
        <v>0.0882658074348946</v>
      </c>
      <c r="AY9" s="147">
        <f>+'[1]P1C$'!$AG205</f>
        <v>0.06846953073703388</v>
      </c>
      <c r="AZ9" s="146">
        <f>+'[1]P1C$'!$AG206</f>
        <v>0.08813992650327232</v>
      </c>
      <c r="BA9" s="146">
        <f>+'[1]P1C$'!$AG207</f>
        <v>0.0698801372544605</v>
      </c>
      <c r="BB9" s="146">
        <f>+'[1]P1C$'!$AG208</f>
        <v>0.07107102312992365</v>
      </c>
      <c r="BC9" s="148">
        <f>+'[1]P1C$'!$AG209</f>
        <v>0.07702604023830258</v>
      </c>
      <c r="BD9" s="149">
        <f>+'[1]P1C$'!$AG210</f>
        <v>0.07548204926003774</v>
      </c>
      <c r="BE9" s="146">
        <f>+'[1]P1C$'!$AG211</f>
        <v>0.06904711014514565</v>
      </c>
      <c r="BF9" s="146">
        <f>+'[1]P1C$'!$AG212</f>
        <v>0.05050385794687419</v>
      </c>
      <c r="BG9" s="146">
        <f>+'[1]P1C$'!$AG213</f>
        <v>0.07358617426155338</v>
      </c>
      <c r="BH9" s="147">
        <f>+'[1]P1C$'!$AG214</f>
        <v>0.07319806948656875</v>
      </c>
      <c r="BI9" s="146">
        <f>+'[1]P1C$'!$AG215</f>
        <v>0.07351350376728757</v>
      </c>
      <c r="BJ9" s="146">
        <f>+'[1]P1C$'!$AG216</f>
        <v>0.07676337415942695</v>
      </c>
      <c r="BK9" s="148">
        <f>+'[1]P1C$'!$AG217</f>
        <v>0.0737996191643181</v>
      </c>
      <c r="BL9" s="149">
        <f>+'[1]P1C$'!$AG218</f>
        <v>0.044049190849833886</v>
      </c>
      <c r="BM9" s="146">
        <f>+'[1]P1C$'!$AG219</f>
        <v>0.07385190207963009</v>
      </c>
      <c r="BN9" s="146">
        <f>+'[1]P1C$'!$AG220</f>
        <v>0.07513708663582623</v>
      </c>
      <c r="BO9" s="146">
        <f>+'[1]P1C$'!$AG221</f>
        <v>0.07737771295534283</v>
      </c>
      <c r="BP9" s="146">
        <f>+'[1]P1C$'!$AG222</f>
        <v>0.04670573496437349</v>
      </c>
      <c r="BQ9" s="147">
        <f>+'[1]P1C$'!$AG223</f>
        <v>0.07008115447725086</v>
      </c>
      <c r="BR9" s="146">
        <f>+'[1]P1C$'!$AG224</f>
        <v>0.07300514911676724</v>
      </c>
      <c r="BS9" s="146">
        <f>+'[1]P1C$'!$AG225</f>
        <v>0.07555632864095968</v>
      </c>
      <c r="BT9" s="148">
        <f>+'[1]P1C$'!$AG226</f>
        <v>0.06319898751992536</v>
      </c>
      <c r="BU9" s="149">
        <f>+'[1]P1C$'!$AG227</f>
        <v>0.06105862869743362</v>
      </c>
      <c r="BV9" s="146">
        <f>+'[1]P1C$'!$AG228</f>
        <v>0.07017934709242823</v>
      </c>
      <c r="BW9" s="146">
        <f>+'[1]P1C$'!$AG229</f>
        <v>0.07497956052860755</v>
      </c>
      <c r="BX9" s="146">
        <f>+'[1]P1C$'!$AG230</f>
        <v>0.09540079414659028</v>
      </c>
      <c r="BY9" s="147">
        <f>+'[2]P1C$'!$U$4</f>
        <v>0.04700770966524085</v>
      </c>
      <c r="BZ9" s="146">
        <f>+'[2]P1C$'!$U$5</f>
        <v>0.07813308657100271</v>
      </c>
      <c r="CA9" s="146">
        <f>+'[2]P1C$'!$U$6</f>
        <v>0.061622701634389425</v>
      </c>
      <c r="CB9" s="146">
        <f>+'[2]P1C$'!$U$7</f>
        <v>0.07445070450542883</v>
      </c>
      <c r="CC9" s="148">
        <f>+'[2]P1C$'!$U$8</f>
        <v>0.06309533476451579</v>
      </c>
      <c r="CD9" s="149">
        <f>+'[2]P1C$'!$U$9</f>
        <v>0.0618198076466614</v>
      </c>
      <c r="CE9" s="146">
        <f>+'[2]P1C$'!$U$10</f>
        <v>0.05253344424340715</v>
      </c>
      <c r="CF9" s="146">
        <f>+'[2]P1C$'!$U$11</f>
        <v>0.07381326992727477</v>
      </c>
      <c r="CG9" s="148">
        <f>+'[2]P1C$'!$U$12</f>
        <v>0.07454951540339796</v>
      </c>
      <c r="CH9" s="147">
        <f>+'[2]P1C$'!$U$13</f>
        <v>0.05244936334806916</v>
      </c>
      <c r="CI9" s="8">
        <f>+'[2]P1C$'!$U$14</f>
        <v>0.06453422623223735</v>
      </c>
      <c r="CJ9" s="8">
        <f>+'[2]P1C$'!$U$15</f>
        <v>0.06686892759162483</v>
      </c>
      <c r="CK9" s="148">
        <f>+'[3]P1C$'!$U$16</f>
        <v>0.08136928699136468</v>
      </c>
      <c r="CL9" s="150">
        <f>+'[3]P1C$'!$U$17</f>
        <v>0.048077385047671166</v>
      </c>
      <c r="CM9" s="146">
        <f>+'[3]P1C$'!$U$18</f>
        <v>0.05910268709290694</v>
      </c>
      <c r="CN9" s="146">
        <f>+'[3]P1C$'!$U$19</f>
        <v>0.06177654532365144</v>
      </c>
      <c r="CO9" s="146">
        <f>+'[3]P1C$'!$U$20</f>
        <v>0.06118296041424484</v>
      </c>
      <c r="CP9" s="148">
        <f>+'[3]P1C$'!$U$21</f>
        <v>0.06018865802549146</v>
      </c>
      <c r="CQ9" s="150">
        <f>+'[3]P1C$'!$U$22</f>
        <v>0.06349190341732876</v>
      </c>
      <c r="CR9" s="146">
        <f>+'[3]P1C$'!$U$23</f>
        <v>0.06905243212894226</v>
      </c>
      <c r="CS9" s="146">
        <f>+'[3]P1C$'!$U$24</f>
        <v>0.07022332720328339</v>
      </c>
      <c r="CT9" s="146">
        <f>+'[3]P1C$'!$U$25</f>
        <v>0.07162405328644475</v>
      </c>
      <c r="CU9" s="150">
        <f>+'[3]P1C$'!$U$26</f>
        <v>0.04691389329949863</v>
      </c>
      <c r="CV9" s="146">
        <f>+'[3]P1C$'!$U$27</f>
        <v>0.06445286538495416</v>
      </c>
      <c r="CW9" s="146">
        <f>+'[3]P1C$'!$U$28</f>
        <v>0.06704049818997482</v>
      </c>
      <c r="CX9" s="148">
        <f>+'[3]P1C$'!$U$29</f>
        <v>0.0629313890661079</v>
      </c>
      <c r="CY9" s="146">
        <f>+'[3]P1C$'!$U$30</f>
        <v>0.04397409470954211</v>
      </c>
      <c r="CZ9" s="146">
        <f>+'[3]P1C$'!$U$31</f>
        <v>0.07054383198767283</v>
      </c>
      <c r="DA9" s="146">
        <f>+'[3]P1C$'!$U$32</f>
        <v>0.07165764474338213</v>
      </c>
      <c r="DB9" s="146">
        <f>+'[3]P1C$'!$U$33</f>
        <v>0.06972771668064866</v>
      </c>
      <c r="DC9" s="148">
        <f>+'[3]P1C$'!$U$34</f>
        <v>0.052338538539337204</v>
      </c>
      <c r="DD9" s="150">
        <f>+'[3]P1C$'!$U$35</f>
        <v>0.04556407519631371</v>
      </c>
      <c r="DE9" s="146">
        <f>+'[3]P1C$'!$U$36</f>
        <v>0.06698075672251705</v>
      </c>
      <c r="DF9" s="146">
        <f>+'[3]P1C$'!$U$37</f>
        <v>0.05445718248825973</v>
      </c>
      <c r="DG9" s="146">
        <f>+'[3]P1C$'!$U$38</f>
        <v>0.052251725455092275</v>
      </c>
      <c r="DH9" s="150">
        <f>+'[3]P1C$'!$U$39</f>
        <v>0.0425676396764092</v>
      </c>
      <c r="DI9" s="146">
        <f>+'[3]P1C$'!$U$40</f>
        <v>0.04691593766766962</v>
      </c>
      <c r="DJ9" s="146">
        <f>+'[3]P1C$'!$U$41</f>
        <v>0.05273761630137033</v>
      </c>
      <c r="DK9" s="148">
        <f>+'[3]P1C$'!$U$42</f>
        <v>0.05370734774124809</v>
      </c>
      <c r="DL9" s="150">
        <f>+'[3]P1C$'!$U$43</f>
        <v>0.04214751597930931</v>
      </c>
      <c r="DM9" s="146">
        <f>+'[3]P1C$'!$U$44</f>
        <v>0.05459863548248051</v>
      </c>
      <c r="DN9" s="146">
        <f>+'[3]P1C$'!$U$45</f>
        <v>0.05046667820075523</v>
      </c>
      <c r="DO9" s="146">
        <f>+'[3]P1C$'!$U$46</f>
        <v>0.05706985156874944</v>
      </c>
      <c r="DP9" s="148">
        <f>+'[3]P1C$'!$U$47</f>
        <v>0.0415223103699485</v>
      </c>
      <c r="DQ9" s="150">
        <f>+'[3]P1C$'!$U$48</f>
        <v>0.050771463968139474</v>
      </c>
      <c r="DR9" s="146">
        <f>+'[3]P1C$'!$U$49</f>
        <v>0.050344240043519194</v>
      </c>
      <c r="DS9" s="146">
        <f>+'[3]P1C$'!$U$50</f>
        <v>0.050161289760528735</v>
      </c>
      <c r="DT9" s="148">
        <f>+'[3]P1C$'!$U$51</f>
        <v>0.04264131487211382</v>
      </c>
      <c r="DU9" s="150">
        <f>+'[3]P1C$'!$U$52</f>
        <v>0.04263324522702432</v>
      </c>
      <c r="DV9" s="146">
        <f>+'[3]P1C$'!$U$53</f>
        <v>0.05017118951821793</v>
      </c>
      <c r="DW9" s="146">
        <f>+'[3]P1C$'!$U$54</f>
        <v>0.05063269532941748</v>
      </c>
      <c r="DX9" s="146">
        <f>+'[3]P1C$'!$U$55</f>
        <v>0.06801176669692158</v>
      </c>
      <c r="DY9" s="148">
        <f>+'[3]P1C$'!$U$56</f>
        <v>0.04144325842332535</v>
      </c>
      <c r="DZ9" s="150">
        <f>+'[3]P1C$'!$U$57</f>
        <v>0.05047239307017768</v>
      </c>
      <c r="EA9" s="146">
        <f>+'[3]P1C$'!$U$58</f>
        <v>0.05299929236530769</v>
      </c>
      <c r="EB9" s="146">
        <f>+'[3]P1C$'!$U$59</f>
        <v>0.0539558599761759</v>
      </c>
      <c r="EC9" s="148">
        <f>+'[3]P1C$'!$U$60</f>
        <v>0.046167335671823975</v>
      </c>
      <c r="ED9" s="150">
        <f>+'[3]P1C$'!$U$61</f>
        <v>0.04108940439630137</v>
      </c>
      <c r="EE9" s="8">
        <f>+'[3]P1C$'!$U$62</f>
        <v>0.05014280559132862</v>
      </c>
      <c r="EF9" s="146">
        <f>+'[3]P1C$'!$U$63</f>
        <v>0.05256674215233641</v>
      </c>
      <c r="EG9" s="148">
        <f>+'[3]P1C$'!$U$64</f>
        <v>0.05101565683610984</v>
      </c>
      <c r="EH9" s="146">
        <f>+'[3]P1C$'!$U$65</f>
        <v>0.042041134723649426</v>
      </c>
      <c r="EI9" s="146">
        <f>+'[3]P1C$'!$U$66</f>
        <v>0.05070453089056852</v>
      </c>
      <c r="EJ9" s="146">
        <f>+'[3]P1C$'!$U$67</f>
        <v>0.04995950761245851</v>
      </c>
      <c r="EK9" s="8">
        <f>+'[3]P1C$'!$U$68</f>
        <v>0.04958324174271012</v>
      </c>
      <c r="EL9" s="148">
        <f>+'[3]P1C$'!$U$69</f>
        <v>0.0497528168826777</v>
      </c>
      <c r="EM9" s="150">
        <f>+'[3]P1C$'!$U$70</f>
        <v>0.04959910824151999</v>
      </c>
      <c r="EN9" s="146">
        <f>+'[3]P1C$'!$U$71</f>
        <v>0.05046791168841442</v>
      </c>
      <c r="EO9" s="146">
        <f>+'[3]P1C$'!$U$72</f>
        <v>0.051259972903474296</v>
      </c>
      <c r="EP9" s="148">
        <f>+'[3]P1C$'!$U$73</f>
        <v>0.04989647319606344</v>
      </c>
      <c r="EQ9" s="150">
        <f>+'[3]P1C$'!$U$74</f>
        <v>0.048398385155132444</v>
      </c>
      <c r="ER9" s="8">
        <f>+'[3]P1C$'!$U$75</f>
        <v>0.0505701313914438</v>
      </c>
      <c r="ES9" s="146">
        <f>+'[3]P1C$'!$U$76</f>
        <v>0.046424038764812124</v>
      </c>
      <c r="ET9" s="148">
        <f>+'[3]P1C$'!$U$77</f>
        <v>0.04843758123869519</v>
      </c>
      <c r="EU9" s="150">
        <f>+'[3]P1C$'!$U$78</f>
        <v>0.04890580696833997</v>
      </c>
      <c r="EV9" s="146">
        <f>+'[3]P1C$'!$U$79</f>
        <v>0.05008148366070837</v>
      </c>
      <c r="EW9" s="8">
        <f>+'[3]P1C$'!$U$80</f>
        <v>0.047948572922494735</v>
      </c>
      <c r="EX9" s="148">
        <f>+'[3]P1C$'!$U$81</f>
        <v>0.04955641205626256</v>
      </c>
      <c r="EY9" s="147">
        <f>+'[3]P1C$'!$U$82</f>
        <v>0.0488393553943913</v>
      </c>
      <c r="EZ9" s="8">
        <f>+'[3]P1C$'!$U$83</f>
        <v>0.04418849005993455</v>
      </c>
      <c r="FA9" s="149">
        <f>+'[3]P1C$'!$U$84</f>
        <v>0.04908937138988651</v>
      </c>
      <c r="FB9" s="8">
        <f>+'[3]P1C$'!$U$85</f>
        <v>0.04914667339113864</v>
      </c>
      <c r="FC9" s="151">
        <f>+'[3]P1C$'!$U$86</f>
        <v>0.04712830224528702</v>
      </c>
    </row>
    <row r="10" spans="1:159" ht="12.75" hidden="1">
      <c r="A10" s="7" t="s">
        <v>7</v>
      </c>
      <c r="B10" s="35">
        <v>0.0943</v>
      </c>
      <c r="C10" s="35">
        <v>0.0725</v>
      </c>
      <c r="D10" s="35">
        <v>0.0826</v>
      </c>
      <c r="E10" s="35"/>
      <c r="F10" s="35">
        <v>0.1008</v>
      </c>
      <c r="G10" s="35">
        <v>0.1172</v>
      </c>
      <c r="H10" s="35"/>
      <c r="I10" s="35">
        <v>0.1374</v>
      </c>
      <c r="J10" s="35">
        <v>0.09</v>
      </c>
      <c r="K10" s="35">
        <v>0.0769</v>
      </c>
      <c r="L10" s="35">
        <v>0.0946</v>
      </c>
      <c r="M10" s="35">
        <v>0.1225</v>
      </c>
      <c r="N10" s="35">
        <v>0.0575</v>
      </c>
      <c r="O10" s="35"/>
      <c r="P10" s="35">
        <v>0.06</v>
      </c>
      <c r="Q10" s="35">
        <v>0.06</v>
      </c>
      <c r="R10" s="35">
        <v>0.1213</v>
      </c>
      <c r="S10" s="142">
        <v>0.1231</v>
      </c>
      <c r="T10" s="142">
        <v>0.1244</v>
      </c>
      <c r="U10" s="142">
        <v>0.1328</v>
      </c>
      <c r="V10" s="142">
        <v>0.1429</v>
      </c>
      <c r="W10" s="142">
        <v>0.0775</v>
      </c>
      <c r="X10" s="142">
        <v>0.0775</v>
      </c>
      <c r="Y10" s="142">
        <v>0.14742</v>
      </c>
      <c r="Z10" s="143">
        <v>0.1323</v>
      </c>
      <c r="AA10" s="35">
        <v>0.1302</v>
      </c>
      <c r="AB10" s="8">
        <v>0.1472889592806314</v>
      </c>
      <c r="AC10" s="35">
        <v>0.09</v>
      </c>
      <c r="AD10" s="35">
        <v>0.07934285875218265</v>
      </c>
      <c r="AE10" s="144">
        <v>0.09882359826758749</v>
      </c>
      <c r="AF10" s="35">
        <v>0.09666724884426964</v>
      </c>
      <c r="AG10" s="144">
        <v>0.13672573401013713</v>
      </c>
      <c r="AH10" s="142">
        <v>0.10205630450014902</v>
      </c>
      <c r="AI10" s="142">
        <v>0.11752270921359653</v>
      </c>
      <c r="AJ10" s="35">
        <v>0.085</v>
      </c>
      <c r="AK10" s="152" t="e">
        <v>#DIV/0!</v>
      </c>
      <c r="AL10" s="143"/>
      <c r="AM10" s="146"/>
      <c r="AN10" s="146"/>
      <c r="AO10" s="146"/>
      <c r="AP10" s="153"/>
      <c r="AQ10" s="154"/>
      <c r="AR10" s="154"/>
      <c r="AS10" s="154"/>
      <c r="AT10" s="155"/>
      <c r="AU10" s="156"/>
      <c r="AV10" s="154"/>
      <c r="AW10" s="154"/>
      <c r="AX10" s="154"/>
      <c r="AY10" s="153"/>
      <c r="AZ10" s="154"/>
      <c r="BA10" s="154"/>
      <c r="BB10" s="154"/>
      <c r="BC10" s="155"/>
      <c r="BD10" s="156"/>
      <c r="BE10" s="154"/>
      <c r="BF10" s="154"/>
      <c r="BG10" s="154"/>
      <c r="BH10" s="153"/>
      <c r="BI10" s="154"/>
      <c r="BJ10" s="154"/>
      <c r="BK10" s="155"/>
      <c r="BL10" s="156"/>
      <c r="BM10" s="154"/>
      <c r="BN10" s="154"/>
      <c r="BO10" s="154"/>
      <c r="BP10" s="154"/>
      <c r="BQ10" s="153"/>
      <c r="BR10" s="154"/>
      <c r="BS10" s="154"/>
      <c r="BT10" s="155"/>
      <c r="BU10" s="156"/>
      <c r="BV10" s="154"/>
      <c r="BW10" s="154"/>
      <c r="BX10" s="154"/>
      <c r="BY10" s="153"/>
      <c r="BZ10" s="154"/>
      <c r="CA10" s="154"/>
      <c r="CB10" s="154"/>
      <c r="CC10" s="155"/>
      <c r="CD10" s="156"/>
      <c r="CE10" s="154"/>
      <c r="CF10" s="154"/>
      <c r="CG10" s="155"/>
      <c r="CH10" s="153"/>
      <c r="CI10" s="29"/>
      <c r="CJ10" s="29"/>
      <c r="CK10" s="155"/>
      <c r="CL10" s="157"/>
      <c r="CM10" s="154"/>
      <c r="CN10" s="154"/>
      <c r="CO10" s="154"/>
      <c r="CP10" s="155"/>
      <c r="CQ10" s="157"/>
      <c r="CR10" s="154"/>
      <c r="CS10" s="154"/>
      <c r="CT10" s="154"/>
      <c r="CU10" s="157"/>
      <c r="CV10" s="154"/>
      <c r="CW10" s="154"/>
      <c r="CX10" s="155"/>
      <c r="CY10" s="154"/>
      <c r="CZ10" s="154"/>
      <c r="DA10" s="154"/>
      <c r="DB10" s="154"/>
      <c r="DC10" s="155"/>
      <c r="DD10" s="157"/>
      <c r="DE10" s="154"/>
      <c r="DF10" s="154"/>
      <c r="DG10" s="154"/>
      <c r="DH10" s="157"/>
      <c r="DI10" s="154"/>
      <c r="DJ10" s="154"/>
      <c r="DK10" s="155"/>
      <c r="DL10" s="157"/>
      <c r="DM10" s="154"/>
      <c r="DN10" s="154"/>
      <c r="DO10" s="154"/>
      <c r="DP10" s="155"/>
      <c r="DQ10" s="157"/>
      <c r="DR10" s="154"/>
      <c r="DS10" s="154"/>
      <c r="DT10" s="155"/>
      <c r="DU10" s="157"/>
      <c r="DV10" s="154"/>
      <c r="DW10" s="154"/>
      <c r="DX10" s="154"/>
      <c r="DY10" s="155"/>
      <c r="DZ10" s="157"/>
      <c r="EA10" s="154"/>
      <c r="EB10" s="154"/>
      <c r="EC10" s="155"/>
      <c r="ED10" s="157"/>
      <c r="EE10" s="29"/>
      <c r="EF10" s="154"/>
      <c r="EG10" s="155"/>
      <c r="EH10" s="154"/>
      <c r="EI10" s="154"/>
      <c r="EJ10" s="154"/>
      <c r="EK10" s="29"/>
      <c r="EL10" s="155"/>
      <c r="EM10" s="157"/>
      <c r="EN10" s="154"/>
      <c r="EO10" s="154"/>
      <c r="EP10" s="155"/>
      <c r="EQ10" s="157"/>
      <c r="ER10" s="29"/>
      <c r="ES10" s="154"/>
      <c r="ET10" s="155"/>
      <c r="EU10" s="157"/>
      <c r="EV10" s="154"/>
      <c r="EW10" s="29"/>
      <c r="EX10" s="155"/>
      <c r="EY10" s="153"/>
      <c r="EZ10" s="29"/>
      <c r="FA10" s="156"/>
      <c r="FB10" s="29"/>
      <c r="FC10" s="158"/>
    </row>
    <row r="11" spans="1:159" ht="12.75">
      <c r="A11" s="7" t="s">
        <v>9</v>
      </c>
      <c r="B11" s="35">
        <v>0.123</v>
      </c>
      <c r="C11" s="35">
        <v>0.1234</v>
      </c>
      <c r="D11" s="35">
        <v>0.094</v>
      </c>
      <c r="E11" s="35">
        <v>0.0954</v>
      </c>
      <c r="F11" s="35">
        <v>0.1132</v>
      </c>
      <c r="G11" s="35">
        <v>0.0979</v>
      </c>
      <c r="H11" s="35">
        <v>0.1002</v>
      </c>
      <c r="I11" s="35">
        <v>0.1132</v>
      </c>
      <c r="J11" s="35">
        <v>0.1028</v>
      </c>
      <c r="K11" s="35">
        <v>0.1186</v>
      </c>
      <c r="L11" s="35">
        <v>0.1145</v>
      </c>
      <c r="M11" s="35">
        <v>0.1125</v>
      </c>
      <c r="N11" s="35">
        <v>0.1212</v>
      </c>
      <c r="O11" s="35">
        <v>0.1197</v>
      </c>
      <c r="P11" s="35">
        <v>0.1219</v>
      </c>
      <c r="Q11" s="35">
        <v>0.1223</v>
      </c>
      <c r="R11" s="35">
        <v>0.1149</v>
      </c>
      <c r="S11" s="142">
        <v>0.12</v>
      </c>
      <c r="T11" s="142">
        <v>0.1189</v>
      </c>
      <c r="U11" s="142">
        <v>0.1201</v>
      </c>
      <c r="V11" s="142">
        <v>0.1009</v>
      </c>
      <c r="W11" s="142">
        <v>0.1043215035209705</v>
      </c>
      <c r="X11" s="142">
        <v>0.1263821003280609</v>
      </c>
      <c r="Y11" s="142">
        <v>0.11832056996001455</v>
      </c>
      <c r="Z11" s="143">
        <v>0.12133441918173388</v>
      </c>
      <c r="AA11" s="35">
        <v>0.12375217722378838</v>
      </c>
      <c r="AB11" s="8">
        <v>0.1183629845733539</v>
      </c>
      <c r="AC11" s="35">
        <v>0.12135051719436489</v>
      </c>
      <c r="AD11" s="35">
        <v>0.11678979603057328</v>
      </c>
      <c r="AE11" s="144">
        <v>0.12746486890551015</v>
      </c>
      <c r="AF11" s="35">
        <v>0.12486722486603605</v>
      </c>
      <c r="AG11" s="144">
        <v>0.12273432266909065</v>
      </c>
      <c r="AH11" s="142">
        <v>0.12103804798570594</v>
      </c>
      <c r="AI11" s="142">
        <v>0.11998409314090183</v>
      </c>
      <c r="AJ11" s="35">
        <v>0.12302039441777174</v>
      </c>
      <c r="AK11" s="145">
        <v>0.11775487560990928</v>
      </c>
      <c r="AL11" s="143">
        <v>0.11112139217455222</v>
      </c>
      <c r="AM11" s="146">
        <v>0.10269747114046344</v>
      </c>
      <c r="AN11" s="146">
        <f>+'[1]P3C$'!$AK$199</f>
        <v>0.08726010827658857</v>
      </c>
      <c r="AO11" s="146">
        <f>+'[1]P3C$'!$AK$204</f>
        <v>0.09788228289157802</v>
      </c>
      <c r="AP11" s="147">
        <f>+'[1]P3C$'!$AG196</f>
        <v>0.09474095655447895</v>
      </c>
      <c r="AQ11" s="146">
        <f>+'[1]P3C$'!$AG197</f>
        <v>0.07240372635430559</v>
      </c>
      <c r="AR11" s="146">
        <f>+'[1]P3C$'!$AG198</f>
        <v>0.07789023270378242</v>
      </c>
      <c r="AS11" s="146">
        <f>+'[1]P3C$'!$AG199</f>
        <v>0.085810710772095</v>
      </c>
      <c r="AT11" s="148">
        <f>+'[1]P3C$'!$AG200</f>
        <v>0.07507395038405534</v>
      </c>
      <c r="AU11" s="149">
        <f>+'[1]P3C$'!$AG201</f>
        <v>0.08207102361674679</v>
      </c>
      <c r="AV11" s="146">
        <f>+'[1]P3C$'!$AG202</f>
        <v>0.08045424027767527</v>
      </c>
      <c r="AW11" s="146">
        <f>+'[1]P3C$'!$AG203</f>
        <v>0.07694208911590918</v>
      </c>
      <c r="AX11" s="146">
        <f>+'[1]P3C$'!$AG204</f>
        <v>0.07776400596763355</v>
      </c>
      <c r="AY11" s="147">
        <f>+'[1]P3C$'!$AG205</f>
        <v>0.07615383485779886</v>
      </c>
      <c r="AZ11" s="146">
        <f>+'[1]P3C$'!$AG206</f>
        <v>0.07802131407366059</v>
      </c>
      <c r="BA11" s="146">
        <f>+'[1]P3C$'!$AG207</f>
        <v>0.09082796301709231</v>
      </c>
      <c r="BB11" s="146">
        <f>+'[1]P3C$'!$AG208</f>
        <v>0.06798566924357972</v>
      </c>
      <c r="BC11" s="148">
        <f>+'[1]P3C$'!$AG209</f>
        <v>0.08214450956251493</v>
      </c>
      <c r="BD11" s="149">
        <f>+'[1]P3C$'!$AG210</f>
        <v>0.07951465483381387</v>
      </c>
      <c r="BE11" s="146">
        <f>+'[1]P3C$'!$AG211</f>
        <v>0.06160467344929439</v>
      </c>
      <c r="BF11" s="146">
        <f>+'[1]P3C$'!$AG212</f>
        <v>0.07266414720373911</v>
      </c>
      <c r="BG11" s="146">
        <f>+'[1]P3C$'!$AG213</f>
        <v>0.07521616964804648</v>
      </c>
      <c r="BH11" s="147">
        <f>+'[1]P3C$'!$AG214</f>
        <v>0.07508741052095275</v>
      </c>
      <c r="BI11" s="146">
        <f>+'[1]P3C$'!$AG215</f>
        <v>0.06493588889586493</v>
      </c>
      <c r="BJ11" s="146">
        <f>+'[1]P3C$'!$AG216</f>
        <v>0.07856046370693338</v>
      </c>
      <c r="BK11" s="148">
        <f>+'[1]P3C$'!$AG217</f>
        <v>0.0812249592662271</v>
      </c>
      <c r="BL11" s="149">
        <f>+'[1]P3C$'!$AG218</f>
        <v>0.07311576832105257</v>
      </c>
      <c r="BM11" s="146">
        <f>+'[1]P3C$'!$AG219</f>
        <v>0.08176377406193315</v>
      </c>
      <c r="BN11" s="146">
        <f>+'[1]P3C$'!$AG220</f>
        <v>0.08810958124019237</v>
      </c>
      <c r="BO11" s="146">
        <f>+'[1]P3C$'!$AG221</f>
        <v>0.061753367261554205</v>
      </c>
      <c r="BP11" s="146">
        <f>+'[1]P3C$'!$AG222</f>
        <v>0.07826696869848203</v>
      </c>
      <c r="BQ11" s="147">
        <f>+'[1]P3C$'!$AG223</f>
        <v>0.10203249111870114</v>
      </c>
      <c r="BR11" s="146">
        <f>+'[1]P3C$'!$AG224</f>
        <v>0.08279499405267275</v>
      </c>
      <c r="BS11" s="146">
        <f>+'[1]P3C$'!$AG225</f>
        <v>0.07040707697656491</v>
      </c>
      <c r="BT11" s="148">
        <f>+'[1]P3C$'!$AG226</f>
        <v>0.08011690092477475</v>
      </c>
      <c r="BU11" s="149">
        <f>+'[1]P3C$'!$AG227</f>
        <v>0.0749364254878</v>
      </c>
      <c r="BV11" s="146">
        <f>+'[1]P3C$'!$AG228</f>
        <v>0.07073418432613038</v>
      </c>
      <c r="BW11" s="146">
        <f>+'[1]P3C$'!$AG229</f>
        <v>0.0741999446764446</v>
      </c>
      <c r="BX11" s="146">
        <f>+'[1]P3C$'!$AG230</f>
        <v>0.07942182724987093</v>
      </c>
      <c r="BY11" s="147">
        <f>+'[2]P3C$'!$U$4</f>
        <v>0.06359960309032534</v>
      </c>
      <c r="BZ11" s="146">
        <f>+'[2]P3C$'!$U$5</f>
        <v>0.0574730464790197</v>
      </c>
      <c r="CA11" s="146">
        <f>+'[2]P3C$'!$U$6</f>
        <v>0.08026380003676163</v>
      </c>
      <c r="CB11" s="146">
        <f>+'[2]P3C$'!$U$7</f>
        <v>0.0664411078211467</v>
      </c>
      <c r="CC11" s="148">
        <f>+'[2]P3C$'!$U$8</f>
        <v>0.08107369669282322</v>
      </c>
      <c r="CD11" s="149">
        <f>+'[2]P3C$'!$U$9</f>
        <v>0.06500744198092763</v>
      </c>
      <c r="CE11" s="146">
        <f>+'[2]P3C$'!$U$10</f>
        <v>0.07432461870668038</v>
      </c>
      <c r="CF11" s="146">
        <f>+'[2]P3C$'!$U$11</f>
        <v>0.06565890926842599</v>
      </c>
      <c r="CG11" s="148">
        <f>+'[2]P3C$'!$U$12</f>
        <v>0.06668223583568883</v>
      </c>
      <c r="CH11" s="147">
        <f>+'[2]P3C$'!$U$13</f>
        <v>0.09315920293599822</v>
      </c>
      <c r="CI11" s="8">
        <f>+'[2]P3C$'!$U$14</f>
        <v>0.07018933102524366</v>
      </c>
      <c r="CJ11" s="8">
        <f>+'[2]P3C$'!$U$15</f>
        <v>0.08174513761270977</v>
      </c>
      <c r="CK11" s="148">
        <f>+'[3]P3C$'!$U$16</f>
        <v>0.06582551636098717</v>
      </c>
      <c r="CL11" s="150">
        <f>+'[3]P3C$'!$U$17</f>
        <v>0.07380840153462585</v>
      </c>
      <c r="CM11" s="146">
        <f>+'[3]P3C$'!$U$18</f>
        <v>0.06676817695975024</v>
      </c>
      <c r="CN11" s="146">
        <f>+'[3]P3C$'!$U$19</f>
        <v>0.07276720181488203</v>
      </c>
      <c r="CO11" s="146">
        <f>+'[3]P3C$'!$U$20</f>
        <v>0.0727004211352546</v>
      </c>
      <c r="CP11" s="148">
        <f>+'[3]P3C$'!$U$21</f>
        <v>0.07582810748559492</v>
      </c>
      <c r="CQ11" s="150">
        <f>+'[3]P3C$'!$U$22</f>
        <v>0.06284954894337537</v>
      </c>
      <c r="CR11" s="146">
        <f>+'[3]P3C$'!$U$23</f>
        <v>0.06850336058657709</v>
      </c>
      <c r="CS11" s="146">
        <f>+'[3]P3C$'!$U$24</f>
        <v>0.07391506655548791</v>
      </c>
      <c r="CT11" s="146">
        <f>+'[3]P3C$'!$U$25</f>
        <v>0.06826508123685134</v>
      </c>
      <c r="CU11" s="150">
        <f>+'[3]P3C$'!$U$26</f>
        <v>0.07272961347340337</v>
      </c>
      <c r="CV11" s="146">
        <f>+'[3]P3C$'!$U$27</f>
        <v>0.0674878059759368</v>
      </c>
      <c r="CW11" s="146">
        <f>+'[3]P3C$'!$U$28</f>
        <v>0.06687927996460191</v>
      </c>
      <c r="CX11" s="148">
        <f>+'[3]P3C$'!$U$29</f>
        <v>0.07487206029949886</v>
      </c>
      <c r="CY11" s="146">
        <f>+'[3]P3C$'!$U$30</f>
        <v>0.06756192308795173</v>
      </c>
      <c r="CZ11" s="146">
        <f>+'[3]P3C$'!$U$31</f>
        <v>0.06891128218081599</v>
      </c>
      <c r="DA11" s="146">
        <f>+'[3]P3C$'!$U$32</f>
        <v>0.06617777564573923</v>
      </c>
      <c r="DB11" s="146">
        <f>+'[3]P3C$'!$U$33</f>
        <v>0.06542559654736645</v>
      </c>
      <c r="DC11" s="148">
        <f>+'[3]P3C$'!$U$34</f>
        <v>0.06886428272986536</v>
      </c>
      <c r="DD11" s="150">
        <f>+'[3]P3C$'!$U$35</f>
        <v>0.06495485173335548</v>
      </c>
      <c r="DE11" s="146">
        <f>+'[3]P3C$'!$U$36</f>
        <v>0.05984941745103537</v>
      </c>
      <c r="DF11" s="146">
        <f>+'[3]P3C$'!$U$37</f>
        <v>0.05386706483447935</v>
      </c>
      <c r="DG11" s="146">
        <f>+'[3]P3C$'!$U$38</f>
        <v>0.0549795574370896</v>
      </c>
      <c r="DH11" s="150">
        <f>+'[3]P3C$'!$U$39</f>
        <v>0.04777349864423335</v>
      </c>
      <c r="DI11" s="146">
        <f>+'[3]P3C$'!$U$40</f>
        <v>0.05137459114829006</v>
      </c>
      <c r="DJ11" s="146">
        <f>+'[3]P3C$'!$U$41</f>
        <v>0.05193450911812251</v>
      </c>
      <c r="DK11" s="148">
        <f>+'[3]P3C$'!$U$42</f>
        <v>0.06743308655637403</v>
      </c>
      <c r="DL11" s="150">
        <f>+'[3]P3C$'!$U$43</f>
        <v>0.0578217127030172</v>
      </c>
      <c r="DM11" s="146">
        <f>+'[3]P3C$'!$U$44</f>
        <v>0.06334116474868215</v>
      </c>
      <c r="DN11" s="146">
        <f>+'[3]P3C$'!$U$45</f>
        <v>0.05835319387697464</v>
      </c>
      <c r="DO11" s="146">
        <f>+'[3]P3C$'!$U$46</f>
        <v>0.05335089652707139</v>
      </c>
      <c r="DP11" s="148">
        <f>+'[3]P3C$'!$U$47</f>
        <v>0.05456823073142649</v>
      </c>
      <c r="DQ11" s="150">
        <f>+'[3]P3C$'!$U$48</f>
        <v>0.04819095769965603</v>
      </c>
      <c r="DR11" s="146">
        <f>+'[3]P3C$'!$U$49</f>
        <v>0.04617634989418726</v>
      </c>
      <c r="DS11" s="146">
        <f>+'[3]P3C$'!$U$50</f>
        <v>0.058062389663091664</v>
      </c>
      <c r="DT11" s="148">
        <f>+'[3]P3C$'!$U$51</f>
        <v>0.06494783139766096</v>
      </c>
      <c r="DU11" s="150">
        <f>+'[3]P3C$'!$U$52</f>
        <v>0.0576960515792727</v>
      </c>
      <c r="DV11" s="146">
        <f>+'[3]P3C$'!$U$53</f>
        <v>0.052095793038665614</v>
      </c>
      <c r="DW11" s="146">
        <f>+'[3]P3C$'!$U$54</f>
        <v>0.05062120053594714</v>
      </c>
      <c r="DX11" s="146">
        <f>+'[3]P3C$'!$U$55</f>
        <v>0.06537959256816565</v>
      </c>
      <c r="DY11" s="148">
        <f>+'[3]P3C$'!$U$56</f>
        <v>0.05182194050947977</v>
      </c>
      <c r="DZ11" s="150">
        <f>+'[3]P3C$'!$U$57</f>
        <v>0.054158235472793394</v>
      </c>
      <c r="EA11" s="146">
        <f>+'[3]P3C$'!$U$58</f>
        <v>0.0693544890123615</v>
      </c>
      <c r="EB11" s="146">
        <f>+'[3]P3C$'!$U$59</f>
        <v>0.05267009955804035</v>
      </c>
      <c r="EC11" s="148">
        <f>+'[3]P3C$'!$U$60</f>
        <v>0.04975835870190948</v>
      </c>
      <c r="ED11" s="150">
        <f>+'[3]P3C$'!$U$61</f>
        <v>0.056028471628128566</v>
      </c>
      <c r="EE11" s="8">
        <f>+'[3]P3C$'!$U$62</f>
        <v>0.0528743390661987</v>
      </c>
      <c r="EF11" s="146">
        <f>+'[3]P3C$'!$U$63</f>
        <v>0.061301894593788486</v>
      </c>
      <c r="EG11" s="148">
        <f>+'[3]P3C$'!$U$64</f>
        <v>0.0516676327114168</v>
      </c>
      <c r="EH11" s="146">
        <f>+'[3]P3C$'!$U$65</f>
        <v>0.05336484872275405</v>
      </c>
      <c r="EI11" s="146">
        <f>+'[3]P3C$'!$U$66</f>
        <v>0.05122649197135101</v>
      </c>
      <c r="EJ11" s="146">
        <f>+'[3]P3C$'!$U$67</f>
        <v>0.05095568542240014</v>
      </c>
      <c r="EK11" s="8">
        <f>+'[3]P3C$'!$U$68</f>
        <v>0.05338240656283847</v>
      </c>
      <c r="EL11" s="148">
        <f>+'[3]P3C$'!$U$69</f>
        <v>0.037807907284071796</v>
      </c>
      <c r="EM11" s="150">
        <f>+'[3]P3C$'!$U$70</f>
        <v>0.053537415030189474</v>
      </c>
      <c r="EN11" s="146">
        <f>+'[3]P3C$'!$U$71</f>
        <v>0.058508385386964866</v>
      </c>
      <c r="EO11" s="146">
        <f>+'[3]P3C$'!$U$72</f>
        <v>0.05307573284351614</v>
      </c>
      <c r="EP11" s="148">
        <f>+'[3]P3C$'!$U$73</f>
        <v>0.05103255304334096</v>
      </c>
      <c r="EQ11" s="150">
        <f>+'[3]P3C$'!$U$74</f>
        <v>0.048731536729444615</v>
      </c>
      <c r="ER11" s="8">
        <f>+'[3]P3C$'!$U$75</f>
        <v>0.04699569954458985</v>
      </c>
      <c r="ES11" s="146">
        <f>+'[3]P3C$'!$U$76</f>
        <v>0.04633449064408346</v>
      </c>
      <c r="ET11" s="148">
        <f>+'[3]P3C$'!$U$77</f>
        <v>0.04727253962201591</v>
      </c>
      <c r="EU11" s="150">
        <f>+'[3]P3C$'!$U$78</f>
        <v>0.04970483789413583</v>
      </c>
      <c r="EV11" s="146">
        <f>+'[3]P3C$'!$U$79</f>
        <v>0.0542637667796069</v>
      </c>
      <c r="EW11" s="8">
        <f>+'[3]P3C$'!$U$80</f>
        <v>0.05175638581609595</v>
      </c>
      <c r="EX11" s="148">
        <f>+'[3]P3C$'!$U$81</f>
        <v>0.05161882277437649</v>
      </c>
      <c r="EY11" s="147">
        <f>+'[3]P3C$'!$U$82</f>
        <v>0.04884196981172767</v>
      </c>
      <c r="EZ11" s="8">
        <f>+'[3]P3C$'!$U$83</f>
        <v>0.04875261957076952</v>
      </c>
      <c r="FA11" s="149">
        <f>+'[3]P3C$'!$U$84</f>
        <v>0.04703169020892753</v>
      </c>
      <c r="FB11" s="8">
        <f>+'[3]P3C$'!$U$85</f>
        <v>0.05207533724532158</v>
      </c>
      <c r="FC11" s="151">
        <f>+'[3]P3C$'!$U$86</f>
        <v>0.04567271493100675</v>
      </c>
    </row>
    <row r="12" spans="1:159" ht="12.75">
      <c r="A12" s="7" t="s">
        <v>10</v>
      </c>
      <c r="B12" s="35">
        <v>0.1221</v>
      </c>
      <c r="C12" s="35">
        <v>0.1275</v>
      </c>
      <c r="D12" s="35">
        <v>0.1297</v>
      </c>
      <c r="E12" s="35">
        <v>0.1153</v>
      </c>
      <c r="F12" s="35">
        <v>0.1202</v>
      </c>
      <c r="G12" s="35">
        <v>0.1152</v>
      </c>
      <c r="H12" s="35">
        <v>0.1042</v>
      </c>
      <c r="I12" s="35">
        <v>0.1234</v>
      </c>
      <c r="J12" s="35">
        <v>0.1255</v>
      </c>
      <c r="K12" s="35">
        <v>0.119</v>
      </c>
      <c r="L12" s="35">
        <v>0.1327</v>
      </c>
      <c r="M12" s="35">
        <v>0.1229</v>
      </c>
      <c r="N12" s="35">
        <v>0.1164</v>
      </c>
      <c r="O12" s="35">
        <v>0.1118</v>
      </c>
      <c r="P12" s="35">
        <v>0.1246</v>
      </c>
      <c r="Q12" s="35">
        <v>0.1192</v>
      </c>
      <c r="R12" s="35">
        <v>0.0897</v>
      </c>
      <c r="S12" s="142">
        <v>0.147</v>
      </c>
      <c r="T12" s="142">
        <v>0.1047</v>
      </c>
      <c r="U12" s="142">
        <v>0.1264</v>
      </c>
      <c r="V12" s="142">
        <v>0.1224</v>
      </c>
      <c r="W12" s="142">
        <v>0.12977768783893837</v>
      </c>
      <c r="X12" s="142">
        <v>0.13575775779434965</v>
      </c>
      <c r="Y12" s="142">
        <v>0.11052755038446244</v>
      </c>
      <c r="Z12" s="143">
        <v>0.11230393379761941</v>
      </c>
      <c r="AA12" s="35">
        <v>0.11897431184518965</v>
      </c>
      <c r="AB12" s="8">
        <v>0.13118540356642217</v>
      </c>
      <c r="AC12" s="35">
        <v>0.12706595048572528</v>
      </c>
      <c r="AD12" s="35">
        <v>0.11485529503162317</v>
      </c>
      <c r="AE12" s="144">
        <v>0.11980996333894212</v>
      </c>
      <c r="AF12" s="35">
        <v>0.11916193989082882</v>
      </c>
      <c r="AG12" s="144">
        <v>0.12790477544513848</v>
      </c>
      <c r="AH12" s="142">
        <v>0.11231747142543286</v>
      </c>
      <c r="AI12" s="142">
        <v>0.13188851547612326</v>
      </c>
      <c r="AJ12" s="35">
        <v>0.1177442956544598</v>
      </c>
      <c r="AK12" s="145">
        <v>0.11382873474482774</v>
      </c>
      <c r="AL12" s="143">
        <v>0.111019627794487</v>
      </c>
      <c r="AM12" s="146">
        <v>0.10570628699421283</v>
      </c>
      <c r="AN12" s="146">
        <f>+'[1]P6C$'!$AK$199</f>
        <v>0.09979303264258325</v>
      </c>
      <c r="AO12" s="146">
        <f>+'[1]P6C$'!$AK$204</f>
        <v>0.10795603625700864</v>
      </c>
      <c r="AP12" s="147">
        <f>+'[1]P6C$'!$AG196</f>
        <v>0.09854800258522511</v>
      </c>
      <c r="AQ12" s="146">
        <f>+'[1]P6C$'!$AG197</f>
        <v>0.08832752907000578</v>
      </c>
      <c r="AR12" s="146">
        <f>+'[1]P6C$'!$AG198</f>
        <v>0.0896960150794613</v>
      </c>
      <c r="AS12" s="146">
        <f>+'[1]P6C$'!$AG199</f>
        <v>0.09482211014209393</v>
      </c>
      <c r="AT12" s="148">
        <f>+'[1]P6C$'!$AG200</f>
        <v>0.07972926123536195</v>
      </c>
      <c r="AU12" s="149">
        <f>+'[1]P6C$'!$AG201</f>
        <v>0.09574947201260738</v>
      </c>
      <c r="AV12" s="146">
        <f>+'[1]P6C$'!$AG202</f>
        <v>0.09287659786935924</v>
      </c>
      <c r="AW12" s="146">
        <f>+'[1]P6C$'!$AG203</f>
        <v>0.09770332198043909</v>
      </c>
      <c r="AX12" s="146">
        <f>+'[1]P6C$'!$AG204</f>
        <v>0.08925138938490701</v>
      </c>
      <c r="AY12" s="147">
        <f>+'[1]P6C$'!$AG205</f>
        <v>0.09628893567011866</v>
      </c>
      <c r="AZ12" s="146">
        <f>+'[1]P6C$'!$AG206</f>
        <v>0.08128087917667029</v>
      </c>
      <c r="BA12" s="146">
        <f>+'[1]P6C$'!$AG207</f>
        <v>0.0756755496370561</v>
      </c>
      <c r="BB12" s="146">
        <f>+'[1]P6C$'!$AG208</f>
        <v>0.12245974066124796</v>
      </c>
      <c r="BC12" s="148">
        <f>+'[1]P6C$'!$AG209</f>
        <v>0.08781915695172236</v>
      </c>
      <c r="BD12" s="149">
        <f>+'[1]P6C$'!$AG210</f>
        <v>0.08731979707697195</v>
      </c>
      <c r="BE12" s="146">
        <f>+'[1]P6C$'!$AG211</f>
        <v>0.08805179677027014</v>
      </c>
      <c r="BF12" s="146">
        <f>+'[1]P6C$'!$AG212</f>
        <v>0.09178342582904814</v>
      </c>
      <c r="BG12" s="146">
        <f>+'[1]P6C$'!$AG213</f>
        <v>0.09012158699235726</v>
      </c>
      <c r="BH12" s="147">
        <f>+'[1]P6C$'!$AG214</f>
        <v>0.0856797957612577</v>
      </c>
      <c r="BI12" s="146">
        <f>+'[1]P6C$'!$AG215</f>
        <v>0.08336551356980428</v>
      </c>
      <c r="BJ12" s="146">
        <f>+'[1]P6C$'!$AG216</f>
        <v>0.09499458552796629</v>
      </c>
      <c r="BK12" s="148">
        <f>+'[1]P6C$'!$AG217</f>
        <v>0.09551382794107756</v>
      </c>
      <c r="BL12" s="149">
        <f>+'[1]P6C$'!$AG218</f>
        <v>0.1099901634015477</v>
      </c>
      <c r="BM12" s="146">
        <f>+'[1]P6C$'!$AG219</f>
        <v>0.08163176171354916</v>
      </c>
      <c r="BN12" s="146">
        <f>+'[1]P6C$'!$AG220</f>
        <v>0.08556254164928599</v>
      </c>
      <c r="BO12" s="146">
        <f>+'[1]P6C$'!$AG221</f>
        <v>0.09907450789312211</v>
      </c>
      <c r="BP12" s="146">
        <f>+'[1]P6C$'!$AG222</f>
        <v>0.092170300528957</v>
      </c>
      <c r="BQ12" s="147">
        <f>+'[1]P6C$'!$AG223</f>
        <v>0.16966069635990574</v>
      </c>
      <c r="BR12" s="146">
        <f>+'[1]P6C$'!$AG224</f>
        <v>0.08467528968381687</v>
      </c>
      <c r="BS12" s="146">
        <f>+'[1]P6C$'!$AG225</f>
        <v>0.07503648006446334</v>
      </c>
      <c r="BT12" s="148">
        <f>+'[1]P6C$'!$AG226</f>
        <v>0.08685458402760705</v>
      </c>
      <c r="BU12" s="149">
        <f>+'[1]P6C$'!$AG227</f>
        <v>0.08824697151674096</v>
      </c>
      <c r="BV12" s="146">
        <f>+'[1]P6C$'!$AG228</f>
        <v>1.3367834303512758</v>
      </c>
      <c r="BW12" s="146">
        <f>+'[1]P6C$'!$AG229</f>
        <v>0.07750367603277405</v>
      </c>
      <c r="BX12" s="146">
        <f>+'[1]P6C$'!$AG230</f>
        <v>0.06721021531453292</v>
      </c>
      <c r="BY12" s="147">
        <f>+'[2]P6C$'!$U$4</f>
        <v>0.07751193521158013</v>
      </c>
      <c r="BZ12" s="146">
        <f>+'[2]P6C$'!$U$5</f>
        <v>0.07611205145715698</v>
      </c>
      <c r="CA12" s="146">
        <f>+'[2]P6C$'!$U$6</f>
        <v>0.08425345740175882</v>
      </c>
      <c r="CB12" s="146">
        <f>+'[2]P6C$'!$U$7</f>
        <v>0.10407796753881267</v>
      </c>
      <c r="CC12" s="148">
        <f>+'[2]P6C$'!$U$8</f>
        <v>0.06975909678412064</v>
      </c>
      <c r="CD12" s="149">
        <f>+'[2]P6C$'!$U$9</f>
        <v>0.07793426930364755</v>
      </c>
      <c r="CE12" s="146">
        <f>+'[2]P6C$'!$U$10</f>
        <v>0.07779791864936436</v>
      </c>
      <c r="CF12" s="146">
        <f>+'[2]P6C$'!$U$11</f>
        <v>0.0684838230769415</v>
      </c>
      <c r="CG12" s="148">
        <f>+'[2]P6C$'!$U$12</f>
        <v>0.08091721024176891</v>
      </c>
      <c r="CH12" s="147">
        <f>+'[2]P6C$'!$U$13</f>
        <v>0.07993922631717484</v>
      </c>
      <c r="CI12" s="8">
        <f>+'[2]P6C$'!$U$14</f>
        <v>0.09351908492516439</v>
      </c>
      <c r="CJ12" s="8">
        <f>+'[2]P6C$'!$U$15</f>
        <v>0.08280343615327461</v>
      </c>
      <c r="CK12" s="148">
        <f>+'[3]P6C$'!$U$16</f>
        <v>0.08176369766239462</v>
      </c>
      <c r="CL12" s="150">
        <f>+'[3]P6C$'!$U$17</f>
        <v>0.08392483556090584</v>
      </c>
      <c r="CM12" s="146">
        <f>+'[3]P6C$'!$U$18</f>
        <v>0.07858314168732573</v>
      </c>
      <c r="CN12" s="146">
        <f>+'[3]P6C$'!$U$19</f>
        <v>0.0736286548211037</v>
      </c>
      <c r="CO12" s="146">
        <f>+'[3]P6C$'!$U$20</f>
        <v>0.08314549335614016</v>
      </c>
      <c r="CP12" s="148">
        <f>+'[3]P6C$'!$U$21</f>
        <v>0.07630092936611227</v>
      </c>
      <c r="CQ12" s="150">
        <f>+'[3]P6C$'!$U$22</f>
        <v>0.07873836956506279</v>
      </c>
      <c r="CR12" s="146">
        <f>+'[3]P6C$'!$U$23</f>
        <v>0.0827905636083857</v>
      </c>
      <c r="CS12" s="146">
        <f>+'[3]P6C$'!$U$24</f>
        <v>0.08522889359738328</v>
      </c>
      <c r="CT12" s="146">
        <f>+'[3]P6C$'!$U$25</f>
        <v>0.08332515644303053</v>
      </c>
      <c r="CU12" s="150">
        <f>+'[3]P6C$'!$U$26</f>
        <v>0.08841301907555138</v>
      </c>
      <c r="CV12" s="146">
        <f>+'[3]P6C$'!$U$27</f>
        <v>0.07587705500562417</v>
      </c>
      <c r="CW12" s="146">
        <f>+'[3]P6C$'!$U$28</f>
        <v>0.0897943838687117</v>
      </c>
      <c r="CX12" s="148">
        <f>+'[3]P6C$'!$U$29</f>
        <v>0.07216864517679147</v>
      </c>
      <c r="CY12" s="146">
        <f>+'[3]P6C$'!$U$30</f>
        <v>0.08716687178382215</v>
      </c>
      <c r="CZ12" s="146">
        <f>+'[3]P6C$'!$U$31</f>
        <v>0.07237165295011055</v>
      </c>
      <c r="DA12" s="146">
        <f>+'[3]P6C$'!$U$32</f>
        <v>0.08219500925208573</v>
      </c>
      <c r="DB12" s="146">
        <f>+'[3]P6C$'!$U$33</f>
        <v>0.07833726575418382</v>
      </c>
      <c r="DC12" s="148">
        <f>+'[3]P6C$'!$U$34</f>
        <v>0.08390373200168968</v>
      </c>
      <c r="DD12" s="150">
        <f>+'[3]P6C$'!$U$35</f>
        <v>0.07618620663959794</v>
      </c>
      <c r="DE12" s="146">
        <f>+'[3]P6C$'!$U$36</f>
        <v>0.07341338379702313</v>
      </c>
      <c r="DF12" s="146">
        <f>+'[3]P6C$'!$U$37</f>
        <v>0.06701499827658974</v>
      </c>
      <c r="DG12" s="146">
        <f>+'[3]P6C$'!$U$38</f>
        <v>0.06714663064396743</v>
      </c>
      <c r="DH12" s="150">
        <f>+'[3]P6C$'!$U$39</f>
        <v>0.05956135921819997</v>
      </c>
      <c r="DI12" s="146">
        <f>+'[3]P6C$'!$U$40</f>
        <v>0.058468580734307135</v>
      </c>
      <c r="DJ12" s="146">
        <f>+'[3]P6C$'!$U$41</f>
        <v>0.06410142195116177</v>
      </c>
      <c r="DK12" s="148">
        <f>+'[3]P6C$'!$U$42</f>
        <v>0.06781262527816584</v>
      </c>
      <c r="DL12" s="150">
        <f>+'[3]P6C$'!$U$43</f>
        <v>0.06745568841130536</v>
      </c>
      <c r="DM12" s="146">
        <f>+'[3]P6C$'!$U$44</f>
        <v>0.06594553771333095</v>
      </c>
      <c r="DN12" s="146">
        <f>+'[3]P6C$'!$U$45</f>
        <v>0.07962235042314851</v>
      </c>
      <c r="DO12" s="146">
        <f>+'[3]P6C$'!$U$46</f>
        <v>0.06746078707226451</v>
      </c>
      <c r="DP12" s="148">
        <f>+'[3]P6C$'!$U$47</f>
        <v>0.0671553540755298</v>
      </c>
      <c r="DQ12" s="150">
        <f>+'[3]P6C$'!$U$48</f>
        <v>0.06439245097463597</v>
      </c>
      <c r="DR12" s="146">
        <f>+'[3]P6C$'!$U$49</f>
        <v>0.07671911045753635</v>
      </c>
      <c r="DS12" s="146">
        <f>+'[3]P6C$'!$U$50</f>
        <v>0.08611248098754254</v>
      </c>
      <c r="DT12" s="148">
        <f>+'[3]P6C$'!$U$51</f>
        <v>0.06365784911656204</v>
      </c>
      <c r="DU12" s="150">
        <f>+'[3]P6C$'!$U$52</f>
        <v>0.07396468295942257</v>
      </c>
      <c r="DV12" s="146">
        <f>+'[3]P6C$'!$U$53</f>
        <v>0.0702572850223547</v>
      </c>
      <c r="DW12" s="146">
        <f>+'[3]P6C$'!$U$54</f>
        <v>0.06431934815276805</v>
      </c>
      <c r="DX12" s="146">
        <f>+'[3]P6C$'!$U$55</f>
        <v>0.06304434459889005</v>
      </c>
      <c r="DY12" s="148">
        <f>+'[3]P6C$'!$U$56</f>
        <v>0.058520652031384346</v>
      </c>
      <c r="DZ12" s="150">
        <f>+'[3]P6C$'!$U$57</f>
        <v>0.06375127163905929</v>
      </c>
      <c r="EA12" s="146">
        <f>+'[3]P6C$'!$U$58</f>
        <v>0.06626160180137197</v>
      </c>
      <c r="EB12" s="146">
        <f>+'[3]P6C$'!$U$59</f>
        <v>0.06243824115340715</v>
      </c>
      <c r="EC12" s="148">
        <f>+'[3]P6C$'!$U$60</f>
        <v>0.06833168008768657</v>
      </c>
      <c r="ED12" s="150">
        <f>+'[3]P6C$'!$U$61</f>
        <v>0.06272613371076304</v>
      </c>
      <c r="EE12" s="8">
        <f>+'[3]P6C$'!$U$62</f>
        <v>0.06645505685558002</v>
      </c>
      <c r="EF12" s="146">
        <f>+'[3]P6C$'!$U$63</f>
        <v>0.05318754401512149</v>
      </c>
      <c r="EG12" s="148">
        <f>+'[3]P6C$'!$U$64</f>
        <v>0.08480883319277532</v>
      </c>
      <c r="EH12" s="146">
        <f>+'[3]P6C$'!$U$65</f>
        <v>0.05769585121985057</v>
      </c>
      <c r="EI12" s="146">
        <f>+'[3]P6C$'!$U$66</f>
        <v>0.050839484141309677</v>
      </c>
      <c r="EJ12" s="146">
        <f>+'[3]P6C$'!$U$67</f>
        <v>0.0559325071958832</v>
      </c>
      <c r="EK12" s="8">
        <f>+'[3]P6C$'!$U$68</f>
        <v>0.05813925796482126</v>
      </c>
      <c r="EL12" s="148">
        <f>+'[3]P6C$'!$U$69</f>
        <v>0.06113352948652771</v>
      </c>
      <c r="EM12" s="150">
        <f>+'[3]P6C$'!$U$70</f>
        <v>0.056438398240150914</v>
      </c>
      <c r="EN12" s="146">
        <f>+'[3]P6C$'!$U$71</f>
        <v>0.06462719320961013</v>
      </c>
      <c r="EO12" s="146">
        <f>+'[3]P6C$'!$U$72</f>
        <v>0.052501102424536504</v>
      </c>
      <c r="EP12" s="148">
        <f>+'[3]P6C$'!$U$73</f>
        <v>0.05926738535306894</v>
      </c>
      <c r="EQ12" s="150">
        <f>+'[3]P6C$'!$U$74</f>
        <v>0.05997597561402294</v>
      </c>
      <c r="ER12" s="8">
        <f>+'[3]P6C$'!$U$75</f>
        <v>0.05924131023632591</v>
      </c>
      <c r="ES12" s="146">
        <f>+'[3]P6C$'!$U$76</f>
        <v>0.05142481648198533</v>
      </c>
      <c r="ET12" s="148">
        <f>+'[3]P6C$'!$U$77</f>
        <v>0.054808562624563156</v>
      </c>
      <c r="EU12" s="150">
        <f>+'[3]P6C$'!$U$78</f>
        <v>0.05846368310405553</v>
      </c>
      <c r="EV12" s="146">
        <f>+'[3]P6C$'!$U$79</f>
        <v>0.06174265491054404</v>
      </c>
      <c r="EW12" s="8">
        <f>+'[3]P6C$'!$U$80</f>
        <v>0.05442143093099296</v>
      </c>
      <c r="EX12" s="148">
        <f>+'[3]P6C$'!$U$81</f>
        <v>0.057198836246667155</v>
      </c>
      <c r="EY12" s="147">
        <f>+'[3]P6C$'!$U$82</f>
        <v>0.059623381998576364</v>
      </c>
      <c r="EZ12" s="8">
        <f>+'[3]P6C$'!$U$83</f>
        <v>0.055291961774336866</v>
      </c>
      <c r="FA12" s="149">
        <f>+'[3]P6C$'!$U$84</f>
        <v>0.05046742549286617</v>
      </c>
      <c r="FB12" s="8">
        <f>+'[3]P6C$'!$U$85</f>
        <v>0.056379624459560136</v>
      </c>
      <c r="FC12" s="151">
        <f>+'[3]P6C$'!$U$86</f>
        <v>0.0544150847984057</v>
      </c>
    </row>
    <row r="13" spans="1:159" ht="12.75">
      <c r="A13" s="7" t="s">
        <v>8</v>
      </c>
      <c r="B13" s="35">
        <v>0.1267</v>
      </c>
      <c r="C13" s="35">
        <v>0.1223</v>
      </c>
      <c r="D13" s="35">
        <v>0.1446</v>
      </c>
      <c r="E13" s="35">
        <v>0.1266</v>
      </c>
      <c r="F13" s="35">
        <v>0.1466</v>
      </c>
      <c r="G13" s="35">
        <v>0.1345</v>
      </c>
      <c r="H13" s="35">
        <v>0.1181</v>
      </c>
      <c r="I13" s="35">
        <v>0.1082</v>
      </c>
      <c r="J13" s="35">
        <v>0.1289</v>
      </c>
      <c r="K13" s="35">
        <v>0.1303</v>
      </c>
      <c r="L13" s="35">
        <v>0.1033</v>
      </c>
      <c r="M13" s="35">
        <v>0.123</v>
      </c>
      <c r="N13" s="35">
        <v>0.1181</v>
      </c>
      <c r="O13" s="35">
        <v>0.1222</v>
      </c>
      <c r="P13" s="36">
        <v>0.1335</v>
      </c>
      <c r="Q13" s="35">
        <v>0.1391</v>
      </c>
      <c r="R13" s="35">
        <v>0.1316</v>
      </c>
      <c r="S13" s="142">
        <v>0.1223</v>
      </c>
      <c r="T13" s="142">
        <v>0.1306</v>
      </c>
      <c r="U13" s="142">
        <v>0.1148</v>
      </c>
      <c r="V13" s="142">
        <v>0.1246</v>
      </c>
      <c r="W13" s="142">
        <v>0.1347481584459235</v>
      </c>
      <c r="X13" s="142">
        <v>0.13575775779434965</v>
      </c>
      <c r="Y13" s="142">
        <v>0.11965332827692482</v>
      </c>
      <c r="Z13" s="143">
        <v>0.10760567313762529</v>
      </c>
      <c r="AA13" s="35">
        <v>0.12700784400593426</v>
      </c>
      <c r="AB13" s="8">
        <v>0.12121488130913767</v>
      </c>
      <c r="AC13" s="35">
        <v>0.13455166430143348</v>
      </c>
      <c r="AD13" s="35">
        <v>0.13124996155949537</v>
      </c>
      <c r="AE13" s="144">
        <v>0.11962917457211251</v>
      </c>
      <c r="AF13" s="35">
        <v>0.11824705118758704</v>
      </c>
      <c r="AG13" s="144">
        <v>0.13359426067558997</v>
      </c>
      <c r="AH13" s="142">
        <v>0.1328378873232336</v>
      </c>
      <c r="AI13" s="142">
        <v>0.12758116373003758</v>
      </c>
      <c r="AJ13" s="35">
        <v>0.14126862273047297</v>
      </c>
      <c r="AK13" s="145">
        <v>0.12500050244131414</v>
      </c>
      <c r="AL13" s="143">
        <v>0.12021235334345048</v>
      </c>
      <c r="AM13" s="146">
        <v>0.1324529674118784</v>
      </c>
      <c r="AN13" s="146">
        <f>+'[1]P9C$'!$AK$199</f>
        <v>0.10538406685021492</v>
      </c>
      <c r="AO13" s="146">
        <f>+'[1]P9C$'!$AK$204</f>
        <v>0.09277623542476403</v>
      </c>
      <c r="AP13" s="147">
        <f>+'[1]P9C$'!$AG196</f>
        <v>0.09771234998064267</v>
      </c>
      <c r="AQ13" s="146">
        <f>+'[1]P9C$'!$AG197</f>
        <v>0.0974788864982473</v>
      </c>
      <c r="AR13" s="146">
        <f>+'[1]P9C$'!$AG198</f>
        <v>0.11240489413004734</v>
      </c>
      <c r="AS13" s="146">
        <f>+'[1]P9C$'!$AG199</f>
        <v>0.0965616547715599</v>
      </c>
      <c r="AT13" s="148">
        <f>+'[1]P9C$'!$AG200</f>
        <v>0.084852</v>
      </c>
      <c r="AU13" s="149">
        <f>+'[1]P9C$'!$AG201</f>
        <v>0.11159794549908143</v>
      </c>
      <c r="AV13" s="146">
        <f>+'[1]P9C$'!$AG202</f>
        <v>0.11273072970195272</v>
      </c>
      <c r="AW13" s="146">
        <f>+'[1]P9C$'!$AG203</f>
        <v>0.0824931985744212</v>
      </c>
      <c r="AX13" s="146">
        <f>+'[1]P9C$'!$AG204</f>
        <v>0.10163712955603499</v>
      </c>
      <c r="AY13" s="147">
        <f>+'[1]P9C$'!$AG205</f>
        <v>0.10259471556597269</v>
      </c>
      <c r="AZ13" s="146">
        <f>+'[1]P9C$'!$AG206</f>
        <v>0.10911285698286481</v>
      </c>
      <c r="BA13" s="146">
        <f>+'[1]P9C$'!$AG207</f>
        <v>0.0956011365654413</v>
      </c>
      <c r="BB13" s="146">
        <f>+'[1]P9C$'!$AG208</f>
        <v>0.1531547992525058</v>
      </c>
      <c r="BC13" s="148">
        <f>+'[1]P9C$'!$AG209</f>
        <v>0.0779214155011655</v>
      </c>
      <c r="BD13" s="149">
        <f>+'[1]P9C$'!$AG210</f>
        <v>0.11267724722127516</v>
      </c>
      <c r="BE13" s="146">
        <f>+'[1]P9C$'!$AG211</f>
        <v>0.09099245007306381</v>
      </c>
      <c r="BF13" s="146">
        <f>+'[1]P9C$'!$AG212</f>
        <v>0.06709670361726955</v>
      </c>
      <c r="BG13" s="146">
        <f>+'[1]P9C$'!$AG213</f>
        <v>0.087</v>
      </c>
      <c r="BH13" s="147">
        <f>+'[1]P9C$'!$AG214</f>
        <v>0.08361333844371155</v>
      </c>
      <c r="BI13" s="146">
        <f>+'[1]P9C$'!$AG215</f>
        <v>0.087515</v>
      </c>
      <c r="BJ13" s="146">
        <f>+'[1]P9C$'!$AG216</f>
        <v>0.08617303024814345</v>
      </c>
      <c r="BK13" s="148">
        <f>+'[1]P9C$'!$AG217</f>
        <v>0.07350277438862661</v>
      </c>
      <c r="BL13" s="149">
        <f>+'[1]P9C$'!$AG218</f>
        <v>0.09876184069569352</v>
      </c>
      <c r="BM13" s="146">
        <f>+'[1]P9C$'!$AG219</f>
        <v>0.0775</v>
      </c>
      <c r="BN13" s="146">
        <f>+'[1]P9C$'!$AG220</f>
        <v>0.09060065131522207</v>
      </c>
      <c r="BO13" s="146">
        <f>+'[1]P9C$'!$AG221</f>
        <v>0.1032</v>
      </c>
      <c r="BP13" s="146">
        <f>+'[1]P9C$'!$AG222</f>
        <v>0.1617746058798466</v>
      </c>
      <c r="BQ13" s="147">
        <f>+'[1]P9C$'!$AG223</f>
        <v>0.10793306395995551</v>
      </c>
      <c r="BR13" s="146">
        <f>+'[1]P9C$'!$AG224</f>
        <v>0.08796660412757973</v>
      </c>
      <c r="BS13" s="146">
        <f>+'[1]P9C$'!$AG225</f>
        <v>0.10752361396303901</v>
      </c>
      <c r="BT13" s="148">
        <f>+'[1]P9C$'!$AG226</f>
        <v>0.11044698738907052</v>
      </c>
      <c r="BU13" s="149">
        <f>+'[1]P9C$'!$AG227</f>
        <v>0.08116557345694292</v>
      </c>
      <c r="BV13" s="146">
        <f>+'[1]P9C$'!$AG228</f>
        <v>0.11363322201930602</v>
      </c>
      <c r="BW13" s="146">
        <f>+'[1]P9C$'!$AG229</f>
        <v>0.09214895723614913</v>
      </c>
      <c r="BX13" s="146">
        <f>+'[1]P9C$'!$AG230</f>
        <v>0.08700721467999405</v>
      </c>
      <c r="BY13" s="147">
        <f>+'[2]P9C$'!$U$4</f>
        <v>0.07959060418410042</v>
      </c>
      <c r="BZ13" s="146">
        <f>+'[2]P9C$'!$U$5</f>
        <v>0.09193538111490332</v>
      </c>
      <c r="CA13" s="146">
        <f>+'[2]P9C$'!$U$6</f>
        <v>0.09460479834182572</v>
      </c>
      <c r="CB13" s="146">
        <f>+'[2]P9C$'!$U$7</f>
        <v>0.07629134020618558</v>
      </c>
      <c r="CC13" s="148">
        <f>+'[2]P9C$'!$U$8</f>
        <v>0.08255820295428722</v>
      </c>
      <c r="CD13" s="149">
        <f>+'[2]P9C$'!$U$9</f>
        <v>0.0760906002624098</v>
      </c>
      <c r="CE13" s="146">
        <f>+'[2]P9C$'!$U$10</f>
        <v>0.08619047840222946</v>
      </c>
      <c r="CF13" s="146">
        <f>+'[2]P9C$'!$U$11</f>
        <v>0.0896764371738988</v>
      </c>
      <c r="CG13" s="148">
        <f>+'[2]P9C$'!$U$12</f>
        <v>0.09534840563632929</v>
      </c>
      <c r="CH13" s="147">
        <f>+'[2]P9C$'!$U$13</f>
        <v>0.08034105932636469</v>
      </c>
      <c r="CI13" s="8">
        <f>+'[2]P9C$'!$U$14</f>
        <v>0.08550248521136922</v>
      </c>
      <c r="CJ13" s="8">
        <f>+'[2]P9C$'!$U$15</f>
        <v>0.08840563584981834</v>
      </c>
      <c r="CK13" s="148">
        <f>+'[3]P9C$'!$U$16</f>
        <v>0.0898707540715437</v>
      </c>
      <c r="CL13" s="150">
        <f>+'[3]P9C$'!$U$17</f>
        <v>0.0813581611952862</v>
      </c>
      <c r="CM13" s="146">
        <f>+'[3]P9C$'!$U$18</f>
        <v>0.07908689936743037</v>
      </c>
      <c r="CN13" s="146">
        <f>+'[3]P9C$'!$U$19</f>
        <v>0.08318894520335299</v>
      </c>
      <c r="CO13" s="146">
        <f>+'[3]P9C$'!$U$20</f>
        <v>0.09023638644918446</v>
      </c>
      <c r="CP13" s="148">
        <f>+'[3]P9C$'!$U$21</f>
        <v>0.07654258118681061</v>
      </c>
      <c r="CQ13" s="150">
        <f>+'[3]P9C$'!$U$22</f>
        <v>0.07002261503485188</v>
      </c>
      <c r="CR13" s="146">
        <f>+'[3]P9C$'!$U$23</f>
        <v>0.07397467899332306</v>
      </c>
      <c r="CS13" s="146">
        <f>+'[3]P9C$'!$U$24</f>
        <v>0.06830089886104784</v>
      </c>
      <c r="CT13" s="146">
        <f>+'[3]P9C$'!$U$25</f>
        <v>0.09247736349599628</v>
      </c>
      <c r="CU13" s="150">
        <f>+'[3]P9C$'!$U$26</f>
        <v>0.06821912541588313</v>
      </c>
      <c r="CV13" s="146">
        <f>+'[3]P9C$'!$U$27</f>
        <v>0.09482195910606682</v>
      </c>
      <c r="CW13" s="146">
        <f>+'[3]P9C$'!$U$28</f>
        <v>0.0712034578867484</v>
      </c>
      <c r="CX13" s="148">
        <f>+'[3]P9C$'!$U$29</f>
        <v>0.07809358932372687</v>
      </c>
      <c r="CY13" s="146">
        <f>+'[3]P9C$'!$U$30</f>
        <v>0.07137928077546543</v>
      </c>
      <c r="CZ13" s="146">
        <f>+'[3]P9C$'!$U$31</f>
        <v>0.09529114037165437</v>
      </c>
      <c r="DA13" s="146">
        <f>+'[3]P9C$'!$U$32</f>
        <v>0.10609057787648442</v>
      </c>
      <c r="DB13" s="146">
        <f>+'[3]P9C$'!$U$33</f>
        <v>0.07955789985467036</v>
      </c>
      <c r="DC13" s="148">
        <f>+'[3]P9C$'!$U$34</f>
        <v>0.08157908964711039</v>
      </c>
      <c r="DD13" s="150">
        <f>+'[3]P9C$'!$U$35</f>
        <v>0.08</v>
      </c>
      <c r="DE13" s="146">
        <f>+'[3]P9C$'!$U$36</f>
        <v>0.07258745526310409</v>
      </c>
      <c r="DF13" s="146">
        <f>+'[3]P9C$'!$U$37</f>
        <v>0.07843592518426995</v>
      </c>
      <c r="DG13" s="146">
        <f>+'[3]P9C$'!$U$38</f>
        <v>0.07584391369972476</v>
      </c>
      <c r="DH13" s="150">
        <f>+'[3]P9C$'!$U$39</f>
        <v>0.0791</v>
      </c>
      <c r="DI13" s="146">
        <f>+'[3]P9C$'!$U$40</f>
        <v>0.08436609517896798</v>
      </c>
      <c r="DJ13" s="146">
        <f>+'[3]P9C$'!$U$41</f>
        <v>0.08511410437277404</v>
      </c>
      <c r="DK13" s="148">
        <f>+'[3]P9C$'!$U$42</f>
        <v>0.06516947960618846</v>
      </c>
      <c r="DL13" s="150">
        <f>+'[3]P9C$'!$U$43</f>
        <v>0.06262650955111645</v>
      </c>
      <c r="DM13" s="146">
        <f>+'[3]P9C$'!$U$44</f>
        <v>0.07074899598393575</v>
      </c>
      <c r="DN13" s="146">
        <f>+'[3]P9C$'!$U$45</f>
        <v>0.08219776803195239</v>
      </c>
      <c r="DO13" s="146">
        <f>+'[3]P9C$'!$U$46</f>
        <v>0.08237032905744564</v>
      </c>
      <c r="DP13" s="148">
        <f>+'[3]P9C$'!$U$47</f>
        <v>0.06873900098772401</v>
      </c>
      <c r="DQ13" s="150">
        <f>+'[3]P9C$'!$U$48</f>
        <v>0.07705254923316293</v>
      </c>
      <c r="DR13" s="146">
        <f>+'[3]P9C$'!$U$49</f>
        <v>0.06216313852813853</v>
      </c>
      <c r="DS13" s="146">
        <f>+'[3]P9C$'!$U$50</f>
        <v>0.0752933814991614</v>
      </c>
      <c r="DT13" s="148">
        <f>+'[3]P9C$'!$U$51</f>
        <v>0.07090506879201575</v>
      </c>
      <c r="DU13" s="150">
        <f>+'[3]P9C$'!$U$52</f>
        <v>0.05733342222159547</v>
      </c>
      <c r="DV13" s="146">
        <f>+'[3]P9C$'!$U$53</f>
        <v>0.062466674960191086</v>
      </c>
      <c r="DW13" s="146">
        <f>+'[3]P9C$'!$U$54</f>
        <v>0.07299905864496775</v>
      </c>
      <c r="DX13" s="146">
        <f>+'[3]P9C$'!$U$55</f>
        <v>0.055425125307506144</v>
      </c>
      <c r="DY13" s="148">
        <f>+'[3]P9C$'!$U$56</f>
        <v>0.06437370570107859</v>
      </c>
      <c r="DZ13" s="150">
        <f>+'[3]P9C$'!$U$57</f>
        <v>0.07182447486053647</v>
      </c>
      <c r="EA13" s="146">
        <f>+'[3]P9C$'!$U$58</f>
        <v>0.06759126346532635</v>
      </c>
      <c r="EB13" s="146">
        <f>+'[3]P9C$'!$U$59</f>
        <v>0.06657243594061878</v>
      </c>
      <c r="EC13" s="148">
        <f>+'[3]P9C$'!$U$60</f>
        <v>0.06889603285260353</v>
      </c>
      <c r="ED13" s="150">
        <f>+'[3]P9C$'!$U$61</f>
        <v>0.061749045490945724</v>
      </c>
      <c r="EE13" s="8">
        <f>+'[3]P9C$'!$U$62</f>
        <v>0.06978573485372036</v>
      </c>
      <c r="EF13" s="146">
        <f>+'[3]P9C$'!$U$63</f>
        <v>0.06374787040309077</v>
      </c>
      <c r="EG13" s="148">
        <f>+'[3]P9C$'!$U$64</f>
        <v>0.07217190960174082</v>
      </c>
      <c r="EH13" s="146">
        <f>+'[3]P9C$'!$U$65</f>
        <v>0.07412445841723181</v>
      </c>
      <c r="EI13" s="146">
        <f>+'[3]P9C$'!$U$66</f>
        <v>0.0707949244837152</v>
      </c>
      <c r="EJ13" s="146">
        <f>+'[3]P9C$'!$U$67</f>
        <v>0.07004643331802174</v>
      </c>
      <c r="EK13" s="8">
        <f>+'[3]P9C$'!$U$68</f>
        <v>0.06864914569439712</v>
      </c>
      <c r="EL13" s="148">
        <f>+'[3]P9C$'!$U$69</f>
        <v>0.06135773318435754</v>
      </c>
      <c r="EM13" s="150">
        <f>+'[3]P9C$'!$U$70</f>
        <v>0.05958924404472533</v>
      </c>
      <c r="EN13" s="146">
        <f>+'[3]P9C$'!$U$71</f>
        <v>0.057439265536723155</v>
      </c>
      <c r="EO13" s="146">
        <f>+'[3]P9C$'!$U$72</f>
        <v>0.06087957883095475</v>
      </c>
      <c r="EP13" s="148">
        <f>+'[3]P9C$'!$U$73</f>
        <v>0.05437816427557214</v>
      </c>
      <c r="EQ13" s="150">
        <f>+'[3]P9C$'!$U$74</f>
        <v>0.05283745435932435</v>
      </c>
      <c r="ER13" s="8">
        <f>+'[3]P9C$'!$U$75</f>
        <v>0.04941780348978259</v>
      </c>
      <c r="ES13" s="146">
        <f>+'[3]P9C$'!$U$76</f>
        <v>0.05498405949319542</v>
      </c>
      <c r="ET13" s="148">
        <f>+'[3]P9C$'!$U$77</f>
        <v>0.049987469135306</v>
      </c>
      <c r="EU13" s="150">
        <f>+'[3]P9C$'!$U$78</f>
        <v>0.0574766097442695</v>
      </c>
      <c r="EV13" s="146">
        <f>+'[3]P9C$'!$U$79</f>
        <v>0.05857875252411937</v>
      </c>
      <c r="EW13" s="8">
        <f>+'[3]P9C$'!$U$80</f>
        <v>0.05828506127856907</v>
      </c>
      <c r="EX13" s="148">
        <f>+'[3]P9C$'!$U$81</f>
        <v>0.05085482330468004</v>
      </c>
      <c r="EY13" s="147">
        <f>+'[3]P9C$'!$U$82</f>
        <v>0.060548213642075036</v>
      </c>
      <c r="EZ13" s="8">
        <f>+'[3]P9C$'!$U$83</f>
        <v>0.064071</v>
      </c>
      <c r="FA13" s="149">
        <f>+'[3]P9C$'!$U$84</f>
        <v>0.04854625</v>
      </c>
      <c r="FB13" s="8">
        <f>+'[3]P9C$'!$U$85</f>
        <v>0.06814357925072045</v>
      </c>
      <c r="FC13" s="151">
        <f>+'[3]P9C$'!$U$86</f>
        <v>0.055425</v>
      </c>
    </row>
    <row r="14" spans="1:159" ht="12.75">
      <c r="A14" s="7" t="s">
        <v>11</v>
      </c>
      <c r="B14" s="35">
        <v>0.1497</v>
      </c>
      <c r="C14" s="35">
        <v>0.1549</v>
      </c>
      <c r="D14" s="35">
        <v>0.1458</v>
      </c>
      <c r="E14" s="35">
        <v>0.1492</v>
      </c>
      <c r="F14" s="35">
        <v>0.1484</v>
      </c>
      <c r="G14" s="35">
        <v>0.1518</v>
      </c>
      <c r="H14" s="35">
        <v>0.1476</v>
      </c>
      <c r="I14" s="35">
        <v>0.1437</v>
      </c>
      <c r="J14" s="35">
        <v>0.1362</v>
      </c>
      <c r="K14" s="35">
        <v>0.1406</v>
      </c>
      <c r="L14" s="35">
        <v>0.1418</v>
      </c>
      <c r="M14" s="35">
        <v>0.1464</v>
      </c>
      <c r="N14" s="35">
        <v>0.1382</v>
      </c>
      <c r="O14" s="35">
        <v>0.1473</v>
      </c>
      <c r="P14" s="35">
        <v>0.1457</v>
      </c>
      <c r="Q14" s="35">
        <v>0.148</v>
      </c>
      <c r="R14" s="35">
        <v>0.1459</v>
      </c>
      <c r="S14" s="142">
        <v>0.1439</v>
      </c>
      <c r="T14" s="142">
        <v>0.1492</v>
      </c>
      <c r="U14" s="142">
        <v>0.1446</v>
      </c>
      <c r="V14" s="142">
        <v>0.1438</v>
      </c>
      <c r="W14" s="142">
        <v>0.13041018576544927</v>
      </c>
      <c r="X14" s="142">
        <v>0.1488144911991359</v>
      </c>
      <c r="Y14" s="142">
        <v>0.15682147695082632</v>
      </c>
      <c r="Z14" s="143">
        <v>0.1375072585803881</v>
      </c>
      <c r="AA14" s="35">
        <v>0.1409379905981964</v>
      </c>
      <c r="AB14" s="8">
        <v>0.14107877329146273</v>
      </c>
      <c r="AC14" s="35">
        <v>0.14333089125052276</v>
      </c>
      <c r="AD14" s="35">
        <v>0.14956077345113833</v>
      </c>
      <c r="AE14" s="144">
        <v>0.13537160172013935</v>
      </c>
      <c r="AF14" s="35">
        <v>0.13652058832142666</v>
      </c>
      <c r="AG14" s="144">
        <v>0.1453400507081098</v>
      </c>
      <c r="AH14" s="142">
        <v>0.15383757942294277</v>
      </c>
      <c r="AI14" s="142">
        <v>0.146859074398862</v>
      </c>
      <c r="AJ14" s="35">
        <v>0.14103533062624687</v>
      </c>
      <c r="AK14" s="145">
        <v>0.13318053115574222</v>
      </c>
      <c r="AL14" s="143">
        <v>0.13600699178199402</v>
      </c>
      <c r="AM14" s="146">
        <v>0.134546572002602</v>
      </c>
      <c r="AN14" s="146">
        <f>+'[1]1 año C$'!$AK$199</f>
        <v>0.1279609513308101</v>
      </c>
      <c r="AO14" s="146">
        <f>+'[1]1 año C$'!$AK$204</f>
        <v>0.14316416350685116</v>
      </c>
      <c r="AP14" s="147">
        <f>+'[1]1 año C$'!$AG196</f>
        <v>0.11716496412967592</v>
      </c>
      <c r="AQ14" s="146">
        <f>+'[1]1 año C$'!$AG197</f>
        <v>0.11647136256146454</v>
      </c>
      <c r="AR14" s="146">
        <f>+'[1]1 año C$'!$AG198</f>
        <v>0.14129878832876627</v>
      </c>
      <c r="AS14" s="146">
        <f>+'[1]1 año C$'!$AG199</f>
        <v>0.12276130166725083</v>
      </c>
      <c r="AT14" s="148">
        <f>+'[1]1 año C$'!$AG200</f>
        <v>0.1132250761703978</v>
      </c>
      <c r="AU14" s="149">
        <f>+'[1]1 año C$'!$AG201</f>
        <v>0.11556494519480957</v>
      </c>
      <c r="AV14" s="146">
        <f>+'[1]1 año C$'!$AG202</f>
        <v>0.09277331970018052</v>
      </c>
      <c r="AW14" s="146">
        <f>+'[1]1 año C$'!$AG203</f>
        <v>0.10652121056832324</v>
      </c>
      <c r="AX14" s="146">
        <f>+'[1]1 año C$'!$AG204</f>
        <v>0.11226327683389646</v>
      </c>
      <c r="AY14" s="147">
        <f>+'[1]1 año C$'!$AG205</f>
        <v>0.11593715533820541</v>
      </c>
      <c r="AZ14" s="146">
        <f>+'[1]1 año C$'!$AG206</f>
        <v>0.10240610056816393</v>
      </c>
      <c r="BA14" s="146">
        <f>+'[1]1 año C$'!$AG207</f>
        <v>0.1028066999739473</v>
      </c>
      <c r="BB14" s="146">
        <f>+'[1]1 año C$'!$AG208</f>
        <v>0.11126253084448573</v>
      </c>
      <c r="BC14" s="148">
        <f>+'[1]1 año C$'!$AG209</f>
        <v>0.10608693073013405</v>
      </c>
      <c r="BD14" s="149">
        <f>+'[1]1 año C$'!$AG210</f>
        <v>0.11076912138898158</v>
      </c>
      <c r="BE14" s="146">
        <f>+'[1]1 año C$'!$AG211</f>
        <v>0.09559937827036973</v>
      </c>
      <c r="BF14" s="146">
        <f>+'[1]1 año C$'!$AG212</f>
        <v>0.11127925647461366</v>
      </c>
      <c r="BG14" s="146">
        <f>+'[1]1 año C$'!$AG213</f>
        <v>0.1079903610064422</v>
      </c>
      <c r="BH14" s="147">
        <f>+'[1]1 año C$'!$AG214</f>
        <v>0.11025980308036537</v>
      </c>
      <c r="BI14" s="146">
        <f>+'[1]1 año C$'!$AG215</f>
        <v>0.12498697402584551</v>
      </c>
      <c r="BJ14" s="146">
        <f>+'[1]1 año C$'!$AG216</f>
        <v>0.12274055646420343</v>
      </c>
      <c r="BK14" s="148">
        <f>+'[1]1 año C$'!$AG217</f>
        <v>0.10782678750229888</v>
      </c>
      <c r="BL14" s="149">
        <f>+'[1]1 año C$'!$AG218</f>
        <v>0.10804166132566492</v>
      </c>
      <c r="BM14" s="146">
        <f>+'[1]1 año C$'!$AG219</f>
        <v>0.09689869936677968</v>
      </c>
      <c r="BN14" s="146">
        <f>+'[1]1 año C$'!$AG220</f>
        <v>0.0856478925773965</v>
      </c>
      <c r="BO14" s="146">
        <f>+'[1]1 año C$'!$AG221</f>
        <v>0.10244464950312704</v>
      </c>
      <c r="BP14" s="146">
        <f>+'[1]1 año C$'!$AG222</f>
        <v>0.1105608414575359</v>
      </c>
      <c r="BQ14" s="147">
        <f>+'[1]1 año C$'!$AG223</f>
        <v>0.1163535304993612</v>
      </c>
      <c r="BR14" s="146">
        <f>+'[1]1 año C$'!$AG224</f>
        <v>0.10888727428363794</v>
      </c>
      <c r="BS14" s="146">
        <f>+'[1]1 año C$'!$AG225</f>
        <v>0.1097604873427965</v>
      </c>
      <c r="BT14" s="148">
        <f>+'[1]1 año C$'!$AG226</f>
        <v>0.10551294678945093</v>
      </c>
      <c r="BU14" s="149">
        <f>+'[1]1 año C$'!$AG227</f>
        <v>0.09713705310690275</v>
      </c>
      <c r="BV14" s="146">
        <f>+'[1]1 año C$'!$AG228</f>
        <v>0.09835640749210789</v>
      </c>
      <c r="BW14" s="146">
        <f>+'[1]1 año C$'!$AG229</f>
        <v>0.10220883322922024</v>
      </c>
      <c r="BX14" s="146">
        <f>+'[1]1 año C$'!$AG230</f>
        <v>0.11141323682697393</v>
      </c>
      <c r="BY14" s="147">
        <f>+'[2]1 año C$'!$U$4</f>
        <v>0.11487408156480301</v>
      </c>
      <c r="BZ14" s="146">
        <f>+'[2]1 año C$'!$U$5</f>
        <v>0.10591965019625994</v>
      </c>
      <c r="CA14" s="146">
        <f>+'[2]1 año C$'!$U$6</f>
        <v>0.10286329464347321</v>
      </c>
      <c r="CB14" s="146">
        <f>+'[2]1 año C$'!$U$7</f>
        <v>0.10095384672519572</v>
      </c>
      <c r="CC14" s="148">
        <f>+'[2]1 año C$'!$U$8</f>
        <v>0.0938837837098192</v>
      </c>
      <c r="CD14" s="149">
        <f>+'[2]1 año C$'!$U$9</f>
        <v>0.10134789668624798</v>
      </c>
      <c r="CE14" s="146">
        <f>+'[2]1 año C$'!$U$10</f>
        <v>0.10604374190863695</v>
      </c>
      <c r="CF14" s="146">
        <f>+'[2]1 año C$'!$U$11</f>
        <v>0.10103248386984927</v>
      </c>
      <c r="CG14" s="148">
        <f>+'[2]1 año C$'!$U$12</f>
        <v>0.10692447771161814</v>
      </c>
      <c r="CH14" s="147">
        <f>+'[2]1 año C$'!$U$13</f>
        <v>0.11552068315756295</v>
      </c>
      <c r="CI14" s="8">
        <f>+'[2]1 año C$'!$U$14</f>
        <v>0.09435362206776608</v>
      </c>
      <c r="CJ14" s="8">
        <f>+'[2]1 año C$'!$U$15</f>
        <v>0.0974420592515897</v>
      </c>
      <c r="CK14" s="148">
        <f>+'[3]1 año C$'!$U$16</f>
        <v>0.10000046819110493</v>
      </c>
      <c r="CL14" s="150">
        <f>+'[3]1 año C$'!$U$17</f>
        <v>0.09172536767082078</v>
      </c>
      <c r="CM14" s="146">
        <f>+'[3]1 año C$'!$U$18</f>
        <v>0.10633101110303113</v>
      </c>
      <c r="CN14" s="146">
        <f>+'[3]1 año C$'!$U$19</f>
        <v>0.10049357282800445</v>
      </c>
      <c r="CO14" s="146">
        <f>+'[3]1 año C$'!$U$20</f>
        <v>0.1063200711794371</v>
      </c>
      <c r="CP14" s="148">
        <f>+'[3]1 año C$'!$U$21</f>
        <v>0.09008684164289175</v>
      </c>
      <c r="CQ14" s="150">
        <f>+'[3]1 año C$'!$U$22</f>
        <v>0.09878437082933421</v>
      </c>
      <c r="CR14" s="146">
        <f>+'[3]1 año C$'!$U$23</f>
        <v>0.09468796558052733</v>
      </c>
      <c r="CS14" s="146">
        <f>+'[3]1 año C$'!$U$24</f>
        <v>0.09812749972299763</v>
      </c>
      <c r="CT14" s="146">
        <f>+'[3]1 año C$'!$U$25</f>
        <v>0.08016584178335748</v>
      </c>
      <c r="CU14" s="150">
        <f>+'[3]1 año C$'!$U$26</f>
        <v>0.08176711542345651</v>
      </c>
      <c r="CV14" s="146">
        <f>+'[3]1 año C$'!$U$27</f>
        <v>0.09100094848690704</v>
      </c>
      <c r="CW14" s="146">
        <f>+'[3]1 año C$'!$U$28</f>
        <v>0.09180552736340175</v>
      </c>
      <c r="CX14" s="148">
        <f>+'[3]1 año C$'!$U$29</f>
        <v>0.08730977352070694</v>
      </c>
      <c r="CY14" s="146">
        <f>+'[3]1 año C$'!$U$30</f>
        <v>0.0846923994115597</v>
      </c>
      <c r="CZ14" s="146">
        <f>+'[3]1 año C$'!$U$31</f>
        <v>0.0896822230357172</v>
      </c>
      <c r="DA14" s="146">
        <f>+'[3]1 año C$'!$U$32</f>
        <v>0.11026814959955099</v>
      </c>
      <c r="DB14" s="146">
        <f>+'[3]1 año C$'!$U$33</f>
        <v>0.08820862710435978</v>
      </c>
      <c r="DC14" s="148">
        <f>+'[3]1 año C$'!$U$34</f>
        <v>0.09249788154886182</v>
      </c>
      <c r="DD14" s="150">
        <f>+'[3]1 año C$'!$U$35</f>
        <v>0.09118916184236668</v>
      </c>
      <c r="DE14" s="146">
        <f>+'[3]1 año C$'!$U$36</f>
        <v>0.07557508130743698</v>
      </c>
      <c r="DF14" s="146">
        <f>+'[3]1 año C$'!$U$37</f>
        <v>0.08501122571335404</v>
      </c>
      <c r="DG14" s="146">
        <f>+'[3]1 año C$'!$U$38</f>
        <v>0.0746963065768008</v>
      </c>
      <c r="DH14" s="150">
        <f>+'[3]1 año C$'!$U$39</f>
        <v>0.09669460766060287</v>
      </c>
      <c r="DI14" s="146">
        <f>+'[3]1 año C$'!$U$40</f>
        <v>0.0750507766794432</v>
      </c>
      <c r="DJ14" s="146">
        <f>+'[3]1 año C$'!$U$41</f>
        <v>0.08529469367034492</v>
      </c>
      <c r="DK14" s="148">
        <f>+'[3]1 año C$'!$U$42</f>
        <v>0.09087279147854839</v>
      </c>
      <c r="DL14" s="150">
        <f>+'[3]1 año C$'!$U$43</f>
        <v>0.0742813557778207</v>
      </c>
      <c r="DM14" s="146">
        <f>+'[3]1 año C$'!$U$44</f>
        <v>0.07861071386749328</v>
      </c>
      <c r="DN14" s="146">
        <f>+'[3]1 año C$'!$U$45</f>
        <v>0.06493167030855457</v>
      </c>
      <c r="DO14" s="146">
        <f>+'[3]1 año C$'!$U$46</f>
        <v>0.07947888811973071</v>
      </c>
      <c r="DP14" s="148">
        <f>+'[3]1 año C$'!$U$47</f>
        <v>0.07180296191508452</v>
      </c>
      <c r="DQ14" s="150">
        <f>+'[3]1 año C$'!$U$48</f>
        <v>0.08649782018231747</v>
      </c>
      <c r="DR14" s="146">
        <f>+'[3]1 año C$'!$U$49</f>
        <v>0.06863338911984902</v>
      </c>
      <c r="DS14" s="146">
        <f>+'[3]1 año C$'!$U$50</f>
        <v>0.068864628749564</v>
      </c>
      <c r="DT14" s="148">
        <f>+'[3]1 año C$'!$U$51</f>
        <v>0.07382461974245384</v>
      </c>
      <c r="DU14" s="150">
        <f>+'[3]1 año C$'!$U$52</f>
        <v>0.062110677129271985</v>
      </c>
      <c r="DV14" s="146">
        <f>+'[3]1 año C$'!$U$53</f>
        <v>0.07724112964242245</v>
      </c>
      <c r="DW14" s="146">
        <f>+'[3]1 año C$'!$U$54</f>
        <v>0.08704098451665987</v>
      </c>
      <c r="DX14" s="146">
        <f>+'[3]1 año C$'!$U$55</f>
        <v>0.06997837869170798</v>
      </c>
      <c r="DY14" s="148">
        <f>+'[3]1 año C$'!$U$56</f>
        <v>0.08090998865534584</v>
      </c>
      <c r="DZ14" s="150">
        <f>+'[3]1 año C$'!$U$57</f>
        <v>0.0764963429287916</v>
      </c>
      <c r="EA14" s="146">
        <f>+'[3]1 año C$'!$U$58</f>
        <v>0.06976396521996553</v>
      </c>
      <c r="EB14" s="146">
        <f>+'[3]1 año C$'!$U$59</f>
        <v>0.07223653193930586</v>
      </c>
      <c r="EC14" s="148">
        <f>+'[3]1 año C$'!$U$60</f>
        <v>0.06924234428304107</v>
      </c>
      <c r="ED14" s="150">
        <f>+'[3]1 año C$'!$U$61</f>
        <v>0.07629279283571797</v>
      </c>
      <c r="EE14" s="8">
        <f>+'[3]1 año C$'!$U$62</f>
        <v>0.06637928547124872</v>
      </c>
      <c r="EF14" s="146">
        <f>+'[3]1 año C$'!$U$63</f>
        <v>0.07487054924102052</v>
      </c>
      <c r="EG14" s="148">
        <f>+'[3]1 año C$'!$U$64</f>
        <v>0.0748607232546459</v>
      </c>
      <c r="EH14" s="146">
        <f>+'[3]1 año C$'!$U$65</f>
        <v>0.073485220955258</v>
      </c>
      <c r="EI14" s="146">
        <f>+'[3]1 año C$'!$U$66</f>
        <v>0.06215443646629358</v>
      </c>
      <c r="EJ14" s="146">
        <f>+'[3]1 año C$'!$U$67</f>
        <v>0.07280698668470452</v>
      </c>
      <c r="EK14" s="8">
        <f>+'[3]1 año C$'!$U$68</f>
        <v>0.05911063012360908</v>
      </c>
      <c r="EL14" s="148">
        <f>+'[3]1 año C$'!$U$69</f>
        <v>0.07546182234600719</v>
      </c>
      <c r="EM14" s="150">
        <f>+'[3]1 año C$'!$U$70</f>
        <v>0.06318176011179513</v>
      </c>
      <c r="EN14" s="146">
        <f>+'[3]1 año C$'!$U$71</f>
        <v>0.06440260852608122</v>
      </c>
      <c r="EO14" s="146">
        <f>+'[3]1 año C$'!$U$72</f>
        <v>0.0680451192088347</v>
      </c>
      <c r="EP14" s="148">
        <f>+'[3]1 año C$'!$U$73</f>
        <v>0.0624167362045155</v>
      </c>
      <c r="EQ14" s="150">
        <f>+'[3]1 año C$'!$U$74</f>
        <v>0.06537847915700844</v>
      </c>
      <c r="ER14" s="8">
        <f>+'[3]1 año C$'!$U$75</f>
        <v>0.06478669486625957</v>
      </c>
      <c r="ES14" s="146">
        <f>+'[3]1 año C$'!$U$76</f>
        <v>0.06396701020095442</v>
      </c>
      <c r="ET14" s="148">
        <f>+'[3]1 año C$'!$U$77</f>
        <v>0.06086748015706458</v>
      </c>
      <c r="EU14" s="150">
        <f>+'[3]1 año C$'!$U$78</f>
        <v>0.06483366556176981</v>
      </c>
      <c r="EV14" s="146">
        <f>+'[3]1 año C$'!$U$79</f>
        <v>0.06688677156658833</v>
      </c>
      <c r="EW14" s="8">
        <f>+'[3]1 año C$'!$U$80</f>
        <v>0.0558118362715085</v>
      </c>
      <c r="EX14" s="148">
        <f>+'[3]1 año C$'!$U$81</f>
        <v>0.05629080213285022</v>
      </c>
      <c r="EY14" s="147">
        <f>+'[3]1 año C$'!$U$82</f>
        <v>0.056179930026472875</v>
      </c>
      <c r="EZ14" s="8">
        <f>+'[3]1 año C$'!$U$83</f>
        <v>0.06271603553087098</v>
      </c>
      <c r="FA14" s="149">
        <f>+'[3]1 año C$'!$U$84</f>
        <v>0.07431872670593673</v>
      </c>
      <c r="FB14" s="8">
        <f>+'[3]1 año C$'!$U$85</f>
        <v>0.051569640279033366</v>
      </c>
      <c r="FC14" s="151">
        <f>+'[3]1 año C$'!$U$86</f>
        <v>0.057880143506089145</v>
      </c>
    </row>
    <row r="15" spans="1:159" ht="12.75">
      <c r="A15" s="7" t="s">
        <v>12</v>
      </c>
      <c r="B15" s="35">
        <v>0.1495</v>
      </c>
      <c r="C15" s="35">
        <v>0.1447</v>
      </c>
      <c r="D15" s="35">
        <v>0.1456</v>
      </c>
      <c r="E15" s="35">
        <v>0.1424</v>
      </c>
      <c r="F15" s="35">
        <v>0.1323</v>
      </c>
      <c r="G15" s="35">
        <v>0.1396</v>
      </c>
      <c r="H15" s="35">
        <v>0.131</v>
      </c>
      <c r="I15" s="35">
        <v>0.1381</v>
      </c>
      <c r="J15" s="35">
        <v>0.134</v>
      </c>
      <c r="K15" s="35">
        <v>0.1468</v>
      </c>
      <c r="L15" s="35">
        <v>0.1453</v>
      </c>
      <c r="M15" s="35">
        <v>0.1511</v>
      </c>
      <c r="N15" s="35">
        <v>0.144</v>
      </c>
      <c r="O15" s="35">
        <v>0.1374</v>
      </c>
      <c r="P15" s="35">
        <v>0.1324</v>
      </c>
      <c r="Q15" s="35">
        <v>0.1434</v>
      </c>
      <c r="R15" s="35">
        <v>0.1435</v>
      </c>
      <c r="S15" s="142">
        <v>0.1396</v>
      </c>
      <c r="T15" s="142">
        <v>0.1425</v>
      </c>
      <c r="U15" s="142">
        <v>0.1391</v>
      </c>
      <c r="V15" s="142">
        <v>0.1295</v>
      </c>
      <c r="W15" s="142">
        <v>0.14059364920605028</v>
      </c>
      <c r="X15" s="142">
        <v>0.13728452378445605</v>
      </c>
      <c r="Y15" s="142">
        <v>0.13392304558338042</v>
      </c>
      <c r="Z15" s="143">
        <v>0.13281347446581743</v>
      </c>
      <c r="AA15" s="35">
        <v>0.13374356287061817</v>
      </c>
      <c r="AB15" s="8">
        <v>0.13530668076269195</v>
      </c>
      <c r="AC15" s="35">
        <v>0.13465137620317738</v>
      </c>
      <c r="AD15" s="35">
        <v>0.13851496915972383</v>
      </c>
      <c r="AE15" s="144">
        <v>0.13266554873276787</v>
      </c>
      <c r="AF15" s="35">
        <v>0.1422415952586488</v>
      </c>
      <c r="AG15" s="144">
        <v>0.1408357052188331</v>
      </c>
      <c r="AH15" s="142">
        <v>0.14576262833805084</v>
      </c>
      <c r="AI15" s="142">
        <v>0.13858975024881717</v>
      </c>
      <c r="AJ15" s="35">
        <v>0.13837603476259597</v>
      </c>
      <c r="AK15" s="145">
        <v>0.13563000866634864</v>
      </c>
      <c r="AL15" s="143">
        <v>0.13504986240054936</v>
      </c>
      <c r="AM15" s="146">
        <v>0.1345381092837623</v>
      </c>
      <c r="AN15" s="146">
        <f>+'[1]mas de 1 año C$'!$AK$199</f>
        <v>0.11606189008832189</v>
      </c>
      <c r="AO15" s="146">
        <f>+'[1]mas de 1 año C$'!$AK$204</f>
        <v>0.09289</v>
      </c>
      <c r="AP15" s="147">
        <f>+'[1]mas de 1 año C$'!$AG196</f>
        <v>0.09978567235555556</v>
      </c>
      <c r="AQ15" s="146">
        <f>+'[1]mas de 1 año C$'!$AG197</f>
        <v>0.10117086</v>
      </c>
      <c r="AR15" s="146">
        <f>+'[1]mas de 1 año C$'!$AG198</f>
        <v>0.12389597509512279</v>
      </c>
      <c r="AS15" s="146">
        <f>+'[1]mas de 1 año C$'!$AG199</f>
        <v>0.0916781784989858</v>
      </c>
      <c r="AT15" s="148">
        <f>+'[1]mas de 1 año C$'!$AG200</f>
        <v>0.09975876502732241</v>
      </c>
      <c r="AU15" s="149">
        <f>+'[1]mas de 1 año C$'!$AG201</f>
        <v>0.070432</v>
      </c>
      <c r="AV15" s="146">
        <f>+'[1]mas de 1 año C$'!$AG202</f>
        <v>0.10352412010597586</v>
      </c>
      <c r="AW15" s="146">
        <f>+'[1]mas de 1 año C$'!$AG203</f>
        <v>0.11111208996227653</v>
      </c>
      <c r="AX15" s="146">
        <f>+'[1]mas de 1 año C$'!$AG204</f>
        <v>0.1124865307779763</v>
      </c>
      <c r="AY15" s="147">
        <f>+'[1]mas de 1 año C$'!$AG205</f>
        <v>0.0998562753357964</v>
      </c>
      <c r="AZ15" s="146">
        <f>+'[1]mas de 1 año C$'!$AG206</f>
        <v>0.1125219286900182</v>
      </c>
      <c r="BA15" s="146">
        <f>+'[1]mas de 1 año C$'!$AG207</f>
        <v>0.08023860109979265</v>
      </c>
      <c r="BB15" s="146">
        <f>+'[1]mas de 1 año C$'!$AG208</f>
        <v>0.11174336473854696</v>
      </c>
      <c r="BC15" s="148">
        <f>+'[1]mas de 1 año C$'!$AG209</f>
        <v>0.11642930168641263</v>
      </c>
      <c r="BD15" s="149">
        <f>+'[1]mas de 1 año C$'!$AG210</f>
        <v>0.10236258179455784</v>
      </c>
      <c r="BE15" s="146">
        <f>+'[1]mas de 1 año C$'!$AG211</f>
        <v>0.11925481523600162</v>
      </c>
      <c r="BF15" s="146">
        <f>+'[1]mas de 1 año C$'!$AG212</f>
        <v>0.11575716427657035</v>
      </c>
      <c r="BG15" s="146">
        <f>+'[1]mas de 1 año C$'!$AG213</f>
        <v>0.13479383449009638</v>
      </c>
      <c r="BH15" s="147">
        <f>+'[1]mas de 1 año C$'!$AG214</f>
        <v>0.0890973434601113</v>
      </c>
      <c r="BI15" s="146">
        <f>+'[1]mas de 1 año C$'!$AG215</f>
        <v>0.09616736659033595</v>
      </c>
      <c r="BJ15" s="146">
        <f>+'[1]mas de 1 año C$'!$AG216</f>
        <v>0.08465971551949752</v>
      </c>
      <c r="BK15" s="148">
        <f>+'[1]mas de 1 año C$'!$AG217</f>
        <v>0.12400896301740408</v>
      </c>
      <c r="BL15" s="149">
        <f>+'[1]mas de 1 año C$'!$AG218</f>
        <v>0.13526337967695767</v>
      </c>
      <c r="BM15" s="146">
        <f>+'[1]mas de 1 año C$'!$AG219</f>
        <v>0.11026162617286465</v>
      </c>
      <c r="BN15" s="146">
        <f>+'[1]mas de 1 año C$'!$AG220</f>
        <v>0.1072328631197679</v>
      </c>
      <c r="BO15" s="146">
        <f>+'[1]mas de 1 año C$'!$AG221</f>
        <v>0.09707474592344553</v>
      </c>
      <c r="BP15" s="146">
        <f>+'[1]mas de 1 año C$'!$AG222</f>
        <v>0.10983223217831543</v>
      </c>
      <c r="BQ15" s="147">
        <f>+'[1]mas de 1 año C$'!$AG223</f>
        <v>0.09920058045158996</v>
      </c>
      <c r="BR15" s="146">
        <f>+'[1]mas de 1 año C$'!$AG224</f>
        <v>0.09168659458978465</v>
      </c>
      <c r="BS15" s="146">
        <f>+'[1]mas de 1 año C$'!$AG225</f>
        <v>0.09923435830128205</v>
      </c>
      <c r="BT15" s="148">
        <f>+'[1]mas de 1 año C$'!$AG226</f>
        <v>0.10552692234715391</v>
      </c>
      <c r="BU15" s="149">
        <f>+'[1]mas de 1 año C$'!$AG227</f>
        <v>0.09672259260882908</v>
      </c>
      <c r="BV15" s="146">
        <f>+'[1]mas de 1 año C$'!$AG228</f>
        <v>0.11447298321784898</v>
      </c>
      <c r="BW15" s="146">
        <f>+'[1]mas de 1 año C$'!$AG229</f>
        <v>0.08681594640524566</v>
      </c>
      <c r="BX15" s="146">
        <f>+'[1]mas de 1 año C$'!$AG230</f>
        <v>0.09341572434994234</v>
      </c>
      <c r="BY15" s="147">
        <f>+'[2]mas de 1 año C$'!$U$4</f>
        <v>0.1050694498045921</v>
      </c>
      <c r="BZ15" s="146">
        <f>+'[2]mas de 1 año C$'!$U$5</f>
        <v>0.10169286075683942</v>
      </c>
      <c r="CA15" s="146">
        <f>+'[2]mas de 1 año C$'!$U$6</f>
        <v>0.09917588633420427</v>
      </c>
      <c r="CB15" s="146">
        <f>+'[2]mas de 1 año C$'!$U$7</f>
        <v>0.09579350105984022</v>
      </c>
      <c r="CC15" s="148">
        <f>+'[2]mas de 1 año C$'!$U$8</f>
        <v>0.10735431890523192</v>
      </c>
      <c r="CD15" s="149">
        <f>+'[2]mas de 1 año C$'!$U$9</f>
        <v>0.09638593804128902</v>
      </c>
      <c r="CE15" s="146">
        <f>+'[2]mas de 1 año C$'!$U$10</f>
        <v>0.08429181418188961</v>
      </c>
      <c r="CF15" s="146">
        <f>+'[2]mas de 1 año C$'!$U$11</f>
        <v>0.10413097384342229</v>
      </c>
      <c r="CG15" s="148">
        <f>+'[2]mas de 1 año C$'!$U$12</f>
        <v>0.09907085026467613</v>
      </c>
      <c r="CH15" s="147">
        <f>+'[2]mas de 1 año C$'!$U$13</f>
        <v>0.09599892787953504</v>
      </c>
      <c r="CI15" s="8">
        <f>+'[2]mas de 1 año C$'!$U$14</f>
        <v>0.09766356211791001</v>
      </c>
      <c r="CJ15" s="8">
        <f>+'[2]mas de 1 año C$'!$U$15</f>
        <v>0.09085366527151165</v>
      </c>
      <c r="CK15" s="148">
        <f>+'[3]mas de 1 año C$'!$U$16</f>
        <v>0.09917279730481351</v>
      </c>
      <c r="CL15" s="150">
        <f>+'[3]mas de 1 año C$'!$U$17</f>
        <v>0.09427014381161519</v>
      </c>
      <c r="CM15" s="146">
        <f>+'[3]mas de 1 año C$'!$U$18</f>
        <v>0.10428046460412746</v>
      </c>
      <c r="CN15" s="146">
        <f>+'[3]mas de 1 año C$'!$U$19</f>
        <v>0.09813816903199646</v>
      </c>
      <c r="CO15" s="146">
        <f>+'[3]mas de 1 año C$'!$U$20</f>
        <v>0.08657451049332243</v>
      </c>
      <c r="CP15" s="148">
        <f>+'[3]mas de 1 año C$'!$U$21</f>
        <v>0.0879832664612838</v>
      </c>
      <c r="CQ15" s="150">
        <f>+'[3]mas de 1 año C$'!$U$22</f>
        <v>0.10139641653957711</v>
      </c>
      <c r="CR15" s="146">
        <f>+'[3]mas de 1 año C$'!$U$23</f>
        <v>0.10213891772501381</v>
      </c>
      <c r="CS15" s="146">
        <f>+'[3]mas de 1 año C$'!$U$24</f>
        <v>0.09684004952743017</v>
      </c>
      <c r="CT15" s="146">
        <f>+'[3]mas de 1 año C$'!$U$25</f>
        <v>0.07300963026916096</v>
      </c>
      <c r="CU15" s="150">
        <f>+'[3]mas de 1 año C$'!$U$26</f>
        <v>0.07450999310124612</v>
      </c>
      <c r="CV15" s="146">
        <f>+'[3]mas de 1 año C$'!$U$27</f>
        <v>0.08174342033946655</v>
      </c>
      <c r="CW15" s="146">
        <f>+'[3]mas de 1 año C$'!$U$28</f>
        <v>0.08418047101833542</v>
      </c>
      <c r="CX15" s="148">
        <f>+'[3]mas de 1 año C$'!$U$29</f>
        <v>0.10024289666332646</v>
      </c>
      <c r="CY15" s="146">
        <f>+'[3]mas de 1 año C$'!$U$30</f>
        <v>0.08451688731089435</v>
      </c>
      <c r="CZ15" s="146">
        <f>+'[3]mas de 1 año C$'!$U$31</f>
        <v>0.07602692507246153</v>
      </c>
      <c r="DA15" s="146">
        <f>+'[3]mas de 1 año C$'!$U$32</f>
        <v>0.06973525411334554</v>
      </c>
      <c r="DB15" s="146">
        <f>+'[3]mas de 1 año C$'!$U$33</f>
        <v>0.06485290511100542</v>
      </c>
      <c r="DC15" s="148">
        <f>+'[3]mas de 1 año C$'!$U$34</f>
        <v>0.08588638800827016</v>
      </c>
      <c r="DD15" s="150">
        <f>+'[3]mas de 1 año C$'!$U$35</f>
        <v>0.09471089310312295</v>
      </c>
      <c r="DE15" s="146">
        <f>+'[3]mas de 1 año C$'!$U$36</f>
        <v>0.07591924953708745</v>
      </c>
      <c r="DF15" s="146">
        <f>+'[3]mas de 1 año C$'!$U$37</f>
        <v>0.08536508594353641</v>
      </c>
      <c r="DG15" s="146">
        <f>+'[3]mas de 1 año C$'!$U$38</f>
        <v>0.0678352248798077</v>
      </c>
      <c r="DH15" s="150">
        <f>+'[3]mas de 1 año C$'!$U$39</f>
        <v>0.07179165267471481</v>
      </c>
      <c r="DI15" s="146">
        <f>+'[3]mas de 1 año C$'!$U$40</f>
        <v>0.09700031568228105</v>
      </c>
      <c r="DJ15" s="146">
        <f>+'[3]mas de 1 año C$'!$U$41</f>
        <v>0.07411849798699287</v>
      </c>
      <c r="DK15" s="148">
        <f>+'[3]mas de 1 año C$'!$U$42</f>
        <v>0.07670598928443007</v>
      </c>
      <c r="DL15" s="150">
        <f>+'[3]mas de 1 año C$'!$U$43</f>
        <v>0.07780628994260524</v>
      </c>
      <c r="DM15" s="146">
        <f>+'[3]mas de 1 año C$'!$U$44</f>
        <v>0.07867500506336636</v>
      </c>
      <c r="DN15" s="146">
        <f>+'[3]mas de 1 año C$'!$U$45</f>
        <v>0.07062779953185087</v>
      </c>
      <c r="DO15" s="146">
        <f>+'[3]mas de 1 año C$'!$U$46</f>
        <v>0.06958952988106233</v>
      </c>
      <c r="DP15" s="148">
        <f>+'[3]mas de 1 año C$'!$U$47</f>
        <v>0.07240298864529153</v>
      </c>
      <c r="DQ15" s="150">
        <f>+'[3]mas de 1 año C$'!$U$48</f>
        <v>0.07249324896673882</v>
      </c>
      <c r="DR15" s="146">
        <f>+'[3]mas de 1 año C$'!$U$49</f>
        <v>0.07544811143921214</v>
      </c>
      <c r="DS15" s="146">
        <f>+'[3]mas de 1 año C$'!$U$50</f>
        <v>0.06753244866490588</v>
      </c>
      <c r="DT15" s="148">
        <f>+'[3]mas de 1 año C$'!$U$51</f>
        <v>0.06934618351998095</v>
      </c>
      <c r="DU15" s="150">
        <f>+'[3]mas de 1 año C$'!$U$52</f>
        <v>0.07504283015630957</v>
      </c>
      <c r="DV15" s="146">
        <f>+'[3]mas de 1 año C$'!$U$53</f>
        <v>0.06661028929625816</v>
      </c>
      <c r="DW15" s="146">
        <f>+'[3]mas de 1 año C$'!$U$54</f>
        <v>0.09506859149582383</v>
      </c>
      <c r="DX15" s="146">
        <f>+'[3]mas de 1 año C$'!$U$55</f>
        <v>0.08059070293262127</v>
      </c>
      <c r="DY15" s="148">
        <f>+'[3]mas de 1 año C$'!$U$56</f>
        <v>0.08626873931034484</v>
      </c>
      <c r="DZ15" s="150">
        <f>+'[3]mas de 1 año C$'!$U$57</f>
        <v>0.07103987449682224</v>
      </c>
      <c r="EA15" s="146">
        <f>+'[3]mas de 1 año C$'!$U$58</f>
        <v>0.08654773305868911</v>
      </c>
      <c r="EB15" s="146">
        <f>+'[3]mas de 1 año C$'!$U$59</f>
        <v>0.0707346461360634</v>
      </c>
      <c r="EC15" s="148">
        <f>+'[3]mas de 1 año C$'!$U$60</f>
        <v>0.07248151913402283</v>
      </c>
      <c r="ED15" s="150">
        <f>+'[3]mas de 1 año C$'!$U$61</f>
        <v>0.07118684228881426</v>
      </c>
      <c r="EE15" s="8">
        <f>+'[3]mas de 1 año C$'!$U$62</f>
        <v>0.08485697358763881</v>
      </c>
      <c r="EF15" s="146">
        <f>+'[3]mas de 1 año C$'!$U$63</f>
        <v>0.08357252301557466</v>
      </c>
      <c r="EG15" s="148">
        <f>+'[3]mas de 1 año C$'!$U$64</f>
        <v>0.07012530363285671</v>
      </c>
      <c r="EH15" s="146">
        <f>+'[3]mas de 1 año C$'!$U$65</f>
        <v>0.07409044761247521</v>
      </c>
      <c r="EI15" s="146">
        <f>+'[3]mas de 1 año C$'!$U$66</f>
        <v>0.0666688455222938</v>
      </c>
      <c r="EJ15" s="146">
        <f>+'[3]mas de 1 año C$'!$U$67</f>
        <v>0.07179087398021176</v>
      </c>
      <c r="EK15" s="8">
        <f>+'[3]mas de 1 año C$'!$U$68</f>
        <v>0.051346439040054155</v>
      </c>
      <c r="EL15" s="148">
        <f>+'[3]mas de 1 año C$'!$U$69</f>
        <v>0.06944078015113117</v>
      </c>
      <c r="EM15" s="150">
        <f>+'[3]mas de 1 año C$'!$U$70</f>
        <v>0.06581176850825127</v>
      </c>
      <c r="EN15" s="146">
        <f>+'[3]mas de 1 año C$'!$U$71</f>
        <v>0.06535147539103883</v>
      </c>
      <c r="EO15" s="146">
        <f>+'[3]mas de 1 año C$'!$U$72</f>
        <v>0.06884112278132924</v>
      </c>
      <c r="EP15" s="148">
        <f>+'[3]mas de 1 año C$'!$U$73</f>
        <v>0.06099953176025685</v>
      </c>
      <c r="EQ15" s="150">
        <f>+'[3]mas de 1 año C$'!$U$74</f>
        <v>0.060190671403197164</v>
      </c>
      <c r="ER15" s="8">
        <f>+'[3]mas de 1 año C$'!$U$75</f>
        <v>0.06779472755204413</v>
      </c>
      <c r="ES15" s="146">
        <f>+'[3]mas de 1 año C$'!$U$76</f>
        <v>0.06377090741926097</v>
      </c>
      <c r="ET15" s="148">
        <f>+'[3]mas de 1 año C$'!$U$77</f>
        <v>0.06266876807646797</v>
      </c>
      <c r="EU15" s="150">
        <f>+'[3]mas de 1 año C$'!$U$78</f>
        <v>0.0577808686600535</v>
      </c>
      <c r="EV15" s="146">
        <f>+'[3]mas de 1 año C$'!$U$79</f>
        <v>0.07093407575922697</v>
      </c>
      <c r="EW15" s="8">
        <f>+'[3]mas de 1 año C$'!$U$80</f>
        <v>0.06809160495318634</v>
      </c>
      <c r="EX15" s="148">
        <f>+'[3]mas de 1 año C$'!$U$81</f>
        <v>0.07216254649693907</v>
      </c>
      <c r="EY15" s="147">
        <f>+'[3]mas de 1 año C$'!$U$82</f>
        <v>0.04818753098415347</v>
      </c>
      <c r="EZ15" s="8">
        <f>+'[3]mas de 1 año C$'!$U$83</f>
        <v>0.08390643765935425</v>
      </c>
      <c r="FA15" s="149">
        <f>+'[3]mas de 1 año C$'!$U$84</f>
        <v>0.06758290684703927</v>
      </c>
      <c r="FB15" s="8">
        <f>+'[3]mas de 1 año C$'!$U$85</f>
        <v>0.06326059311206382</v>
      </c>
      <c r="FC15" s="151">
        <f>+'[3]mas de 1 año C$'!$U$86</f>
        <v>0.05156611203066469</v>
      </c>
    </row>
    <row r="16" spans="1:159" ht="12.75">
      <c r="A16" s="7" t="s">
        <v>13</v>
      </c>
      <c r="B16" s="35">
        <v>0.0863</v>
      </c>
      <c r="C16" s="35">
        <v>0.0876</v>
      </c>
      <c r="D16" s="35">
        <v>0.0853</v>
      </c>
      <c r="E16" s="35">
        <v>0.0856</v>
      </c>
      <c r="F16" s="35">
        <v>0.0847</v>
      </c>
      <c r="G16" s="35">
        <v>0.0851</v>
      </c>
      <c r="H16" s="35">
        <v>0.0829</v>
      </c>
      <c r="I16" s="35">
        <v>0.0813</v>
      </c>
      <c r="J16" s="35">
        <v>0.0804</v>
      </c>
      <c r="K16" s="35">
        <v>0.0832</v>
      </c>
      <c r="L16" s="35">
        <v>0.0829</v>
      </c>
      <c r="M16" s="35">
        <v>0.0817</v>
      </c>
      <c r="N16" s="35">
        <v>0.085</v>
      </c>
      <c r="O16" s="35">
        <v>0.086</v>
      </c>
      <c r="P16" s="35">
        <v>0.088</v>
      </c>
      <c r="Q16" s="35">
        <v>0.087</v>
      </c>
      <c r="R16" s="35">
        <v>0.0861</v>
      </c>
      <c r="S16" s="142">
        <v>0.0863</v>
      </c>
      <c r="T16" s="142">
        <v>0.0854</v>
      </c>
      <c r="U16" s="142">
        <v>0.0844</v>
      </c>
      <c r="V16" s="142">
        <v>0.0868</v>
      </c>
      <c r="W16" s="142">
        <v>0.08438813220441582</v>
      </c>
      <c r="X16" s="142">
        <v>0.09886764103175716</v>
      </c>
      <c r="Y16" s="142">
        <v>0.08721690920886083</v>
      </c>
      <c r="Z16" s="143">
        <v>0.08859224838265123</v>
      </c>
      <c r="AA16" s="35">
        <v>0.08552062330339516</v>
      </c>
      <c r="AB16" s="35">
        <v>0.08589639412665467</v>
      </c>
      <c r="AC16" s="35">
        <v>0.08589639412665467</v>
      </c>
      <c r="AD16" s="35">
        <v>0.08470069544025402</v>
      </c>
      <c r="AE16" s="144">
        <v>0.08495221084290065</v>
      </c>
      <c r="AF16" s="35">
        <v>0.0865819715456904</v>
      </c>
      <c r="AG16" s="144">
        <v>0.0897266639984583</v>
      </c>
      <c r="AH16" s="142">
        <v>0.0880124914601546</v>
      </c>
      <c r="AI16" s="142">
        <v>0.0793104423787813</v>
      </c>
      <c r="AJ16" s="35">
        <v>0.08659549702667865</v>
      </c>
      <c r="AK16" s="145">
        <v>0.08073416214246043</v>
      </c>
      <c r="AL16" s="143">
        <v>0.0821733991465522</v>
      </c>
      <c r="AM16" s="146">
        <v>0.07803730109497818</v>
      </c>
      <c r="AN16" s="146">
        <f>+'[1]ahorro C$'!$AK$198</f>
        <v>0.07273866351028216</v>
      </c>
      <c r="AO16" s="146">
        <f>+'[1]ahorro C$'!$AK$204</f>
        <v>0.07244293285351926</v>
      </c>
      <c r="AP16" s="147">
        <f>+'[1]ahorro C$'!$AG196</f>
        <v>0.06887166402713506</v>
      </c>
      <c r="AQ16" s="146">
        <f>+'[1]ahorro C$'!$AG197</f>
        <v>0.07087115266338193</v>
      </c>
      <c r="AR16" s="146">
        <f>+'[1]ahorro C$'!$AG198</f>
        <v>0.06702472071093986</v>
      </c>
      <c r="AS16" s="146">
        <f>+'[1]ahorro C$'!$AG199</f>
        <v>0.06885451245144084</v>
      </c>
      <c r="AT16" s="148">
        <f>+'[1]ahorro C$'!$AG200</f>
        <v>0.0686883127020517</v>
      </c>
      <c r="AU16" s="149">
        <f>+'[1]ahorro C$'!$AG201</f>
        <v>0.06782567431872052</v>
      </c>
      <c r="AV16" s="146">
        <f>+'[1]ahorro C$'!$AG202</f>
        <v>0.06707779121986779</v>
      </c>
      <c r="AW16" s="146">
        <f>+'[1]ahorro C$'!$AG203</f>
        <v>0.06514635587257733</v>
      </c>
      <c r="AX16" s="146">
        <f>+'[1]ahorro C$'!$AG204</f>
        <v>0.06648085668505593</v>
      </c>
      <c r="AY16" s="147">
        <f>+'[1]ahorro C$'!$AG205</f>
        <v>0.06679439955308747</v>
      </c>
      <c r="AZ16" s="146">
        <f>+'[1]ahorro C$'!$AG206</f>
        <v>0.06344953722320978</v>
      </c>
      <c r="BA16" s="146">
        <f>+'[1]ahorro C$'!$AG207</f>
        <v>0.06568341561475859</v>
      </c>
      <c r="BB16" s="146">
        <f>+'[1]ahorro C$'!$AG208</f>
        <v>0.06469440558027141</v>
      </c>
      <c r="BC16" s="148">
        <f>+'[1]ahorro C$'!$AG209</f>
        <v>0.06477018393552617</v>
      </c>
      <c r="BD16" s="149">
        <f>+'[1]ahorro C$'!$AG210</f>
        <v>0.05331605049617234</v>
      </c>
      <c r="BE16" s="146">
        <f>+'[1]ahorro C$'!$AG211</f>
        <v>0.05445703973942243</v>
      </c>
      <c r="BF16" s="146">
        <f>+'[1]ahorro C$'!$AG212</f>
        <v>0.04586594471465768</v>
      </c>
      <c r="BG16" s="146">
        <f>+'[1]ahorro C$'!$AG213</f>
        <v>0.05577566829963697</v>
      </c>
      <c r="BH16" s="147">
        <f>+'[1]ahorro C$'!$AG214</f>
        <v>0.05374677221719703</v>
      </c>
      <c r="BI16" s="146">
        <f>+'[1]ahorro C$'!$AG215</f>
        <v>0.052627272764042395</v>
      </c>
      <c r="BJ16" s="146">
        <f>+'[1]ahorro C$'!$AG216</f>
        <v>0.05534962450616853</v>
      </c>
      <c r="BK16" s="148">
        <f>+'[1]ahorro C$'!$AG217</f>
        <v>0.054028803408081284</v>
      </c>
      <c r="BL16" s="149">
        <f>+'[1]ahorro C$'!$AG218</f>
        <v>0.05171785924208469</v>
      </c>
      <c r="BM16" s="146">
        <f>+'[1]ahorro C$'!$AG219</f>
        <v>0.04649500701768351</v>
      </c>
      <c r="BN16" s="146">
        <f>+'[1]ahorro C$'!$AG220</f>
        <v>0.056274614575114026</v>
      </c>
      <c r="BO16" s="146">
        <f>+'[1]ahorro C$'!$AG221</f>
        <v>0.046575377696648615</v>
      </c>
      <c r="BP16" s="146">
        <f>+'[1]ahorro C$'!$AG222</f>
        <v>0.056161581927920326</v>
      </c>
      <c r="BQ16" s="147">
        <f>+'[1]ahorro C$'!$AG223</f>
        <v>0.046495039794652554</v>
      </c>
      <c r="BR16" s="146">
        <f>+'[1]ahorro C$'!$AG224</f>
        <v>0.051702873424754964</v>
      </c>
      <c r="BS16" s="146">
        <f>+'[1]ahorro C$'!$AG225</f>
        <v>0.05350340639918883</v>
      </c>
      <c r="BT16" s="148">
        <f>+'[1]ahorro C$'!$AG226</f>
        <v>0.050904644356128084</v>
      </c>
      <c r="BU16" s="149">
        <f>+'[1]ahorro C$'!$AG227</f>
        <v>0.05535427815963008</v>
      </c>
      <c r="BV16" s="146">
        <f>+'[1]ahorro C$'!$AG228</f>
        <v>0.051080964321424574</v>
      </c>
      <c r="BW16" s="146">
        <f>+'[1]ahorro C$'!$AG229</f>
        <v>0.04802365936307737</v>
      </c>
      <c r="BX16" s="146">
        <f>+'[1]ahorro C$'!$AG230</f>
        <v>0.049631069622442125</v>
      </c>
      <c r="BY16" s="147">
        <f>+'[2]ahorro C$'!$U$4</f>
        <v>0.053522633735962645</v>
      </c>
      <c r="BZ16" s="146">
        <f>+'[2]ahorro C$'!$U$5</f>
        <v>0.0515915761679171</v>
      </c>
      <c r="CA16" s="146">
        <f>+'[2]ahorro C$'!$U$6</f>
        <v>0.049981161323043054</v>
      </c>
      <c r="CB16" s="146">
        <f>+'[2]ahorro C$'!$U$7</f>
        <v>0.048550996274986914</v>
      </c>
      <c r="CC16" s="148">
        <f>+'[2]ahorro C$'!$U$8</f>
        <v>0.04917629029693307</v>
      </c>
      <c r="CD16" s="149">
        <f>+'[2]ahorro C$'!$U$9</f>
        <v>0.04811397566570283</v>
      </c>
      <c r="CE16" s="146">
        <f>+'[2]ahorro C$'!$U$10</f>
        <v>0.04662552882075246</v>
      </c>
      <c r="CF16" s="146">
        <f>+'[2]ahorro C$'!$U$11</f>
        <v>0.04810026953906856</v>
      </c>
      <c r="CG16" s="148">
        <f>+'[2]ahorro C$'!$U$12</f>
        <v>0.049274704376153854</v>
      </c>
      <c r="CH16" s="147">
        <f>+'[2]ahorro C$'!$U$13</f>
        <v>0.049528658300618505</v>
      </c>
      <c r="CI16" s="8">
        <f>+'[2]ahorro C$'!$U$14</f>
        <v>0.04907536397527715</v>
      </c>
      <c r="CJ16" s="8">
        <f>+'[2]ahorro C$'!$U$15</f>
        <v>0.04668294641469049</v>
      </c>
      <c r="CK16" s="148">
        <f>+'[3]ahorro C$'!$U$16</f>
        <v>0.0487879335798258</v>
      </c>
      <c r="CL16" s="150">
        <f>+'[3]ahorro C$'!$U$17</f>
        <v>0.05008501962374335</v>
      </c>
      <c r="CM16" s="146">
        <f>+'[3]ahorro C$'!$U$18</f>
        <v>0.04876222341070477</v>
      </c>
      <c r="CN16" s="146">
        <f>+'[3]ahorro C$'!$U$19</f>
        <v>0.05085485447997479</v>
      </c>
      <c r="CO16" s="146">
        <f>+'[3]ahorro C$'!$U$20</f>
        <v>0.04801451366762391</v>
      </c>
      <c r="CP16" s="148">
        <f>+'[3]ahorro C$'!$U$21</f>
        <v>0.04643069818978952</v>
      </c>
      <c r="CQ16" s="150">
        <f>+'[3]ahorro C$'!$U$22</f>
        <v>0.04640652733118972</v>
      </c>
      <c r="CR16" s="146">
        <f>+'[3]ahorro C$'!$U$23</f>
        <v>0.04508492800318877</v>
      </c>
      <c r="CS16" s="146">
        <f>+'[3]ahorro C$'!$U$24</f>
        <v>0.04545692198803361</v>
      </c>
      <c r="CT16" s="146">
        <f>+'[3]ahorro C$'!$U$25</f>
        <v>0.04604899531061532</v>
      </c>
      <c r="CU16" s="150">
        <f>+'[3]ahorro C$'!$U$26</f>
        <v>0.045159305573570424</v>
      </c>
      <c r="CV16" s="146">
        <f>+'[3]ahorro C$'!$U$27</f>
        <v>0.04467492545980964</v>
      </c>
      <c r="CW16" s="146">
        <f>+'[3]ahorro C$'!$U$28</f>
        <v>0.045096925097456136</v>
      </c>
      <c r="CX16" s="148">
        <f>+'[3]ahorro C$'!$U$29</f>
        <v>0.044679462663208436</v>
      </c>
      <c r="CY16" s="146">
        <f>+'[3]ahorro C$'!$U$30</f>
        <v>0.04559201870443111</v>
      </c>
      <c r="CZ16" s="146">
        <f>+'[3]ahorro C$'!$U$31</f>
        <v>0.044324108750025286</v>
      </c>
      <c r="DA16" s="146">
        <f>+'[3]ahorro C$'!$U$32</f>
        <v>0.044334619790515555</v>
      </c>
      <c r="DB16" s="146">
        <f>+'[3]ahorro C$'!$U$33</f>
        <v>0.044627915821386366</v>
      </c>
      <c r="DC16" s="148">
        <f>+'[3]ahorro C$'!$U$34</f>
        <v>0.04440025169765528</v>
      </c>
      <c r="DD16" s="150">
        <f>+'[3]ahorro C$'!$U$35</f>
        <v>0.042050628098870016</v>
      </c>
      <c r="DE16" s="146">
        <f>+'[3]ahorro C$'!$U$36</f>
        <v>0.03811884467320733</v>
      </c>
      <c r="DF16" s="146">
        <f>+'[3]ahorro C$'!$U$37</f>
        <v>0.04099637193997088</v>
      </c>
      <c r="DG16" s="146">
        <f>+'[3]ahorro C$'!$U$38</f>
        <v>0.03739592587684706</v>
      </c>
      <c r="DH16" s="150">
        <f>+'[3]ahorro C$'!$U$39</f>
        <v>0.0377259879024193</v>
      </c>
      <c r="DI16" s="146">
        <f>+'[3]ahorro C$'!$U$40</f>
        <v>0.03728876016158187</v>
      </c>
      <c r="DJ16" s="146">
        <f>+'[3]ahorro C$'!$U$41</f>
        <v>0.036350093935451105</v>
      </c>
      <c r="DK16" s="148">
        <f>+'[3]ahorro C$'!$U$42</f>
        <v>0.033248319434777296</v>
      </c>
      <c r="DL16" s="150">
        <f>+'[3]ahorro C$'!$U$43</f>
        <v>0.033623873316244876</v>
      </c>
      <c r="DM16" s="146">
        <f>+'[3]ahorro C$'!$U$44</f>
        <v>0.033816939885623634</v>
      </c>
      <c r="DN16" s="146">
        <f>+'[3]ahorro C$'!$U$45</f>
        <v>0.03810057019899553</v>
      </c>
      <c r="DO16" s="146">
        <f>+'[3]ahorro C$'!$U$46</f>
        <v>0.03650497488231575</v>
      </c>
      <c r="DP16" s="148">
        <f>+'[3]ahorro C$'!$U$47</f>
        <v>0.035188825394036116</v>
      </c>
      <c r="DQ16" s="150">
        <f>+'[3]ahorro C$'!$U$48</f>
        <v>0.03510405610624062</v>
      </c>
      <c r="DR16" s="146">
        <f>+'[3]ahorro C$'!$U$49</f>
        <v>0.03360993578262075</v>
      </c>
      <c r="DS16" s="146">
        <f>+'[3]ahorro C$'!$U$50</f>
        <v>0.032667779992616816</v>
      </c>
      <c r="DT16" s="148">
        <f>+'[3]ahorro C$'!$U$51</f>
        <v>0.03494479835049665</v>
      </c>
      <c r="DU16" s="150">
        <f>+'[3]ahorro C$'!$U$52</f>
        <v>0.0329426932371122</v>
      </c>
      <c r="DV16" s="146">
        <f>+'[3]ahorro C$'!$U$53</f>
        <v>0.03468552188629601</v>
      </c>
      <c r="DW16" s="146">
        <f>+'[3]ahorro C$'!$U$54</f>
        <v>0.03512736501717833</v>
      </c>
      <c r="DX16" s="146">
        <f>+'[3]ahorro C$'!$U$55</f>
        <v>0.03543574050903543</v>
      </c>
      <c r="DY16" s="148">
        <f>+'[3]ahorro C$'!$U$56</f>
        <v>0.042884960358416956</v>
      </c>
      <c r="DZ16" s="150">
        <f>+'[3]ahorro C$'!$U$57</f>
        <v>0.040606917894350815</v>
      </c>
      <c r="EA16" s="146">
        <f>+'[3]ahorro C$'!$U$58</f>
        <v>0.040658218258877755</v>
      </c>
      <c r="EB16" s="146">
        <f>+'[3]ahorro C$'!$U$59</f>
        <v>0.03918039686780494</v>
      </c>
      <c r="EC16" s="148">
        <f>+'[3]ahorro C$'!$U$60</f>
        <v>0.036427391058031965</v>
      </c>
      <c r="ED16" s="150">
        <f>+'[3]ahorro C$'!$U$61</f>
        <v>0.03375357593465976</v>
      </c>
      <c r="EE16" s="8">
        <f>+'[3]ahorro C$'!$U$62</f>
        <v>0.03820866356552494</v>
      </c>
      <c r="EF16" s="146">
        <f>+'[3]ahorro C$'!$U$63</f>
        <v>0.035976987127174245</v>
      </c>
      <c r="EG16" s="148">
        <f>+'[3]ahorro C$'!$U$64</f>
        <v>0.039864770263651185</v>
      </c>
      <c r="EH16" s="146">
        <f>+'[3]ahorro C$'!$U$65</f>
        <v>0.03619903195998256</v>
      </c>
      <c r="EI16" s="146">
        <f>+'[3]ahorro C$'!$U$66</f>
        <v>0.036662197674129995</v>
      </c>
      <c r="EJ16" s="146">
        <f>+'[3]ahorro C$'!$U$67</f>
        <v>0.036617205258855354</v>
      </c>
      <c r="EK16" s="8">
        <f>+'[3]ahorro C$'!$U$68</f>
        <v>0.03623099687823405</v>
      </c>
      <c r="EL16" s="148">
        <f>+'[3]ahorro C$'!$U$69</f>
        <v>0.03479929764059587</v>
      </c>
      <c r="EM16" s="150">
        <f>+'[3]ahorro C$'!$U$70</f>
        <v>0.03723715170004261</v>
      </c>
      <c r="EN16" s="146">
        <f>+'[3]ahorro C$'!$U$71</f>
        <v>0.03624677668334901</v>
      </c>
      <c r="EO16" s="146">
        <f>+'[3]ahorro C$'!$U$72</f>
        <v>0.036571564466494254</v>
      </c>
      <c r="EP16" s="148">
        <f>+'[3]ahorro C$'!$U$73</f>
        <v>0.03492120445814667</v>
      </c>
      <c r="EQ16" s="150">
        <f>+'[3]ahorro C$'!$U$74</f>
        <v>0.03404968557049168</v>
      </c>
      <c r="ER16" s="8">
        <f>+'[3]ahorro C$'!$U$75</f>
        <v>0.033674291917354195</v>
      </c>
      <c r="ES16" s="146">
        <f>+'[3]ahorro C$'!$U$76</f>
        <v>0.03318707925529601</v>
      </c>
      <c r="ET16" s="148">
        <f>+'[3]ahorro C$'!$U$77</f>
        <v>0.03349269107696841</v>
      </c>
      <c r="EU16" s="150">
        <f>+'[3]ahorro C$'!$U$78</f>
        <v>0.03373700693120407</v>
      </c>
      <c r="EV16" s="146">
        <f>+'[3]ahorro C$'!$U$79</f>
        <v>0.033730326283103636</v>
      </c>
      <c r="EW16" s="8">
        <f>+'[3]ahorro C$'!$U$80</f>
        <v>0.03359266359922635</v>
      </c>
      <c r="EX16" s="148">
        <f>+'[3]ahorro C$'!$U$81</f>
        <v>0.03264329345149393</v>
      </c>
      <c r="EY16" s="147">
        <f>+'[3]ahorro C$'!$U$82</f>
        <v>0.033107357784010936</v>
      </c>
      <c r="EZ16" s="8">
        <f>+'[3]ahorro C$'!$U$83</f>
        <v>0.03280423138260905</v>
      </c>
      <c r="FA16" s="149">
        <f>+'[3]ahorro C$'!$U$84</f>
        <v>0.03293130245094556</v>
      </c>
      <c r="FB16" s="8">
        <f>+'[3]ahorro C$'!$U$85</f>
        <v>0.033772205260195115</v>
      </c>
      <c r="FC16" s="151">
        <f>+'[3]ahorro C$'!$U$86</f>
        <v>0.03315060634198375</v>
      </c>
    </row>
    <row r="17" spans="1:159" ht="12.75">
      <c r="A17" s="9" t="s">
        <v>14</v>
      </c>
      <c r="B17" s="10">
        <v>0.1228</v>
      </c>
      <c r="C17" s="10">
        <v>0.1194</v>
      </c>
      <c r="D17" s="10">
        <v>0.1111</v>
      </c>
      <c r="E17" s="10">
        <v>0.1112</v>
      </c>
      <c r="F17" s="10">
        <v>0.114</v>
      </c>
      <c r="G17" s="10">
        <v>0.1114</v>
      </c>
      <c r="H17" s="10">
        <v>0.1135</v>
      </c>
      <c r="I17" s="10">
        <v>0.1176</v>
      </c>
      <c r="J17" s="10">
        <v>0.1043</v>
      </c>
      <c r="K17" s="10">
        <v>0.1195</v>
      </c>
      <c r="L17" s="10">
        <v>0.1159</v>
      </c>
      <c r="M17" s="10">
        <v>0.1209</v>
      </c>
      <c r="N17" s="10">
        <v>0.0947</v>
      </c>
      <c r="O17" s="10">
        <v>0.097</v>
      </c>
      <c r="P17" s="10">
        <v>0.118</v>
      </c>
      <c r="Q17" s="10">
        <v>0.1194</v>
      </c>
      <c r="R17" s="10">
        <v>0.1181</v>
      </c>
      <c r="S17" s="159">
        <v>0.1237</v>
      </c>
      <c r="T17" s="159">
        <v>0.1183</v>
      </c>
      <c r="U17" s="159">
        <v>0.1122</v>
      </c>
      <c r="V17" s="159">
        <v>0.1096</v>
      </c>
      <c r="W17" s="159">
        <v>0.10954064227264804</v>
      </c>
      <c r="X17" s="159">
        <v>0.12426266652115317</v>
      </c>
      <c r="Y17" s="159">
        <v>0.12884184086206987</v>
      </c>
      <c r="Z17" s="160">
        <v>0.11243003949451658</v>
      </c>
      <c r="AA17" s="10">
        <v>0.1145290286101886</v>
      </c>
      <c r="AB17" s="159">
        <v>0.11609521536640695</v>
      </c>
      <c r="AC17" s="159">
        <v>0.11597046578827042</v>
      </c>
      <c r="AD17" s="10">
        <v>0.11659585642411305</v>
      </c>
      <c r="AE17" s="161">
        <v>0.1218229175916146</v>
      </c>
      <c r="AF17" s="10">
        <v>0.11931589536030837</v>
      </c>
      <c r="AG17" s="161">
        <v>0.11879576010358613</v>
      </c>
      <c r="AH17" s="159">
        <v>0.12224917721564973</v>
      </c>
      <c r="AI17" s="159">
        <v>0.11460438997041808</v>
      </c>
      <c r="AJ17" s="10">
        <v>0.12215552993705028</v>
      </c>
      <c r="AK17" s="162">
        <v>0.10813275749553149</v>
      </c>
      <c r="AL17" s="160">
        <v>0.11323366714448613</v>
      </c>
      <c r="AM17" s="163">
        <v>0.11189385189467232</v>
      </c>
      <c r="AN17" s="163">
        <f>+'[1]salidaC$'!$AK$199</f>
        <v>0.0879541810550952</v>
      </c>
      <c r="AO17" s="163">
        <f>+'[1]salidaC$'!$AK$204</f>
        <v>0.10876530294807006</v>
      </c>
      <c r="AP17" s="164">
        <f>+'[1]salidaC$'!$AG196</f>
        <v>0.09048557257195684</v>
      </c>
      <c r="AQ17" s="163">
        <f>+'[1]salidaC$'!$AG197</f>
        <v>0.08484295080530087</v>
      </c>
      <c r="AR17" s="163">
        <f>+'[1]salidaC$'!$AG198</f>
        <v>0.0959087956147342</v>
      </c>
      <c r="AS17" s="163">
        <f>+'[1]salidaC$'!$AG199</f>
        <v>0.09371310302262106</v>
      </c>
      <c r="AT17" s="165">
        <f>+'[1]salidaC$'!$AG200</f>
        <v>0.07802133898169968</v>
      </c>
      <c r="AU17" s="166">
        <f>+'[1]salidaC$'!$AG201</f>
        <v>0.08348382560141163</v>
      </c>
      <c r="AV17" s="163">
        <f>+'[1]salidaC$'!$AG202</f>
        <v>0.08455756350391455</v>
      </c>
      <c r="AW17" s="163">
        <f>+'[1]salidaC$'!$AG203</f>
        <v>0.07409747849214932</v>
      </c>
      <c r="AX17" s="163">
        <f>+'[1]salidaC$'!$AG204</f>
        <v>0.08755403876457181</v>
      </c>
      <c r="AY17" s="164">
        <f>+'[1]salidaC$'!$AG205</f>
        <v>0.0834609962903349</v>
      </c>
      <c r="AZ17" s="163">
        <f>+'[1]salidaC$'!$AG206</f>
        <v>0.08988275590125423</v>
      </c>
      <c r="BA17" s="163">
        <f>+'[1]salidaC$'!$AG207</f>
        <v>0.08293569375661375</v>
      </c>
      <c r="BB17" s="163">
        <f>+'[1]salidaC$'!$AG208</f>
        <v>0.0932104148172373</v>
      </c>
      <c r="BC17" s="165">
        <f>+'[1]salidaC$'!$AG209</f>
        <v>0.08670980527397762</v>
      </c>
      <c r="BD17" s="166">
        <f>+'[1]salidaC$'!$AG210</f>
        <v>0.08219277896066758</v>
      </c>
      <c r="BE17" s="163">
        <f>+'[1]salidaC$'!$AG211</f>
        <v>0.08515531287585998</v>
      </c>
      <c r="BF17" s="163">
        <f>+'[1]salidaC$'!$AG212</f>
        <v>0.06522641579189548</v>
      </c>
      <c r="BG17" s="163">
        <f>+'[1]salidaC$'!$AG213</f>
        <v>0.09417973935300779</v>
      </c>
      <c r="BH17" s="164">
        <f>+'[1]salidaC$'!$AG214</f>
        <v>0.07833035306090294</v>
      </c>
      <c r="BI17" s="163">
        <f>+'[1]salidaC$'!$AG215</f>
        <v>0.0796207624336074</v>
      </c>
      <c r="BJ17" s="163">
        <f>+'[1]salidaC$'!$AG216</f>
        <v>0.08707220000856739</v>
      </c>
      <c r="BK17" s="165">
        <f>+'[1]salidaC$'!$AG217</f>
        <v>0.09453283629948168</v>
      </c>
      <c r="BL17" s="166">
        <f>+'[1]salidaC$'!$AG218</f>
        <v>0.07486420982111013</v>
      </c>
      <c r="BM17" s="163">
        <f>+'[1]salidaC$'!$AG219</f>
        <v>0.08086715785885705</v>
      </c>
      <c r="BN17" s="163">
        <f>+'[1]salidaC$'!$AG220</f>
        <v>0.08291001086367078</v>
      </c>
      <c r="BO17" s="163">
        <f>+'[1]salidaC$'!$AG221</f>
        <v>0.08027956516574639</v>
      </c>
      <c r="BP17" s="163">
        <f>+'[1]salidaC$'!$AG222</f>
        <v>0.07244361295355413</v>
      </c>
      <c r="BQ17" s="164">
        <f>+'[1]salidaC$'!$AG223</f>
        <v>0.08161334339627138</v>
      </c>
      <c r="BR17" s="163">
        <f>+'[1]salidaC$'!$AG224</f>
        <v>0.07977293699272582</v>
      </c>
      <c r="BS17" s="163">
        <f>+'[1]salidaC$'!$AG225</f>
        <v>0.07665651320753442</v>
      </c>
      <c r="BT17" s="165">
        <f>+'[1]salidaC$'!$AG226</f>
        <v>0.08479391003716354</v>
      </c>
      <c r="BU17" s="166">
        <f>+'[1]salidaC$'!$AG227</f>
        <v>0.08024431275739193</v>
      </c>
      <c r="BV17" s="163">
        <f>+'[1]salidaC$'!$AG228</f>
        <v>0.1179062132214435</v>
      </c>
      <c r="BW17" s="163">
        <f>+'[1]salidaC$'!$AG229</f>
        <v>0.07520778075419282</v>
      </c>
      <c r="BX17" s="163">
        <f>+'[1]salidaC$'!$AG230</f>
        <v>0.08731854731819057</v>
      </c>
      <c r="BY17" s="164">
        <f>+'[2]salidaC$'!$U$4</f>
        <v>0.06033462334093565</v>
      </c>
      <c r="BZ17" s="163">
        <f>+'[2]salidaC$'!$U$5</f>
        <v>0.0880329460061099</v>
      </c>
      <c r="CA17" s="163">
        <f>+'[2]salidaC$'!$U$6</f>
        <v>0.0799558065806117</v>
      </c>
      <c r="CB17" s="163">
        <f>+'[2]salidaC$'!$U$7</f>
        <v>0.08550157212171484</v>
      </c>
      <c r="CC17" s="165">
        <f>+'[2]salidaC$'!$U$8</f>
        <v>0.08271783609692243</v>
      </c>
      <c r="CD17" s="166">
        <f>+'[2]salidaC$'!$U$9</f>
        <v>0.06686779143723853</v>
      </c>
      <c r="CE17" s="163">
        <f>+'[2]salidaC$'!$U$10</f>
        <v>0.07027340048067719</v>
      </c>
      <c r="CF17" s="163">
        <f>+'[2]salidaC$'!$U$11</f>
        <v>0.08523418629389368</v>
      </c>
      <c r="CG17" s="165">
        <f>+'[2]salidaC$'!$U$12</f>
        <v>0.07701156971129641</v>
      </c>
      <c r="CH17" s="164">
        <f>+'[2]salidaC$'!$U$13</f>
        <v>0.06664486365204209</v>
      </c>
      <c r="CI17" s="31">
        <f>+'[2]salidaC$'!$U$14</f>
        <v>0.07394360152954874</v>
      </c>
      <c r="CJ17" s="31">
        <f>+'[2]salidaC$'!$U$15</f>
        <v>0.07439020519196667</v>
      </c>
      <c r="CK17" s="165">
        <f>+'[3]salidaC$'!$U$16</f>
        <v>0.08156063235727629</v>
      </c>
      <c r="CL17" s="167">
        <f>+'[3]salidaC$'!$U$17</f>
        <v>0.056539722122554606</v>
      </c>
      <c r="CM17" s="163">
        <f>+'[3]salidaC$'!$U$18</f>
        <v>0.06977631420894495</v>
      </c>
      <c r="CN17" s="163">
        <f>+'[3]salidaC$'!$U$19</f>
        <v>0.07923555631142519</v>
      </c>
      <c r="CO17" s="163">
        <f>+'[3]salidaC$'!$U$20</f>
        <v>0.07815604338946971</v>
      </c>
      <c r="CP17" s="165">
        <f>+'[3]salidaC$'!$U$21</f>
        <v>0.07155837904353163</v>
      </c>
      <c r="CQ17" s="167">
        <f>+'[3]salidaC$'!$U$22</f>
        <v>0.07490430097377931</v>
      </c>
      <c r="CR17" s="163">
        <f>+'[3]salidaC$'!$U$23</f>
        <v>0.07796673474980124</v>
      </c>
      <c r="CS17" s="163">
        <f>+'[3]salidaC$'!$U$24</f>
        <v>0.07513206627305156</v>
      </c>
      <c r="CT17" s="163">
        <f>+'[3]salidaC$'!$U$25</f>
        <v>0.07565424942589845</v>
      </c>
      <c r="CU17" s="167">
        <f>+'[3]salidaC$'!$U$26</f>
        <v>0.06459372155589722</v>
      </c>
      <c r="CV17" s="163">
        <f>+'[3]salidaC$'!$U$27</f>
        <v>0.06348245762040286</v>
      </c>
      <c r="CW17" s="163">
        <f>+'[3]salidaC$'!$U$28</f>
        <v>0.0699785941113653</v>
      </c>
      <c r="CX17" s="165">
        <f>+'[3]salidaC$'!$U$29</f>
        <v>0.06969641698857255</v>
      </c>
      <c r="CY17" s="163">
        <f>+'[3]salidaC$'!$U$30</f>
        <v>0.06794664254606772</v>
      </c>
      <c r="CZ17" s="163">
        <f>+'[3]salidaC$'!$U$31</f>
        <v>0.07702373293792193</v>
      </c>
      <c r="DA17" s="163">
        <f>+'[3]salidaC$'!$U$32</f>
        <v>0.08354726610872003</v>
      </c>
      <c r="DB17" s="163">
        <f>+'[3]salidaC$'!$U$33</f>
        <v>0.06861855186468613</v>
      </c>
      <c r="DC17" s="165">
        <f>+'[3]salidaC$'!$U$34</f>
        <v>0.0654342796361308</v>
      </c>
      <c r="DD17" s="167">
        <f>+'[3]salidaC$'!$U$35</f>
        <v>0.05157481710294429</v>
      </c>
      <c r="DE17" s="163">
        <f>+'[3]salidaC$'!$U$36</f>
        <v>0.06841853357050554</v>
      </c>
      <c r="DF17" s="163">
        <f>+'[3]salidaC$'!$U$37</f>
        <v>0.06255566973109802</v>
      </c>
      <c r="DG17" s="163">
        <f>+'[3]salidaC$'!$U$38</f>
        <v>0.05538535868832127</v>
      </c>
      <c r="DH17" s="167">
        <f>+'[3]salidaC$'!$U$39</f>
        <v>0.05176051297350626</v>
      </c>
      <c r="DI17" s="163">
        <f>+'[3]salidaC$'!$U$40</f>
        <v>0.05369187542286737</v>
      </c>
      <c r="DJ17" s="163">
        <f>+'[3]salidaC$'!$U$41</f>
        <v>0.061181935175049856</v>
      </c>
      <c r="DK17" s="165">
        <f>+'[3]salidaC$'!$U$42</f>
        <v>0.053749091960081145</v>
      </c>
      <c r="DL17" s="167">
        <f>+'[3]salidaC$'!$U$43</f>
        <v>0.05807255258014542</v>
      </c>
      <c r="DM17" s="163">
        <f>+'[3]salidaC$'!$U$44</f>
        <v>0.0608937728715061</v>
      </c>
      <c r="DN17" s="163">
        <f>+'[3]salidaC$'!$U$45</f>
        <v>0.05852973552682145</v>
      </c>
      <c r="DO17" s="163">
        <f>+'[3]salidaC$'!$U$46</f>
        <v>0.06506661092903468</v>
      </c>
      <c r="DP17" s="165">
        <f>+'[3]salidaC$'!$U$47</f>
        <v>0.04826411339097458</v>
      </c>
      <c r="DQ17" s="167">
        <f>+'[3]salidaC$'!$U$48</f>
        <v>0.05952303694837178</v>
      </c>
      <c r="DR17" s="163">
        <f>+'[3]salidaC$'!$U$49</f>
        <v>0.06850110026749251</v>
      </c>
      <c r="DS17" s="163">
        <f>+'[3]salidaC$'!$U$50</f>
        <v>0.05493273897052776</v>
      </c>
      <c r="DT17" s="165">
        <f>+'[3]salidaC$'!$U$51</f>
        <v>0.05393059108252489</v>
      </c>
      <c r="DU17" s="167">
        <f>+'[3]salidaC$'!$U$52</f>
        <v>0.048118396393481554</v>
      </c>
      <c r="DV17" s="163">
        <f>+'[3]salidaC$'!$U$53</f>
        <v>0.05204067264328111</v>
      </c>
      <c r="DW17" s="163">
        <f>+'[3]salidaC$'!$U$54</f>
        <v>0.050447965699541436</v>
      </c>
      <c r="DX17" s="163">
        <f>+'[3]salidaC$'!$U$55</f>
        <v>0.057755807913900545</v>
      </c>
      <c r="DY17" s="165">
        <f>+'[3]salidaC$'!$U$56</f>
        <v>0.04808795647631612</v>
      </c>
      <c r="DZ17" s="167">
        <f>+'[3]salidaC$'!$U$57</f>
        <v>0.06017802105642539</v>
      </c>
      <c r="EA17" s="163">
        <f>+'[3]salidaC$'!$U$58</f>
        <v>0.0646783100568994</v>
      </c>
      <c r="EB17" s="163">
        <f>+'[3]salidaC$'!$U$59</f>
        <v>0.05775257000598803</v>
      </c>
      <c r="EC17" s="165">
        <f>+'[3]salidaC$'!$U$60</f>
        <v>0.06375080250420267</v>
      </c>
      <c r="ED17" s="167">
        <f>+'[3]salidaC$'!$U$61</f>
        <v>0.04955682686670302</v>
      </c>
      <c r="EE17" s="31">
        <f>+'[3]salidaC$'!$U$62</f>
        <v>0.061876493685739935</v>
      </c>
      <c r="EF17" s="163">
        <f>+'[3]salidaC$'!$U$63</f>
        <v>0.05650104147302202</v>
      </c>
      <c r="EG17" s="165">
        <f>+'[3]salidaC$'!$U$64</f>
        <v>0.06442292504468206</v>
      </c>
      <c r="EH17" s="163">
        <f>+'[3]salidaC$'!$U$65</f>
        <v>0.048824806753350124</v>
      </c>
      <c r="EI17" s="163">
        <f>+'[3]salidaC$'!$U$66</f>
        <v>0.05201872810124948</v>
      </c>
      <c r="EJ17" s="163">
        <f>+'[3]salidaC$'!$U$67</f>
        <v>0.06240688598683785</v>
      </c>
      <c r="EK17" s="31">
        <f>+'[3]salidaC$'!$U$68</f>
        <v>0.05323438116506633</v>
      </c>
      <c r="EL17" s="165">
        <f>+'[3]salidaC$'!$U$69</f>
        <v>0.05096235458804273</v>
      </c>
      <c r="EM17" s="167">
        <f>+'[3]salidaC$'!$U$70</f>
        <v>0.05360349520810798</v>
      </c>
      <c r="EN17" s="163">
        <f>+'[3]salidaC$'!$U$71</f>
        <v>0.055142237978246016</v>
      </c>
      <c r="EO17" s="163">
        <f>+'[3]salidaC$'!$U$72</f>
        <v>0.053439699961027466</v>
      </c>
      <c r="EP17" s="165">
        <f>+'[3]salidaC$'!$U$73</f>
        <v>0.05495164383637182</v>
      </c>
      <c r="EQ17" s="167">
        <f>+'[3]salidaC$'!$U$74</f>
        <v>0.051733389988074495</v>
      </c>
      <c r="ER17" s="31">
        <f>+'[3]salidaC$'!$U$75</f>
        <v>0.05387685518077915</v>
      </c>
      <c r="ES17" s="163">
        <f>+'[3]salidaC$'!$U$76</f>
        <v>0.04876736260781381</v>
      </c>
      <c r="ET17" s="165">
        <f>+'[3]salidaC$'!$U$77</f>
        <v>0.05579508208827993</v>
      </c>
      <c r="EU17" s="167">
        <f>+'[3]salidaC$'!$U$78</f>
        <v>0.05426349327070924</v>
      </c>
      <c r="EV17" s="163">
        <f>+'[3]salidaC$'!$U$79</f>
        <v>0.05815189772667963</v>
      </c>
      <c r="EW17" s="31">
        <f>+'[3]salidaC$'!$U$80</f>
        <v>0.05324732401651354</v>
      </c>
      <c r="EX17" s="165">
        <f>+'[3]salidaC$'!$U$81</f>
        <v>0.05115446475335325</v>
      </c>
      <c r="EY17" s="164">
        <f>+'[3]salidaC$'!$U$82</f>
        <v>0.05350371350079974</v>
      </c>
      <c r="EZ17" s="31">
        <f>+'[3]salidaC$'!$U$83</f>
        <v>0.04822407432460487</v>
      </c>
      <c r="FA17" s="166">
        <f>+'[3]salidaC$'!$U$84</f>
        <v>0.05406562701681372</v>
      </c>
      <c r="FB17" s="31">
        <f>+'[3]salidaC$'!$U$85</f>
        <v>0.051697669169653106</v>
      </c>
      <c r="FC17" s="168">
        <f>+'[3]salidaC$'!$U$86</f>
        <v>0.0521651545781663</v>
      </c>
    </row>
    <row r="18" spans="1:159" ht="15">
      <c r="A18" s="11" t="s">
        <v>15</v>
      </c>
      <c r="B18" s="169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1"/>
      <c r="AA18" s="170"/>
      <c r="AB18" s="172"/>
      <c r="AC18" s="170"/>
      <c r="AD18" s="170"/>
      <c r="AE18" s="170"/>
      <c r="AF18" s="170"/>
      <c r="AG18" s="1"/>
      <c r="AH18" s="1"/>
      <c r="AI18" s="1"/>
      <c r="AJ18" s="1"/>
      <c r="AK18" s="56"/>
      <c r="AL18" s="173"/>
      <c r="AM18" s="1"/>
      <c r="AN18" s="1"/>
      <c r="AO18" s="1"/>
      <c r="AP18" s="174"/>
      <c r="AQ18" s="1"/>
      <c r="AR18" s="1"/>
      <c r="AS18" s="1"/>
      <c r="AT18" s="175"/>
      <c r="AU18" s="1"/>
      <c r="AV18" s="1"/>
      <c r="AW18" s="1"/>
      <c r="AX18" s="1"/>
      <c r="AY18" s="174"/>
      <c r="AZ18" s="176"/>
      <c r="BA18" s="177"/>
      <c r="BB18" s="178"/>
      <c r="BC18" s="179"/>
      <c r="BD18" s="178"/>
      <c r="BE18" s="178"/>
      <c r="BF18" s="178"/>
      <c r="BG18" s="178"/>
      <c r="BH18" s="180"/>
      <c r="BI18" s="178"/>
      <c r="BJ18" s="178"/>
      <c r="BK18" s="179"/>
      <c r="BL18" s="178"/>
      <c r="BM18" s="178"/>
      <c r="BN18" s="178"/>
      <c r="BO18" s="178"/>
      <c r="BP18" s="178"/>
      <c r="BQ18" s="180"/>
      <c r="BR18" s="178"/>
      <c r="BS18" s="178"/>
      <c r="BT18" s="179"/>
      <c r="BU18" s="178"/>
      <c r="BV18" s="1"/>
      <c r="BW18" s="1"/>
      <c r="BX18" s="1"/>
      <c r="BY18" s="130"/>
      <c r="BZ18" s="47"/>
      <c r="CA18" s="47"/>
      <c r="CB18" s="47"/>
      <c r="CC18" s="127"/>
      <c r="CD18" s="47"/>
      <c r="CE18" s="47"/>
      <c r="CF18" s="47"/>
      <c r="CG18" s="127"/>
      <c r="CH18" s="181"/>
      <c r="CI18" s="49"/>
      <c r="CJ18" s="49"/>
      <c r="CK18" s="182"/>
      <c r="CL18" s="181"/>
      <c r="CM18" s="49"/>
      <c r="CN18" s="49"/>
      <c r="CO18" s="49"/>
      <c r="CP18" s="182"/>
      <c r="CQ18" s="49"/>
      <c r="CR18" s="49"/>
      <c r="CS18" s="49"/>
      <c r="CT18" s="49"/>
      <c r="CU18" s="181"/>
      <c r="CV18" s="49"/>
      <c r="CW18" s="49"/>
      <c r="CX18" s="182"/>
      <c r="CY18" s="49"/>
      <c r="CZ18" s="49"/>
      <c r="DA18" s="49"/>
      <c r="DB18" s="49"/>
      <c r="DC18" s="182"/>
      <c r="DD18" s="183"/>
      <c r="DE18" s="42"/>
      <c r="DF18" s="42"/>
      <c r="DG18" s="42"/>
      <c r="DH18" s="181"/>
      <c r="DI18" s="49"/>
      <c r="DJ18" s="49"/>
      <c r="DK18" s="182"/>
      <c r="DL18" s="183"/>
      <c r="DM18" s="42"/>
      <c r="DN18" s="42"/>
      <c r="DO18" s="42"/>
      <c r="DP18" s="184"/>
      <c r="DQ18" s="183"/>
      <c r="DR18" s="42"/>
      <c r="DS18" s="42"/>
      <c r="DT18" s="184"/>
      <c r="DU18" s="183"/>
      <c r="DV18" s="42"/>
      <c r="DW18" s="42"/>
      <c r="DX18" s="42"/>
      <c r="DY18" s="184"/>
      <c r="DZ18" s="183"/>
      <c r="EA18" s="42"/>
      <c r="EB18" s="42"/>
      <c r="EC18" s="184"/>
      <c r="ED18" s="183"/>
      <c r="EE18" s="30"/>
      <c r="EF18" s="42"/>
      <c r="EG18" s="184"/>
      <c r="EH18" s="42"/>
      <c r="EI18" s="42"/>
      <c r="EJ18" s="42"/>
      <c r="EK18" s="30"/>
      <c r="EL18" s="184"/>
      <c r="EM18" s="183"/>
      <c r="EN18" s="42"/>
      <c r="EO18" s="42"/>
      <c r="EP18" s="184"/>
      <c r="EQ18" s="183"/>
      <c r="ER18" s="30"/>
      <c r="ES18" s="42"/>
      <c r="ET18" s="184"/>
      <c r="EU18" s="183"/>
      <c r="EV18" s="42"/>
      <c r="EW18" s="30"/>
      <c r="EX18" s="184"/>
      <c r="EY18" s="181"/>
      <c r="EZ18" s="30"/>
      <c r="FA18" s="49"/>
      <c r="FB18" s="30"/>
      <c r="FC18" s="185"/>
    </row>
    <row r="19" spans="1:159" ht="12.75">
      <c r="A19" s="7" t="s">
        <v>6</v>
      </c>
      <c r="B19" s="35">
        <v>0.0803</v>
      </c>
      <c r="C19" s="35">
        <v>0.0781</v>
      </c>
      <c r="D19" s="35">
        <v>0.0784</v>
      </c>
      <c r="E19" s="35">
        <v>0.0795</v>
      </c>
      <c r="F19" s="35">
        <v>0.0759</v>
      </c>
      <c r="G19" s="35">
        <v>0.0772</v>
      </c>
      <c r="H19" s="35">
        <v>0.0984</v>
      </c>
      <c r="I19" s="35">
        <v>0.0748</v>
      </c>
      <c r="J19" s="35">
        <v>0.0758</v>
      </c>
      <c r="K19" s="35">
        <v>0.0776</v>
      </c>
      <c r="L19" s="35">
        <v>0.077</v>
      </c>
      <c r="M19" s="35">
        <v>0.0805</v>
      </c>
      <c r="N19" s="35">
        <v>0.0819</v>
      </c>
      <c r="O19" s="35">
        <v>0.0833</v>
      </c>
      <c r="P19" s="35">
        <v>0.0886</v>
      </c>
      <c r="Q19" s="35">
        <v>0.0816</v>
      </c>
      <c r="R19" s="35">
        <v>0.088</v>
      </c>
      <c r="S19" s="142">
        <v>0.0909</v>
      </c>
      <c r="T19" s="142">
        <v>0.0854</v>
      </c>
      <c r="U19" s="142">
        <v>0.0886</v>
      </c>
      <c r="V19" s="142">
        <v>0.0856</v>
      </c>
      <c r="W19" s="142">
        <v>0.10035615916297763</v>
      </c>
      <c r="X19" s="142">
        <v>0.09309003615413827</v>
      </c>
      <c r="Y19" s="142">
        <v>0.09632406829556524</v>
      </c>
      <c r="Z19" s="143">
        <v>0.09812485029756093</v>
      </c>
      <c r="AA19" s="35">
        <v>0.08995013319917142</v>
      </c>
      <c r="AB19" s="8">
        <v>0.09036012637061966</v>
      </c>
      <c r="AC19" s="144">
        <v>0.08657183216066834</v>
      </c>
      <c r="AD19" s="35">
        <v>0.08697774781041971</v>
      </c>
      <c r="AE19" s="144">
        <v>0.08687544008347207</v>
      </c>
      <c r="AF19" s="35">
        <v>0.09071351794536339</v>
      </c>
      <c r="AG19" s="144">
        <v>0.09098577865369817</v>
      </c>
      <c r="AH19" s="142">
        <v>0.09025446071301703</v>
      </c>
      <c r="AI19" s="142">
        <v>0.09301142840157026</v>
      </c>
      <c r="AJ19" s="35">
        <v>0.08915517371718645</v>
      </c>
      <c r="AK19" s="145">
        <v>0.08824286071749524</v>
      </c>
      <c r="AL19" s="186">
        <v>0.08817828516343518</v>
      </c>
      <c r="AM19" s="146">
        <v>0.0758799572397283</v>
      </c>
      <c r="AN19" s="146">
        <f>+'[1]P1US$'!$AK$199</f>
        <v>0.07699339278915632</v>
      </c>
      <c r="AO19" s="146">
        <f>+'[1]P1US$'!$AK$204</f>
        <v>0.07817856086575968</v>
      </c>
      <c r="AP19" s="147">
        <f>+'[1]P1US$'!$AG196</f>
        <v>0.07249287548304685</v>
      </c>
      <c r="AQ19" s="146">
        <f>+'[1]P1US$'!$AG197</f>
        <v>0.07386960819528611</v>
      </c>
      <c r="AR19" s="146">
        <f>+'[1]P1US$'!$AG198</f>
        <v>0.07122018804918562</v>
      </c>
      <c r="AS19" s="146">
        <f>+'[1]P1US$'!$AG199</f>
        <v>0.07290930407004663</v>
      </c>
      <c r="AT19" s="148">
        <f>+'[1]P1US$'!$AG200</f>
        <v>0.059615676773260746</v>
      </c>
      <c r="AU19" s="149">
        <f>+'[1]P1US$'!$AG201</f>
        <v>0.06959025817988963</v>
      </c>
      <c r="AV19" s="146">
        <f>+'[1]P1US$'!$AG202</f>
        <v>0.07440562593770773</v>
      </c>
      <c r="AW19" s="146">
        <f>+'[1]P1US$'!$AG203</f>
        <v>0.07713291185075973</v>
      </c>
      <c r="AX19" s="146">
        <f>+'[1]P1US$'!$AG204</f>
        <v>0.0686352736757912</v>
      </c>
      <c r="AY19" s="147">
        <f>+'[1]P1US$'!$AG205</f>
        <v>0.06133985378164777</v>
      </c>
      <c r="AZ19" s="146">
        <f>+'[1]P1US$'!$AG206</f>
        <v>0.06291392215409074</v>
      </c>
      <c r="BA19" s="146">
        <f>+'[1]P1US$'!$AG207</f>
        <v>0.06161226863840807</v>
      </c>
      <c r="BB19" s="146">
        <f>+'[1]P1US$'!$AG208</f>
        <v>0.06652244916303784</v>
      </c>
      <c r="BC19" s="148">
        <f>+'[1]P1US$'!$AG209</f>
        <v>0.0639940223522523</v>
      </c>
      <c r="BD19" s="149">
        <f>+'[1]P1US$'!$AG210</f>
        <v>0.06673138798756373</v>
      </c>
      <c r="BE19" s="146">
        <f>+'[1]P1US$'!$AG211</f>
        <v>0.06100323845391639</v>
      </c>
      <c r="BF19" s="146">
        <f>+'[1]P1US$'!$AG212</f>
        <v>0.06707773866692278</v>
      </c>
      <c r="BG19" s="146">
        <f>+'[1]P1US$'!$AG213</f>
        <v>0.058911618607807185</v>
      </c>
      <c r="BH19" s="147">
        <f>+'[1]P1US$'!$AG214</f>
        <v>0.058043849663745595</v>
      </c>
      <c r="BI19" s="146">
        <f>+'[1]P1US$'!$AG215</f>
        <v>0.05518994253519829</v>
      </c>
      <c r="BJ19" s="146">
        <f>+'[1]P1US$'!$AG216</f>
        <v>0.06980644127248288</v>
      </c>
      <c r="BK19" s="148">
        <f>+'[1]P1US$'!$AG217</f>
        <v>0.06205027380553414</v>
      </c>
      <c r="BL19" s="149">
        <f>+'[1]P1US$'!$AG218</f>
        <v>0.06077661556378633</v>
      </c>
      <c r="BM19" s="146">
        <f>+'[1]P1US$'!$AG219</f>
        <v>0.062098851600456154</v>
      </c>
      <c r="BN19" s="146">
        <f>+'[1]P1US$'!$AG220</f>
        <v>0.07224623405555664</v>
      </c>
      <c r="BO19" s="146">
        <f>+'[1]P1US$'!$AG221</f>
        <v>0.06248359349614628</v>
      </c>
      <c r="BP19" s="146">
        <f>+'[1]P1US$'!$AG222</f>
        <v>0.062299902109342525</v>
      </c>
      <c r="BQ19" s="147">
        <f>+'[1]P1US$'!$AG223</f>
        <v>0.057808146901875926</v>
      </c>
      <c r="BR19" s="146">
        <f>+'[1]P1US$'!$AG224</f>
        <v>0.05491709532276209</v>
      </c>
      <c r="BS19" s="146">
        <f>+'[1]P1US$'!$AG225</f>
        <v>0.06673239644179935</v>
      </c>
      <c r="BT19" s="148">
        <f>+'[1]P1US$'!$AG226</f>
        <v>0.059026300382062614</v>
      </c>
      <c r="BU19" s="149">
        <f>+'[1]P1US$'!$AG227</f>
        <v>0.05225538715270436</v>
      </c>
      <c r="BV19" s="146">
        <f>+'[1]P1US$'!$AG228</f>
        <v>0.06549381523199338</v>
      </c>
      <c r="BW19" s="146">
        <f>+'[1]P1US$'!$AG229</f>
        <v>0.057599217663199545</v>
      </c>
      <c r="BX19" s="146">
        <f>+'[1]P1US$'!$AG230</f>
        <v>0.06420175577599098</v>
      </c>
      <c r="BY19" s="147">
        <f>+'[2]P1US$'!$U$4</f>
        <v>0.056163464602266365</v>
      </c>
      <c r="BZ19" s="146">
        <f>+'[2]P1US$'!$U$5</f>
        <v>0.0711157434230148</v>
      </c>
      <c r="CA19" s="146">
        <f>+'[2]P1US$'!$U$6</f>
        <v>0.05664382864792503</v>
      </c>
      <c r="CB19" s="146">
        <f>+'[2]P1US$'!$U$7</f>
        <v>0.059758492426875906</v>
      </c>
      <c r="CC19" s="148">
        <f>+'[2]P1US$'!$U$8</f>
        <v>0.043932125770108355</v>
      </c>
      <c r="CD19" s="149">
        <f>+'[2]P1US$'!$U$9</f>
        <v>0.05968382626038251</v>
      </c>
      <c r="CE19" s="146">
        <f>+'[2]P1US$'!$U$10</f>
        <v>0.057274641407639444</v>
      </c>
      <c r="CF19" s="146">
        <f>+'[2]P1US$'!$U$11</f>
        <v>0.05916796064708134</v>
      </c>
      <c r="CG19" s="148">
        <f>+'[2]P1US$'!$U$12</f>
        <v>0.054720138612791985</v>
      </c>
      <c r="CH19" s="147">
        <f>+'[2]P1US$'!$U$13</f>
        <v>0.04932363954976172</v>
      </c>
      <c r="CI19" s="8">
        <f>+'[2]P1US$'!$U$14</f>
        <v>0.05494886054465835</v>
      </c>
      <c r="CJ19" s="8">
        <f>+'[2]P1US$'!$U$15</f>
        <v>0.055282957896666055</v>
      </c>
      <c r="CK19" s="148">
        <f>+'[3]P1US$'!$U$16</f>
        <v>0.061311764314520255</v>
      </c>
      <c r="CL19" s="150">
        <f>+'[3]P1US$'!$U$17</f>
        <v>0.05289699434864311</v>
      </c>
      <c r="CM19" s="146">
        <f>+'[3]P1US$'!$U$18</f>
        <v>0.062132010025621034</v>
      </c>
      <c r="CN19" s="146">
        <f>+'[3]P1US$'!$U$19</f>
        <v>0.0632691874173328</v>
      </c>
      <c r="CO19" s="146">
        <f>+'[3]P1US$'!$U$20</f>
        <v>0.057121868401023214</v>
      </c>
      <c r="CP19" s="148">
        <f>+'[3]P1US$'!$U$21</f>
        <v>0.05186506350620344</v>
      </c>
      <c r="CQ19" s="150">
        <f>+'[3]P1US$'!$U$22</f>
        <v>0.06013234196031796</v>
      </c>
      <c r="CR19" s="146">
        <f>+'[3]P1US$'!$U$23</f>
        <v>0.05739923848862622</v>
      </c>
      <c r="CS19" s="146">
        <f>+'[3]P1US$'!$U$24</f>
        <v>0.05873667247627742</v>
      </c>
      <c r="CT19" s="146">
        <f>+'[3]P1US$'!$U$25</f>
        <v>0.06660974090759703</v>
      </c>
      <c r="CU19" s="150">
        <f>+'[3]P1US$'!$U$26</f>
        <v>0.05548573994615326</v>
      </c>
      <c r="CV19" s="146">
        <f>+'[3]P1US$'!$U$27</f>
        <v>0.054128036112696516</v>
      </c>
      <c r="CW19" s="146">
        <f>+'[3]P1US$'!$U$28</f>
        <v>0.05492498215560314</v>
      </c>
      <c r="CX19" s="148">
        <f>+'[3]P1US$'!$U$29</f>
        <v>0.0566053388394129</v>
      </c>
      <c r="CY19" s="146">
        <f>+'[3]P1US$'!$U$30</f>
        <v>0.051623319406525855</v>
      </c>
      <c r="CZ19" s="146">
        <f>+'[3]P1US$'!$U$31</f>
        <v>0.05129122895793273</v>
      </c>
      <c r="DA19" s="146">
        <f>+'[3]P1US$'!$U$32</f>
        <v>0.053623102945614315</v>
      </c>
      <c r="DB19" s="146">
        <f>+'[3]P1US$'!$U$33</f>
        <v>0.05166681788234899</v>
      </c>
      <c r="DC19" s="148">
        <f>+'[3]P1US$'!$U$34</f>
        <v>0.05624904246439218</v>
      </c>
      <c r="DD19" s="150">
        <f>+'[3]P1US$'!$U$35</f>
        <v>0.04795210795211193</v>
      </c>
      <c r="DE19" s="146">
        <f>+'[3]P1US$'!$U$36</f>
        <v>0.05358204159901073</v>
      </c>
      <c r="DF19" s="146">
        <f>+'[3]P1US$'!$U$37</f>
        <v>0.04476591615335326</v>
      </c>
      <c r="DG19" s="146">
        <f>+'[3]P1US$'!$U$38</f>
        <v>0.042314838956419826</v>
      </c>
      <c r="DH19" s="150">
        <f>+'[3]P1US$'!$U$39</f>
        <v>0.03921057329645462</v>
      </c>
      <c r="DI19" s="146">
        <f>+'[3]P1US$'!$U$40</f>
        <v>0.046389519682696057</v>
      </c>
      <c r="DJ19" s="146">
        <f>+'[3]P1US$'!$U$41</f>
        <v>0.04555302465581529</v>
      </c>
      <c r="DK19" s="148">
        <f>+'[3]P1US$'!$U$42</f>
        <v>0.04980579488246421</v>
      </c>
      <c r="DL19" s="150">
        <f>+'[3]P1US$'!$U$43</f>
        <v>0.04060119515986437</v>
      </c>
      <c r="DM19" s="146">
        <f>+'[3]P1US$'!$U$44</f>
        <v>0.03978889727723904</v>
      </c>
      <c r="DN19" s="146">
        <f>+'[3]P1US$'!$U$45</f>
        <v>0.04272833133337169</v>
      </c>
      <c r="DO19" s="146">
        <f>+'[3]P1US$'!$U$46</f>
        <v>0.045311097775956384</v>
      </c>
      <c r="DP19" s="148">
        <f>+'[3]P1US$'!$U$47</f>
        <v>0.04038202980846052</v>
      </c>
      <c r="DQ19" s="150">
        <f>+'[3]P1US$'!$U$48</f>
        <v>0.040673904241328045</v>
      </c>
      <c r="DR19" s="146">
        <f>+'[3]P1US$'!$U$49</f>
        <v>0.042070908753593136</v>
      </c>
      <c r="DS19" s="146">
        <f>+'[3]P1US$'!$U$50</f>
        <v>0.040613447828355735</v>
      </c>
      <c r="DT19" s="148">
        <f>+'[3]P1US$'!$U$51</f>
        <v>0.03984158102411331</v>
      </c>
      <c r="DU19" s="150">
        <f>+'[3]P1US$'!$U$52</f>
        <v>0.04030179390788559</v>
      </c>
      <c r="DV19" s="146">
        <f>+'[3]P1US$'!$U$53</f>
        <v>0.04265752327580639</v>
      </c>
      <c r="DW19" s="146">
        <f>+'[3]P1US$'!$U$54</f>
        <v>0.03343933172802047</v>
      </c>
      <c r="DX19" s="146">
        <f>+'[3]P1US$'!$U$55</f>
        <v>0.039870169911139286</v>
      </c>
      <c r="DY19" s="148">
        <f>+'[3]P1US$'!$U$56</f>
        <v>0.037775048038248465</v>
      </c>
      <c r="DZ19" s="150">
        <f>+'[3]P1US$'!$U$57</f>
        <v>0.045093797332637464</v>
      </c>
      <c r="EA19" s="146">
        <f>+'[3]P1US$'!$U$58</f>
        <v>0.039102159144656395</v>
      </c>
      <c r="EB19" s="146">
        <f>+'[3]P1US$'!$U$59</f>
        <v>0.041415801871997074</v>
      </c>
      <c r="EC19" s="148">
        <f>+'[3]P1US$'!$U$60</f>
        <v>0.040074146993927716</v>
      </c>
      <c r="ED19" s="150">
        <f>+'[3]P1US$'!$U$61</f>
        <v>0.03668849638683681</v>
      </c>
      <c r="EE19" s="8">
        <f>+'[3]P1US$'!$U$62</f>
        <v>0.05243866928154155</v>
      </c>
      <c r="EF19" s="146">
        <f>+'[3]P1US$'!$U$63</f>
        <v>0.03743893617315095</v>
      </c>
      <c r="EG19" s="148">
        <f>+'[3]P1US$'!$U$64</f>
        <v>0.04019440239074043</v>
      </c>
      <c r="EH19" s="146">
        <f>+'[3]P1US$'!$U$65</f>
        <v>0.03485624475310713</v>
      </c>
      <c r="EI19" s="146">
        <f>+'[3]P1US$'!$U$66</f>
        <v>0.04515341494970558</v>
      </c>
      <c r="EJ19" s="146">
        <f>+'[3]P1US$'!$U$67</f>
        <v>0.045006401524637925</v>
      </c>
      <c r="EK19" s="8">
        <f>+'[3]P1US$'!$U$68</f>
        <v>0.04117001678743095</v>
      </c>
      <c r="EL19" s="148">
        <f>+'[3]P1US$'!$U$69</f>
        <v>0.03992838928575128</v>
      </c>
      <c r="EM19" s="150">
        <f>+'[3]P1US$'!$U$70</f>
        <v>0.04406997189729581</v>
      </c>
      <c r="EN19" s="146">
        <f>+'[3]P1US$'!$U$71</f>
        <v>0.047275963032555</v>
      </c>
      <c r="EO19" s="146">
        <f>+'[3]P1US$'!$U$72</f>
        <v>0.04165796678084405</v>
      </c>
      <c r="EP19" s="148">
        <f>+'[3]P1US$'!$U$73</f>
        <v>0.037483728869443324</v>
      </c>
      <c r="EQ19" s="150">
        <f>+'[3]P1US$'!$U$74</f>
        <v>0.03821269483348459</v>
      </c>
      <c r="ER19" s="8">
        <f>+'[3]P1US$'!$U$75</f>
        <v>0.047739877885958744</v>
      </c>
      <c r="ES19" s="146">
        <f>+'[3]P1US$'!$U$76</f>
        <v>0.04217438706769314</v>
      </c>
      <c r="ET19" s="148">
        <f>+'[3]P1US$'!$U$77</f>
        <v>0.04048777788649784</v>
      </c>
      <c r="EU19" s="150">
        <f>+'[3]P1US$'!$U$78</f>
        <v>0.04820767223495826</v>
      </c>
      <c r="EV19" s="146">
        <f>+'[3]P1US$'!$U$79</f>
        <v>0.048850863958650854</v>
      </c>
      <c r="EW19" s="8">
        <f>+'[3]P1US$'!$U$80</f>
        <v>0.043678003813662665</v>
      </c>
      <c r="EX19" s="148">
        <f>+'[3]P1US$'!$U$81</f>
        <v>0.037787565557847215</v>
      </c>
      <c r="EY19" s="147">
        <f>+'[3]P1US$'!$U$82</f>
        <v>0.0320601415247147</v>
      </c>
      <c r="EZ19" s="8">
        <f>+'[3]P1US$'!$U$83</f>
        <v>0.03826699602255563</v>
      </c>
      <c r="FA19" s="149">
        <f>+'[3]P1US$'!$U$84</f>
        <v>0.049797778451144435</v>
      </c>
      <c r="FB19" s="8">
        <f>+'[3]P1US$'!$U$85</f>
        <v>0.03180683745838761</v>
      </c>
      <c r="FC19" s="151">
        <f>+'[3]P1US$'!$U$86</f>
        <v>0.038445702760809476</v>
      </c>
    </row>
    <row r="20" spans="1:159" ht="12.75" hidden="1">
      <c r="A20" s="7" t="s">
        <v>7</v>
      </c>
      <c r="B20" s="35">
        <v>0.1076</v>
      </c>
      <c r="C20" s="35">
        <v>0.0668</v>
      </c>
      <c r="D20" s="35">
        <v>0.0723</v>
      </c>
      <c r="E20" s="35">
        <v>0.0456</v>
      </c>
      <c r="F20" s="35">
        <v>0.045</v>
      </c>
      <c r="G20" s="35">
        <v>0.0662</v>
      </c>
      <c r="H20" s="35">
        <v>0.0709</v>
      </c>
      <c r="I20" s="35">
        <v>0.0916</v>
      </c>
      <c r="J20" s="35">
        <v>0.0723</v>
      </c>
      <c r="K20" s="35">
        <v>0.092</v>
      </c>
      <c r="L20" s="35">
        <v>0.0665</v>
      </c>
      <c r="M20" s="35">
        <v>0.0675</v>
      </c>
      <c r="N20" s="35">
        <v>0.0698</v>
      </c>
      <c r="O20" s="35">
        <v>0.0475</v>
      </c>
      <c r="P20" s="35">
        <v>0.0671</v>
      </c>
      <c r="Q20" s="35">
        <v>0.0725</v>
      </c>
      <c r="R20" s="35">
        <v>0.1027</v>
      </c>
      <c r="S20" s="142">
        <v>0.1033</v>
      </c>
      <c r="T20" s="142">
        <v>0.101</v>
      </c>
      <c r="U20" s="142">
        <v>0.101</v>
      </c>
      <c r="V20" s="142">
        <v>0.0972</v>
      </c>
      <c r="W20" s="142">
        <v>0.0525</v>
      </c>
      <c r="X20" s="142">
        <v>0.0525</v>
      </c>
      <c r="Y20" s="142">
        <v>0.101</v>
      </c>
      <c r="Z20" s="143">
        <v>0.1024</v>
      </c>
      <c r="AA20" s="35">
        <v>0.10230389379328324</v>
      </c>
      <c r="AB20" s="8">
        <v>0.08884577079336306</v>
      </c>
      <c r="AC20" s="144">
        <v>0.07584859195203505</v>
      </c>
      <c r="AD20" s="35">
        <v>0.0789715219174096</v>
      </c>
      <c r="AE20" s="144">
        <v>0.07734832224368605</v>
      </c>
      <c r="AF20" s="35">
        <v>0.08903465386507153</v>
      </c>
      <c r="AG20" s="144">
        <v>0.09282349937915463</v>
      </c>
      <c r="AH20" s="142">
        <v>0.095</v>
      </c>
      <c r="AI20" s="142">
        <v>0.0873120353175984</v>
      </c>
      <c r="AJ20" s="35">
        <v>0.08235262061530169</v>
      </c>
      <c r="AK20" s="187">
        <v>0.05</v>
      </c>
      <c r="AL20" s="186">
        <v>0.05</v>
      </c>
      <c r="AM20" s="146"/>
      <c r="AN20" s="146"/>
      <c r="AO20" s="146"/>
      <c r="AP20" s="153"/>
      <c r="AQ20" s="154"/>
      <c r="AR20" s="154"/>
      <c r="AS20" s="154"/>
      <c r="AT20" s="155"/>
      <c r="AU20" s="156"/>
      <c r="AV20" s="154"/>
      <c r="AW20" s="154"/>
      <c r="AX20" s="154"/>
      <c r="AY20" s="153"/>
      <c r="AZ20" s="154"/>
      <c r="BA20" s="154"/>
      <c r="BB20" s="154"/>
      <c r="BC20" s="155"/>
      <c r="BD20" s="156"/>
      <c r="BE20" s="154"/>
      <c r="BF20" s="154"/>
      <c r="BG20" s="154"/>
      <c r="BH20" s="153"/>
      <c r="BI20" s="154"/>
      <c r="BJ20" s="154"/>
      <c r="BK20" s="155"/>
      <c r="BL20" s="156"/>
      <c r="BM20" s="154"/>
      <c r="BN20" s="154"/>
      <c r="BO20" s="154"/>
      <c r="BP20" s="154"/>
      <c r="BQ20" s="153"/>
      <c r="BR20" s="154"/>
      <c r="BS20" s="154"/>
      <c r="BT20" s="155"/>
      <c r="BU20" s="156"/>
      <c r="BV20" s="154"/>
      <c r="BW20" s="154"/>
      <c r="BX20" s="154"/>
      <c r="BY20" s="153"/>
      <c r="BZ20" s="154"/>
      <c r="CA20" s="154"/>
      <c r="CB20" s="154"/>
      <c r="CC20" s="155"/>
      <c r="CD20" s="156"/>
      <c r="CE20" s="154"/>
      <c r="CF20" s="154"/>
      <c r="CG20" s="155"/>
      <c r="CH20" s="153"/>
      <c r="CI20" s="29"/>
      <c r="CJ20" s="29"/>
      <c r="CK20" s="155"/>
      <c r="CL20" s="157"/>
      <c r="CM20" s="154"/>
      <c r="CN20" s="154"/>
      <c r="CO20" s="154"/>
      <c r="CP20" s="155"/>
      <c r="CQ20" s="157"/>
      <c r="CR20" s="154"/>
      <c r="CS20" s="154"/>
      <c r="CT20" s="154"/>
      <c r="CU20" s="157"/>
      <c r="CV20" s="154"/>
      <c r="CW20" s="154"/>
      <c r="CX20" s="155"/>
      <c r="CY20" s="154"/>
      <c r="CZ20" s="154"/>
      <c r="DA20" s="154"/>
      <c r="DB20" s="154"/>
      <c r="DC20" s="155"/>
      <c r="DD20" s="157"/>
      <c r="DE20" s="154"/>
      <c r="DF20" s="154"/>
      <c r="DG20" s="154"/>
      <c r="DH20" s="157"/>
      <c r="DI20" s="154"/>
      <c r="DJ20" s="154"/>
      <c r="DK20" s="155"/>
      <c r="DL20" s="157"/>
      <c r="DM20" s="154"/>
      <c r="DN20" s="154"/>
      <c r="DO20" s="154"/>
      <c r="DP20" s="155"/>
      <c r="DQ20" s="157"/>
      <c r="DR20" s="154"/>
      <c r="DS20" s="154"/>
      <c r="DT20" s="155"/>
      <c r="DU20" s="157"/>
      <c r="DV20" s="154"/>
      <c r="DW20" s="154"/>
      <c r="DX20" s="154"/>
      <c r="DY20" s="155"/>
      <c r="DZ20" s="157"/>
      <c r="EA20" s="154"/>
      <c r="EB20" s="154"/>
      <c r="EC20" s="155"/>
      <c r="ED20" s="157"/>
      <c r="EE20" s="29"/>
      <c r="EF20" s="154"/>
      <c r="EG20" s="155"/>
      <c r="EH20" s="154"/>
      <c r="EI20" s="154"/>
      <c r="EJ20" s="154"/>
      <c r="EK20" s="29"/>
      <c r="EL20" s="155"/>
      <c r="EM20" s="157"/>
      <c r="EN20" s="154"/>
      <c r="EO20" s="154"/>
      <c r="EP20" s="155"/>
      <c r="EQ20" s="157"/>
      <c r="ER20" s="29"/>
      <c r="ES20" s="154"/>
      <c r="ET20" s="155"/>
      <c r="EU20" s="157"/>
      <c r="EV20" s="154"/>
      <c r="EW20" s="29"/>
      <c r="EX20" s="155"/>
      <c r="EY20" s="153"/>
      <c r="EZ20" s="29"/>
      <c r="FA20" s="156"/>
      <c r="FB20" s="29"/>
      <c r="FC20" s="158"/>
    </row>
    <row r="21" spans="1:159" ht="12.75">
      <c r="A21" s="7" t="s">
        <v>9</v>
      </c>
      <c r="B21" s="35">
        <v>0.0878</v>
      </c>
      <c r="C21" s="35">
        <v>0.0819</v>
      </c>
      <c r="D21" s="35">
        <v>0.074</v>
      </c>
      <c r="E21" s="35">
        <v>0.0924</v>
      </c>
      <c r="F21" s="35">
        <v>0.0852</v>
      </c>
      <c r="G21" s="35">
        <v>0.0738</v>
      </c>
      <c r="H21" s="35">
        <v>0.0918</v>
      </c>
      <c r="I21" s="35">
        <v>0.087</v>
      </c>
      <c r="J21" s="36">
        <v>0.0783</v>
      </c>
      <c r="K21" s="35">
        <v>0.0884</v>
      </c>
      <c r="L21" s="35">
        <v>0.0888</v>
      </c>
      <c r="M21" s="35">
        <v>0.0839</v>
      </c>
      <c r="N21" s="35">
        <v>0.0894</v>
      </c>
      <c r="O21" s="35">
        <v>0.0915</v>
      </c>
      <c r="P21" s="35">
        <v>0.0888</v>
      </c>
      <c r="Q21" s="35">
        <v>0.0872</v>
      </c>
      <c r="R21" s="35">
        <v>0.0924</v>
      </c>
      <c r="S21" s="142">
        <v>0.0937</v>
      </c>
      <c r="T21" s="142">
        <v>0.0942</v>
      </c>
      <c r="U21" s="142">
        <v>0.0896</v>
      </c>
      <c r="V21" s="142">
        <v>0.0928</v>
      </c>
      <c r="W21" s="142">
        <v>0.09177485396794514</v>
      </c>
      <c r="X21" s="142">
        <v>0.09416609193045536</v>
      </c>
      <c r="Y21" s="142">
        <v>0.09647026906803355</v>
      </c>
      <c r="Z21" s="143">
        <v>0.09116202475150939</v>
      </c>
      <c r="AA21" s="35">
        <v>0.08680256104702946</v>
      </c>
      <c r="AB21" s="8">
        <v>0.09317430136970745</v>
      </c>
      <c r="AC21" s="144">
        <v>0.09636697958493493</v>
      </c>
      <c r="AD21" s="35">
        <v>0.09386216902247739</v>
      </c>
      <c r="AE21" s="144">
        <v>0.09223053408741251</v>
      </c>
      <c r="AF21" s="35">
        <v>0.0914438677709768</v>
      </c>
      <c r="AG21" s="144">
        <v>0.09639573648884867</v>
      </c>
      <c r="AH21" s="142">
        <v>0.09786290884210504</v>
      </c>
      <c r="AI21" s="142">
        <v>0.09367908519744014</v>
      </c>
      <c r="AJ21" s="35">
        <v>0.09444368547559574</v>
      </c>
      <c r="AK21" s="145">
        <v>0.08629899849816075</v>
      </c>
      <c r="AL21" s="186">
        <v>0.08993120435038521</v>
      </c>
      <c r="AM21" s="146">
        <v>0.07115972442270185</v>
      </c>
      <c r="AN21" s="146">
        <f>+'[1]P3US$'!$AK$199</f>
        <v>0.07492886323563658</v>
      </c>
      <c r="AO21" s="146">
        <f>+'[1]P3US$'!$AK$204</f>
        <v>0.07158735882414778</v>
      </c>
      <c r="AP21" s="147">
        <f>+'[1]P3US$'!$AG196</f>
        <v>0.06305052878264175</v>
      </c>
      <c r="AQ21" s="146">
        <f>+'[1]P3US$'!$AG197</f>
        <v>0.06389202073298941</v>
      </c>
      <c r="AR21" s="146">
        <f>+'[1]P3US$'!$AG198</f>
        <v>0.07071964882981627</v>
      </c>
      <c r="AS21" s="146">
        <f>+'[1]P3US$'!$AG199</f>
        <v>0.07184399230743374</v>
      </c>
      <c r="AT21" s="148">
        <f>+'[1]P3US$'!$AG200</f>
        <v>0.04895583052614991</v>
      </c>
      <c r="AU21" s="149">
        <f>+'[1]P3US$'!$AG201</f>
        <v>0.07699180583221671</v>
      </c>
      <c r="AV21" s="146">
        <f>+'[1]P3US$'!$AG202</f>
        <v>0.07416022837095607</v>
      </c>
      <c r="AW21" s="146">
        <f>+'[1]P3US$'!$AG203</f>
        <v>0.056151337691049505</v>
      </c>
      <c r="AX21" s="146">
        <f>+'[1]P3US$'!$AG204</f>
        <v>0.04814695992726764</v>
      </c>
      <c r="AY21" s="147">
        <f>+'[1]P3US$'!$AG205</f>
        <v>0.06372531911834482</v>
      </c>
      <c r="AZ21" s="146">
        <f>+'[1]P3US$'!$AG206</f>
        <v>0.05602632977071094</v>
      </c>
      <c r="BA21" s="146">
        <f>+'[1]P3US$'!$AG207</f>
        <v>0.06562839556981177</v>
      </c>
      <c r="BB21" s="146">
        <f>+'[1]P3US$'!$AG208</f>
        <v>0.0484768759939564</v>
      </c>
      <c r="BC21" s="148">
        <f>+'[1]P3US$'!$AG209</f>
        <v>0.037763107017449574</v>
      </c>
      <c r="BD21" s="149">
        <f>+'[1]P3US$'!$AG210</f>
        <v>0.0666134196503281</v>
      </c>
      <c r="BE21" s="146">
        <f>+'[1]P3US$'!$AG211</f>
        <v>0.05905056482459227</v>
      </c>
      <c r="BF21" s="146">
        <f>+'[1]P3US$'!$AG212</f>
        <v>0.061195090319569656</v>
      </c>
      <c r="BG21" s="146">
        <f>+'[1]P3US$'!$AG213</f>
        <v>0.056055110654845065</v>
      </c>
      <c r="BH21" s="147">
        <f>+'[1]P3US$'!$AG214</f>
        <v>0.06400611018455114</v>
      </c>
      <c r="BI21" s="146">
        <f>+'[1]P3US$'!$AG215</f>
        <v>0.05656658167035003</v>
      </c>
      <c r="BJ21" s="146">
        <f>+'[1]P3US$'!$AG216</f>
        <v>0.04591990649850814</v>
      </c>
      <c r="BK21" s="148">
        <f>+'[1]P3US$'!$AG217</f>
        <v>0.05439389402632466</v>
      </c>
      <c r="BL21" s="149">
        <f>+'[1]P3US$'!$AG218</f>
        <v>0.07196652238605991</v>
      </c>
      <c r="BM21" s="146">
        <f>+'[1]P3US$'!$AG219</f>
        <v>0.05926633719203234</v>
      </c>
      <c r="BN21" s="146">
        <f>+'[1]P3US$'!$AG220</f>
        <v>0.07085248798454664</v>
      </c>
      <c r="BO21" s="146">
        <f>+'[1]P3US$'!$AG221</f>
        <v>0.06447646397173729</v>
      </c>
      <c r="BP21" s="146">
        <f>+'[1]P3US$'!$AG222</f>
        <v>0.062267016778505165</v>
      </c>
      <c r="BQ21" s="147">
        <f>+'[1]P3US$'!$AG223</f>
        <v>0.0635407250259855</v>
      </c>
      <c r="BR21" s="146">
        <f>+'[1]P3US$'!$AG224</f>
        <v>0.061610308404511954</v>
      </c>
      <c r="BS21" s="146">
        <f>+'[1]P3US$'!$AG225</f>
        <v>0.07421062203238131</v>
      </c>
      <c r="BT21" s="148">
        <f>+'[1]P3US$'!$AG226</f>
        <v>0.06356541104968555</v>
      </c>
      <c r="BU21" s="149">
        <f>+'[1]P3US$'!$AG227</f>
        <v>0.05961414936700898</v>
      </c>
      <c r="BV21" s="146">
        <f>+'[1]P3US$'!$AG228</f>
        <v>0.0653871750429086</v>
      </c>
      <c r="BW21" s="146">
        <f>+'[1]P3US$'!$AG229</f>
        <v>0.05990856174608351</v>
      </c>
      <c r="BX21" s="146">
        <f>+'[1]P3US$'!$AG230</f>
        <v>0.061814832628579314</v>
      </c>
      <c r="BY21" s="147">
        <f>+'[2]P3US$'!$U$4</f>
        <v>0.06164333957590769</v>
      </c>
      <c r="BZ21" s="146">
        <f>+'[2]P3US$'!$U$5</f>
        <v>0.05952437848870979</v>
      </c>
      <c r="CA21" s="146">
        <f>+'[2]P3US$'!$U$6</f>
        <v>0.06109202118169296</v>
      </c>
      <c r="CB21" s="146">
        <f>+'[2]P3US$'!$U$7</f>
        <v>0.05806604058359886</v>
      </c>
      <c r="CC21" s="148">
        <f>+'[2]P3US$'!$U$8</f>
        <v>0.0645276545869956</v>
      </c>
      <c r="CD21" s="149">
        <f>+'[2]P3US$'!$U$9</f>
        <v>0.07845547980228398</v>
      </c>
      <c r="CE21" s="146">
        <f>+'[2]P3US$'!$U$10</f>
        <v>0.061646107253419506</v>
      </c>
      <c r="CF21" s="146">
        <f>+'[2]P3US$'!$U$11</f>
        <v>0.06308797867534845</v>
      </c>
      <c r="CG21" s="148">
        <f>+'[2]P3US$'!$U$12</f>
        <v>0.07272735339369218</v>
      </c>
      <c r="CH21" s="147">
        <f>+'[2]P3US$'!$U$13</f>
        <v>0.06007167342096704</v>
      </c>
      <c r="CI21" s="8">
        <f>+'[2]P3US$'!$U$14</f>
        <v>0.0607232452565781</v>
      </c>
      <c r="CJ21" s="8">
        <f>+'[2]P3US$'!$U$15</f>
        <v>0.06545418541156753</v>
      </c>
      <c r="CK21" s="148">
        <f>+'[3]P3US$'!$U$16</f>
        <v>0.06338476526033668</v>
      </c>
      <c r="CL21" s="150">
        <f>+'[3]P3US$'!$U$17</f>
        <v>0.05771315910261345</v>
      </c>
      <c r="CM21" s="146">
        <f>+'[3]P3US$'!$U$18</f>
        <v>0.05807040392785978</v>
      </c>
      <c r="CN21" s="146">
        <f>+'[3]P3US$'!$U$19</f>
        <v>0.057628440278594754</v>
      </c>
      <c r="CO21" s="146">
        <f>+'[3]P3US$'!$U$20</f>
        <v>0.059681120581163344</v>
      </c>
      <c r="CP21" s="148">
        <f>+'[3]P3US$'!$U$21</f>
        <v>0.05850584015821714</v>
      </c>
      <c r="CQ21" s="150">
        <f>+'[3]P3US$'!$U$22</f>
        <v>0.06397324200311974</v>
      </c>
      <c r="CR21" s="146">
        <f>+'[3]P3US$'!$U$23</f>
        <v>0.06326000619051977</v>
      </c>
      <c r="CS21" s="146">
        <f>+'[3]P3US$'!$U$24</f>
        <v>0.05918590795415643</v>
      </c>
      <c r="CT21" s="146">
        <f>+'[3]P3US$'!$U$25</f>
        <v>0.058330526769658934</v>
      </c>
      <c r="CU21" s="150">
        <f>+'[3]P3US$'!$U$26</f>
        <v>0.06136431696037591</v>
      </c>
      <c r="CV21" s="146">
        <f>+'[3]P3US$'!$U$27</f>
        <v>0.05616913048536461</v>
      </c>
      <c r="CW21" s="146">
        <f>+'[3]P3US$'!$U$28</f>
        <v>0.05574734456384937</v>
      </c>
      <c r="CX21" s="148">
        <f>+'[3]P3US$'!$U$29</f>
        <v>0.08435521659696552</v>
      </c>
      <c r="CY21" s="146">
        <f>+'[3]P3US$'!$U$30</f>
        <v>0.06215767328804157</v>
      </c>
      <c r="CZ21" s="146">
        <f>+'[3]P3US$'!$U$31</f>
        <v>0.048727246380155756</v>
      </c>
      <c r="DA21" s="146">
        <f>+'[3]P3US$'!$U$32</f>
        <v>0.05758495052149212</v>
      </c>
      <c r="DB21" s="146">
        <f>+'[3]P3US$'!$U$33</f>
        <v>0.05148325455583366</v>
      </c>
      <c r="DC21" s="148">
        <f>+'[3]P3US$'!$U$34</f>
        <v>0.06164782352396034</v>
      </c>
      <c r="DD21" s="150">
        <f>+'[3]P3US$'!$U$35</f>
        <v>0.0468897809715263</v>
      </c>
      <c r="DE21" s="146">
        <f>+'[3]P3US$'!$U$36</f>
        <v>0.046770928666107624</v>
      </c>
      <c r="DF21" s="146">
        <f>+'[3]P3US$'!$U$37</f>
        <v>0.054493811357106306</v>
      </c>
      <c r="DG21" s="146">
        <f>+'[3]P3US$'!$U$38</f>
        <v>0.04553319598000706</v>
      </c>
      <c r="DH21" s="150">
        <f>+'[3]P3US$'!$U$39</f>
        <v>0.05913270771041415</v>
      </c>
      <c r="DI21" s="146">
        <f>+'[3]P3US$'!$U$40</f>
        <v>0.04789695848948945</v>
      </c>
      <c r="DJ21" s="146">
        <f>+'[3]P3US$'!$U$41</f>
        <v>0.05103945156880954</v>
      </c>
      <c r="DK21" s="148">
        <f>+'[3]P3US$'!$U$42</f>
        <v>0.030599514023717335</v>
      </c>
      <c r="DL21" s="150">
        <f>+'[3]P3US$'!$U$43</f>
        <v>0.055577133842719784</v>
      </c>
      <c r="DM21" s="146">
        <f>+'[3]P3US$'!$U$44</f>
        <v>0.04689769516335725</v>
      </c>
      <c r="DN21" s="146">
        <f>+'[3]P3US$'!$U$45</f>
        <v>0.04496878655466938</v>
      </c>
      <c r="DO21" s="146">
        <f>+'[3]P3US$'!$U$46</f>
        <v>0.0593278372813935</v>
      </c>
      <c r="DP21" s="148">
        <f>+'[3]P3US$'!$U$47</f>
        <v>0.036400078157472926</v>
      </c>
      <c r="DQ21" s="150">
        <f>+'[3]P3US$'!$U$48</f>
        <v>0.04987548270233267</v>
      </c>
      <c r="DR21" s="146">
        <f>+'[3]P3US$'!$U$49</f>
        <v>0.03855141815616181</v>
      </c>
      <c r="DS21" s="146">
        <f>+'[3]P3US$'!$U$50</f>
        <v>0.03514948138890374</v>
      </c>
      <c r="DT21" s="148">
        <f>+'[3]P3US$'!$U$51</f>
        <v>0.03779483859229892</v>
      </c>
      <c r="DU21" s="150">
        <f>+'[3]P3US$'!$U$52</f>
        <v>0.052618433028762374</v>
      </c>
      <c r="DV21" s="146">
        <f>+'[3]P3US$'!$U$53</f>
        <v>0.045610930514508326</v>
      </c>
      <c r="DW21" s="146">
        <f>+'[3]P3US$'!$U$54</f>
        <v>0.04360363856302923</v>
      </c>
      <c r="DX21" s="146">
        <f>+'[3]P3US$'!$U$55</f>
        <v>0.043969575924608824</v>
      </c>
      <c r="DY21" s="148">
        <f>+'[3]P3US$'!$U$56</f>
        <v>0.0448662042138911</v>
      </c>
      <c r="DZ21" s="150">
        <f>+'[3]P3US$'!$U$57</f>
        <v>0.04207048822489489</v>
      </c>
      <c r="EA21" s="146">
        <f>+'[3]P3US$'!$U$58</f>
        <v>0.04427877451278145</v>
      </c>
      <c r="EB21" s="146">
        <f>+'[3]P3US$'!$U$59</f>
        <v>0.05510962990809775</v>
      </c>
      <c r="EC21" s="148">
        <f>+'[3]P3US$'!$U$60</f>
        <v>0.03941723112987981</v>
      </c>
      <c r="ED21" s="150">
        <f>+'[3]P3US$'!$U$61</f>
        <v>0.04531997725881221</v>
      </c>
      <c r="EE21" s="8">
        <f>+'[3]P3US$'!$U$62</f>
        <v>0.043527338328573376</v>
      </c>
      <c r="EF21" s="146">
        <f>+'[3]P3US$'!$U$63</f>
        <v>0.04232020976087156</v>
      </c>
      <c r="EG21" s="148">
        <f>+'[3]P3US$'!$U$64</f>
        <v>0.047173213687696364</v>
      </c>
      <c r="EH21" s="146">
        <f>+'[3]P3US$'!$U$65</f>
        <v>0.04647847001386509</v>
      </c>
      <c r="EI21" s="146">
        <f>+'[3]P3US$'!$U$66</f>
        <v>0.04779940820352357</v>
      </c>
      <c r="EJ21" s="146">
        <f>+'[3]P3US$'!$U$67</f>
        <v>0.05088167287117403</v>
      </c>
      <c r="EK21" s="8">
        <f>+'[3]P3US$'!$U$68</f>
        <v>0.046810366371707796</v>
      </c>
      <c r="EL21" s="148">
        <f>+'[3]P3US$'!$U$69</f>
        <v>0.04447276308093209</v>
      </c>
      <c r="EM21" s="150">
        <f>+'[3]P3US$'!$U$70</f>
        <v>0.04993809996134092</v>
      </c>
      <c r="EN21" s="146">
        <f>+'[3]P3US$'!$U$71</f>
        <v>0.03728951167330951</v>
      </c>
      <c r="EO21" s="146">
        <f>+'[3]P3US$'!$U$72</f>
        <v>0.039237505316394326</v>
      </c>
      <c r="EP21" s="148">
        <f>+'[3]P3US$'!$U$73</f>
        <v>0.03622045620646997</v>
      </c>
      <c r="EQ21" s="150">
        <f>+'[3]P3US$'!$U$74</f>
        <v>0.0348339571902459</v>
      </c>
      <c r="ER21" s="8">
        <f>+'[3]P3US$'!$U$75</f>
        <v>0.03988798009417331</v>
      </c>
      <c r="ES21" s="146">
        <f>+'[3]P3US$'!$U$76</f>
        <v>0.04059350768195581</v>
      </c>
      <c r="ET21" s="148">
        <f>+'[3]P3US$'!$U$77</f>
        <v>0.039465918788573064</v>
      </c>
      <c r="EU21" s="150">
        <f>+'[3]P3US$'!$U$78</f>
        <v>0.03936211347104034</v>
      </c>
      <c r="EV21" s="146">
        <f>+'[3]P3US$'!$U$79</f>
        <v>0.04071034131349079</v>
      </c>
      <c r="EW21" s="8">
        <f>+'[3]P3US$'!$U$80</f>
        <v>0.04691054782540127</v>
      </c>
      <c r="EX21" s="148">
        <f>+'[3]P3US$'!$U$81</f>
        <v>0.046649107488954074</v>
      </c>
      <c r="EY21" s="147">
        <f>+'[3]P3US$'!$U$82</f>
        <v>0.03861828585687261</v>
      </c>
      <c r="EZ21" s="8">
        <f>+'[3]P3US$'!$U$83</f>
        <v>0.05133460267479262</v>
      </c>
      <c r="FA21" s="149">
        <f>+'[3]P3US$'!$U$84</f>
        <v>0.03392688220065301</v>
      </c>
      <c r="FB21" s="8">
        <f>+'[3]P3US$'!$U$85</f>
        <v>0.038453533082415385</v>
      </c>
      <c r="FC21" s="151">
        <f>+'[3]P3US$'!$U$86</f>
        <v>0.03372563239293594</v>
      </c>
    </row>
    <row r="22" spans="1:159" ht="12.75">
      <c r="A22" s="7" t="s">
        <v>10</v>
      </c>
      <c r="B22" s="35">
        <v>0.1017</v>
      </c>
      <c r="C22" s="35">
        <v>0.0909</v>
      </c>
      <c r="D22" s="35">
        <v>0.0941</v>
      </c>
      <c r="E22" s="35">
        <v>0.0894</v>
      </c>
      <c r="F22" s="35">
        <v>0.0902</v>
      </c>
      <c r="G22" s="35">
        <v>0.0885</v>
      </c>
      <c r="H22" s="35">
        <v>0.0862</v>
      </c>
      <c r="I22" s="35">
        <v>0.0808</v>
      </c>
      <c r="J22" s="35">
        <v>0.0857</v>
      </c>
      <c r="K22" s="35">
        <v>0.088</v>
      </c>
      <c r="L22" s="35">
        <v>0.0909</v>
      </c>
      <c r="M22" s="35">
        <v>0.0902</v>
      </c>
      <c r="N22" s="35">
        <v>0.0962</v>
      </c>
      <c r="O22" s="35">
        <v>0.0908</v>
      </c>
      <c r="P22" s="35">
        <v>0.0935</v>
      </c>
      <c r="Q22" s="35">
        <v>0.0926</v>
      </c>
      <c r="R22" s="35">
        <v>0.095</v>
      </c>
      <c r="S22" s="142">
        <v>0.0947</v>
      </c>
      <c r="T22" s="142">
        <v>0.0942</v>
      </c>
      <c r="U22" s="142">
        <v>0.0904</v>
      </c>
      <c r="V22" s="142">
        <v>0.0927</v>
      </c>
      <c r="W22" s="142">
        <v>0.08984706650552658</v>
      </c>
      <c r="X22" s="142">
        <v>0.09478842117193079</v>
      </c>
      <c r="Y22" s="142">
        <v>0.10187361806876889</v>
      </c>
      <c r="Z22" s="143">
        <v>0.10150262573549762</v>
      </c>
      <c r="AA22" s="35">
        <v>0.09477397273500772</v>
      </c>
      <c r="AB22" s="8">
        <v>0.09353851155412916</v>
      </c>
      <c r="AC22" s="144">
        <v>0.09712785498953874</v>
      </c>
      <c r="AD22" s="35">
        <v>0.10256329305985976</v>
      </c>
      <c r="AE22" s="144">
        <v>0.09611672200964015</v>
      </c>
      <c r="AF22" s="35">
        <v>0.09338393473579415</v>
      </c>
      <c r="AG22" s="144">
        <v>0.09958059562448753</v>
      </c>
      <c r="AH22" s="142">
        <v>0.09671975238681063</v>
      </c>
      <c r="AI22" s="142">
        <v>0.09932545639086329</v>
      </c>
      <c r="AJ22" s="35">
        <v>0.0978059836561474</v>
      </c>
      <c r="AK22" s="145">
        <v>0.09856763652141776</v>
      </c>
      <c r="AL22" s="186">
        <v>0.09091511119482028</v>
      </c>
      <c r="AM22" s="146">
        <v>0.08781756195413445</v>
      </c>
      <c r="AN22" s="146">
        <f>+'[1]P6US$'!$AK$199</f>
        <v>0.08769236400971253</v>
      </c>
      <c r="AO22" s="146">
        <f>+'[1]P6US$'!$AK$204</f>
        <v>0.08517312484984615</v>
      </c>
      <c r="AP22" s="147">
        <f>+'[1]P6US$'!$AG196</f>
        <v>0.08471100897644501</v>
      </c>
      <c r="AQ22" s="146">
        <f>+'[1]P6US$'!$AG197</f>
        <v>0.07415824798478796</v>
      </c>
      <c r="AR22" s="146">
        <f>+'[1]P6US$'!$AG198</f>
        <v>0.07148442629144322</v>
      </c>
      <c r="AS22" s="146">
        <f>+'[1]P6US$'!$AG199</f>
        <v>0.07359642248667014</v>
      </c>
      <c r="AT22" s="148">
        <f>+'[1]P6US$'!$AG200</f>
        <v>0.07839153868870295</v>
      </c>
      <c r="AU22" s="149">
        <f>+'[1]P6US$'!$AG201</f>
        <v>0.0740646365859439</v>
      </c>
      <c r="AV22" s="146">
        <f>+'[1]P6US$'!$AG202</f>
        <v>0.07588894027428265</v>
      </c>
      <c r="AW22" s="146">
        <f>+'[1]P6US$'!$AG203</f>
        <v>0.07090225646879757</v>
      </c>
      <c r="AX22" s="146">
        <f>+'[1]P6US$'!$AG204</f>
        <v>0.07254065186300339</v>
      </c>
      <c r="AY22" s="147">
        <f>+'[1]P6US$'!$AG205</f>
        <v>0.06837177424009462</v>
      </c>
      <c r="AZ22" s="146">
        <f>+'[1]P6US$'!$AG206</f>
        <v>0.06575364175835893</v>
      </c>
      <c r="BA22" s="146">
        <f>+'[1]P6US$'!$AG207</f>
        <v>0.07707667240676862</v>
      </c>
      <c r="BB22" s="146">
        <f>+'[1]P6US$'!$AG208</f>
        <v>0.06444364282333351</v>
      </c>
      <c r="BC22" s="148">
        <f>+'[1]P6US$'!$AG209</f>
        <v>0.07279465596192003</v>
      </c>
      <c r="BD22" s="149">
        <f>+'[1]P6US$'!$AG210</f>
        <v>0.08138200062292929</v>
      </c>
      <c r="BE22" s="146">
        <f>+'[1]P6US$'!$AG211</f>
        <v>0.06510738471692665</v>
      </c>
      <c r="BF22" s="146">
        <f>+'[1]P6US$'!$AG212</f>
        <v>0.06419336324580423</v>
      </c>
      <c r="BG22" s="146">
        <f>+'[1]P6US$'!$AG213</f>
        <v>0.07388716275042292</v>
      </c>
      <c r="BH22" s="147">
        <f>+'[1]P6US$'!$AG214</f>
        <v>0.07303476262572398</v>
      </c>
      <c r="BI22" s="146">
        <f>+'[1]P6US$'!$AG215</f>
        <v>0.06524983842319373</v>
      </c>
      <c r="BJ22" s="146">
        <f>+'[1]P6US$'!$AG216</f>
        <v>0.07578444797781374</v>
      </c>
      <c r="BK22" s="148">
        <f>+'[1]P6US$'!$AG217</f>
        <v>0.06192021977617096</v>
      </c>
      <c r="BL22" s="149">
        <f>+'[1]P6US$'!$AG218</f>
        <v>0.06971716856285147</v>
      </c>
      <c r="BM22" s="146">
        <f>+'[1]P6US$'!$AG219</f>
        <v>0.07084695952275302</v>
      </c>
      <c r="BN22" s="146">
        <f>+'[1]P6US$'!$AG220</f>
        <v>0.06765702704918992</v>
      </c>
      <c r="BO22" s="146">
        <f>+'[1]P6US$'!$AG221</f>
        <v>0.06815612636071028</v>
      </c>
      <c r="BP22" s="146">
        <f>+'[1]P6US$'!$AG222</f>
        <v>0.066777436322347</v>
      </c>
      <c r="BQ22" s="147">
        <f>+'[1]P6US$'!$AG223</f>
        <v>0.06865637661678167</v>
      </c>
      <c r="BR22" s="146">
        <f>+'[1]P6US$'!$AG224</f>
        <v>0.0655111239154823</v>
      </c>
      <c r="BS22" s="146">
        <f>+'[1]P6US$'!$AG225</f>
        <v>0.06821526938605924</v>
      </c>
      <c r="BT22" s="148">
        <f>+'[1]P6US$'!$AG226</f>
        <v>0.06590719781490245</v>
      </c>
      <c r="BU22" s="149">
        <f>+'[1]P6US$'!$AG227</f>
        <v>0.06486530747660214</v>
      </c>
      <c r="BV22" s="146">
        <f>+'[1]P6US$'!$AG228</f>
        <v>0.060214360458213094</v>
      </c>
      <c r="BW22" s="146">
        <f>+'[1]P6US$'!$AG229</f>
        <v>0.06674102586580027</v>
      </c>
      <c r="BX22" s="146">
        <f>+'[1]P6US$'!$AG230</f>
        <v>0.06284239767489291</v>
      </c>
      <c r="BY22" s="147">
        <f>+'[2]P6US$'!$U$4</f>
        <v>0.06576428058185176</v>
      </c>
      <c r="BZ22" s="146">
        <f>+'[2]P6US$'!$U$5</f>
        <v>0.07009262656889599</v>
      </c>
      <c r="CA22" s="146">
        <f>+'[2]P6US$'!$U$6</f>
        <v>0.06617315772831985</v>
      </c>
      <c r="CB22" s="146">
        <f>+'[2]P6US$'!$U$7</f>
        <v>0.061545297672981156</v>
      </c>
      <c r="CC22" s="148">
        <f>+'[2]P6US$'!$U$8</f>
        <v>0.056973199209374555</v>
      </c>
      <c r="CD22" s="149">
        <f>+'[2]P6US$'!$U$9</f>
        <v>0.06166779157513924</v>
      </c>
      <c r="CE22" s="146">
        <f>+'[2]P6US$'!$U$10</f>
        <v>0.06696976572066278</v>
      </c>
      <c r="CF22" s="146">
        <f>+'[2]P6US$'!$U$11</f>
        <v>0.0610159950160747</v>
      </c>
      <c r="CG22" s="148">
        <f>+'[2]P6US$'!$U$12</f>
        <v>0.06610285906826582</v>
      </c>
      <c r="CH22" s="147">
        <f>+'[2]P6US$'!$U$13</f>
        <v>0.06244934660628005</v>
      </c>
      <c r="CI22" s="8">
        <f>+'[2]P6US$'!$U$14</f>
        <v>0.06364699482279569</v>
      </c>
      <c r="CJ22" s="8">
        <f>+'[2]P6US$'!$U$15</f>
        <v>0.07602186641029385</v>
      </c>
      <c r="CK22" s="148">
        <f>+'[3]P6US$'!$U$16</f>
        <v>0.06216235421798716</v>
      </c>
      <c r="CL22" s="150">
        <f>+'[3]P6US$'!$U$17</f>
        <v>0.0707665729317615</v>
      </c>
      <c r="CM22" s="146">
        <f>+'[3]P6US$'!$U$18</f>
        <v>0.06815998591278735</v>
      </c>
      <c r="CN22" s="146">
        <f>+'[3]P6US$'!$U$19</f>
        <v>0.07129570395891509</v>
      </c>
      <c r="CO22" s="146">
        <f>+'[3]P6US$'!$U$20</f>
        <v>0.06663684257933764</v>
      </c>
      <c r="CP22" s="148">
        <f>+'[3]P6US$'!$U$21</f>
        <v>0.06658160486257363</v>
      </c>
      <c r="CQ22" s="150">
        <f>+'[3]P6US$'!$U$22</f>
        <v>0.0676320738896266</v>
      </c>
      <c r="CR22" s="146">
        <f>+'[3]P6US$'!$U$23</f>
        <v>0.06696599761452385</v>
      </c>
      <c r="CS22" s="146">
        <f>+'[3]P6US$'!$U$24</f>
        <v>0.06257365210306932</v>
      </c>
      <c r="CT22" s="146">
        <f>+'[3]P6US$'!$U$25</f>
        <v>0.059009944349131725</v>
      </c>
      <c r="CU22" s="150">
        <f>+'[3]P6US$'!$U$26</f>
        <v>0.07008656999987811</v>
      </c>
      <c r="CV22" s="146">
        <f>+'[3]P6US$'!$U$27</f>
        <v>0.06079057454545455</v>
      </c>
      <c r="CW22" s="146">
        <f>+'[3]P6US$'!$U$28</f>
        <v>0.06544004290580072</v>
      </c>
      <c r="CX22" s="148">
        <f>+'[3]P6US$'!$U$29</f>
        <v>0.06311812871354425</v>
      </c>
      <c r="CY22" s="146">
        <f>+'[3]P6US$'!$U$30</f>
        <v>0.06133943212964295</v>
      </c>
      <c r="CZ22" s="146">
        <f>+'[3]P6US$'!$U$31</f>
        <v>0.06366683896656097</v>
      </c>
      <c r="DA22" s="146">
        <f>+'[3]P6US$'!$U$32</f>
        <v>0.05756114982557256</v>
      </c>
      <c r="DB22" s="146">
        <f>+'[3]P6US$'!$U$33</f>
        <v>0.05231813426518786</v>
      </c>
      <c r="DC22" s="148">
        <f>+'[3]P6US$'!$U$34</f>
        <v>0.049683203457591765</v>
      </c>
      <c r="DD22" s="150">
        <f>+'[3]P6US$'!$U$35</f>
        <v>0.058867836612526966</v>
      </c>
      <c r="DE22" s="146">
        <f>+'[3]P6US$'!$U$36</f>
        <v>0.05591526389771436</v>
      </c>
      <c r="DF22" s="146">
        <f>+'[3]P6US$'!$U$37</f>
        <v>0.05881254722035634</v>
      </c>
      <c r="DG22" s="146">
        <f>+'[3]P6US$'!$U$38</f>
        <v>0.05317459755546166</v>
      </c>
      <c r="DH22" s="150">
        <f>+'[3]P6US$'!$U$39</f>
        <v>0.05196881135322358</v>
      </c>
      <c r="DI22" s="146">
        <f>+'[3]P6US$'!$U$40</f>
        <v>0.059995630413530995</v>
      </c>
      <c r="DJ22" s="146">
        <f>+'[3]P6US$'!$U$41</f>
        <v>0.05480222623803497</v>
      </c>
      <c r="DK22" s="148">
        <f>+'[3]P6US$'!$U$42</f>
        <v>0.06465640733138431</v>
      </c>
      <c r="DL22" s="150">
        <f>+'[3]P6US$'!$U$43</f>
        <v>0.059724828066935645</v>
      </c>
      <c r="DM22" s="146">
        <f>+'[3]P6US$'!$U$44</f>
        <v>0.051122041028272606</v>
      </c>
      <c r="DN22" s="146">
        <f>+'[3]P6US$'!$U$45</f>
        <v>0.05370499048071002</v>
      </c>
      <c r="DO22" s="146">
        <f>+'[3]P6US$'!$U$46</f>
        <v>0.05356764994447871</v>
      </c>
      <c r="DP22" s="148">
        <f>+'[3]P6US$'!$U$47</f>
        <v>0.051184729398905476</v>
      </c>
      <c r="DQ22" s="150">
        <f>+'[3]P6US$'!$U$48</f>
        <v>0.05388361344975889</v>
      </c>
      <c r="DR22" s="146">
        <f>+'[3]P6US$'!$U$49</f>
        <v>0.05160342499856594</v>
      </c>
      <c r="DS22" s="146">
        <f>+'[3]P6US$'!$U$50</f>
        <v>0.05860794588525641</v>
      </c>
      <c r="DT22" s="148">
        <f>+'[3]P6US$'!$U$51</f>
        <v>0.05085596039384131</v>
      </c>
      <c r="DU22" s="150">
        <f>+'[3]P6US$'!$U$52</f>
        <v>0.05102588665018008</v>
      </c>
      <c r="DV22" s="146">
        <f>+'[3]P6US$'!$U$53</f>
        <v>0.0510186645835741</v>
      </c>
      <c r="DW22" s="146">
        <f>+'[3]P6US$'!$U$54</f>
        <v>0.0546837322884955</v>
      </c>
      <c r="DX22" s="146">
        <f>+'[3]P6US$'!$U$55</f>
        <v>0.051018897739543746</v>
      </c>
      <c r="DY22" s="148">
        <f>+'[3]P6US$'!$U$56</f>
        <v>0.049466481822554864</v>
      </c>
      <c r="DZ22" s="150">
        <f>+'[3]P6US$'!$U$57</f>
        <v>0.05023873998336034</v>
      </c>
      <c r="EA22" s="146">
        <f>+'[3]P6US$'!$U$58</f>
        <v>0.049646034636280964</v>
      </c>
      <c r="EB22" s="146">
        <f>+'[3]P6US$'!$U$59</f>
        <v>0.051110005515212796</v>
      </c>
      <c r="EC22" s="148">
        <f>+'[3]P6US$'!$U$60</f>
        <v>0.046590082343154746</v>
      </c>
      <c r="ED22" s="150">
        <f>+'[3]P6US$'!$U$61</f>
        <v>0.047321138168829796</v>
      </c>
      <c r="EE22" s="8">
        <f>+'[3]P6US$'!$U$62</f>
        <v>0.0482369697369337</v>
      </c>
      <c r="EF22" s="146">
        <f>+'[3]P6US$'!$U$63</f>
        <v>0.050906428820920495</v>
      </c>
      <c r="EG22" s="148">
        <f>+'[3]P6US$'!$U$64</f>
        <v>0.049698002412259024</v>
      </c>
      <c r="EH22" s="146">
        <f>+'[3]P6US$'!$U$65</f>
        <v>0.04956535037463449</v>
      </c>
      <c r="EI22" s="146">
        <f>+'[3]P6US$'!$U$66</f>
        <v>0.043568542170415676</v>
      </c>
      <c r="EJ22" s="146">
        <f>+'[3]P6US$'!$U$67</f>
        <v>0.04597233260023527</v>
      </c>
      <c r="EK22" s="8">
        <f>+'[3]P6US$'!$U$68</f>
        <v>0.046459815104512414</v>
      </c>
      <c r="EL22" s="148">
        <f>+'[3]P6US$'!$U$69</f>
        <v>0.04905133786311321</v>
      </c>
      <c r="EM22" s="150">
        <f>+'[3]P6US$'!$U$70</f>
        <v>0.04700952235431156</v>
      </c>
      <c r="EN22" s="146">
        <f>+'[3]P6US$'!$U$71</f>
        <v>0.0459076904855514</v>
      </c>
      <c r="EO22" s="146">
        <f>+'[3]P6US$'!$U$72</f>
        <v>0.05020127897976017</v>
      </c>
      <c r="EP22" s="148">
        <f>+'[3]P6US$'!$U$73</f>
        <v>0.04888329136871897</v>
      </c>
      <c r="EQ22" s="150">
        <f>+'[3]P6US$'!$U$74</f>
        <v>0.05007659438812143</v>
      </c>
      <c r="ER22" s="8">
        <f>+'[3]P6US$'!$U$75</f>
        <v>0.047426829598052625</v>
      </c>
      <c r="ES22" s="146">
        <f>+'[3]P6US$'!$U$76</f>
        <v>0.04583106537205597</v>
      </c>
      <c r="ET22" s="148">
        <f>+'[3]P6US$'!$U$77</f>
        <v>0.04307232783822225</v>
      </c>
      <c r="EU22" s="150">
        <f>+'[3]P6US$'!$U$78</f>
        <v>0.04615921407422834</v>
      </c>
      <c r="EV22" s="146">
        <f>+'[3]P6US$'!$U$79</f>
        <v>0.04150630437635327</v>
      </c>
      <c r="EW22" s="8">
        <f>+'[3]P6US$'!$U$80</f>
        <v>0.04246296379835782</v>
      </c>
      <c r="EX22" s="148">
        <f>+'[3]P6US$'!$U$81</f>
        <v>0.044781711027694515</v>
      </c>
      <c r="EY22" s="147">
        <f>+'[3]P6US$'!$U$82</f>
        <v>0.04481744333087516</v>
      </c>
      <c r="EZ22" s="8">
        <f>+'[3]P6US$'!$U$83</f>
        <v>0.04499275999558728</v>
      </c>
      <c r="FA22" s="149">
        <f>+'[3]P6US$'!$U$84</f>
        <v>0.042786543270292625</v>
      </c>
      <c r="FB22" s="8">
        <f>+'[3]P6US$'!$U$85</f>
        <v>0.04657712767454295</v>
      </c>
      <c r="FC22" s="151">
        <f>+'[3]P6US$'!$U$86</f>
        <v>0.040103370233702335</v>
      </c>
    </row>
    <row r="23" spans="1:159" ht="12.75">
      <c r="A23" s="7" t="s">
        <v>8</v>
      </c>
      <c r="B23" s="35">
        <v>0.1012</v>
      </c>
      <c r="C23" s="35">
        <v>0.1028</v>
      </c>
      <c r="D23" s="35">
        <v>0.0991</v>
      </c>
      <c r="E23" s="35">
        <v>0.094</v>
      </c>
      <c r="F23" s="35">
        <v>0.0954</v>
      </c>
      <c r="G23" s="35">
        <v>0.1</v>
      </c>
      <c r="H23" s="35">
        <v>0.086</v>
      </c>
      <c r="I23" s="35">
        <v>0.0994</v>
      </c>
      <c r="J23" s="35">
        <v>0.0992</v>
      </c>
      <c r="K23" s="35">
        <v>0.0974</v>
      </c>
      <c r="L23" s="35">
        <v>0.0911</v>
      </c>
      <c r="M23" s="35">
        <v>0.0931</v>
      </c>
      <c r="N23" s="35">
        <v>0.086</v>
      </c>
      <c r="O23" s="35">
        <v>0.1081</v>
      </c>
      <c r="P23" s="35">
        <v>0.1027</v>
      </c>
      <c r="Q23" s="35">
        <v>0.1061</v>
      </c>
      <c r="R23" s="35">
        <v>0.112</v>
      </c>
      <c r="S23" s="142">
        <v>0.1051</v>
      </c>
      <c r="T23" s="142">
        <v>0.1105</v>
      </c>
      <c r="U23" s="142">
        <v>0.0999</v>
      </c>
      <c r="V23" s="142">
        <v>0.1078</v>
      </c>
      <c r="W23" s="142">
        <v>0.11341143330473076</v>
      </c>
      <c r="X23" s="142">
        <v>0.10599226568381617</v>
      </c>
      <c r="Y23" s="142">
        <v>0.09525279469381687</v>
      </c>
      <c r="Z23" s="143">
        <v>0.0943894634724743</v>
      </c>
      <c r="AA23" s="35">
        <v>0.10284332606535049</v>
      </c>
      <c r="AB23" s="8">
        <v>0.09998666792085903</v>
      </c>
      <c r="AC23" s="144">
        <v>0.10894669054550088</v>
      </c>
      <c r="AD23" s="35">
        <v>0.10829954593038893</v>
      </c>
      <c r="AE23" s="144">
        <v>0.09749502670052734</v>
      </c>
      <c r="AF23" s="35">
        <v>0.09955279188153374</v>
      </c>
      <c r="AG23" s="144">
        <v>0.10604372368986482</v>
      </c>
      <c r="AH23" s="142">
        <v>0.1013829888977848</v>
      </c>
      <c r="AI23" s="142">
        <v>0.10314682594513813</v>
      </c>
      <c r="AJ23" s="35">
        <v>0.10321761583884292</v>
      </c>
      <c r="AK23" s="145">
        <v>0.09960871230557758</v>
      </c>
      <c r="AL23" s="186">
        <v>0.10812058404623384</v>
      </c>
      <c r="AM23" s="146">
        <v>0.08594271473731492</v>
      </c>
      <c r="AN23" s="146">
        <f>+'[1]P9US$'!$AK$199</f>
        <v>0.09138170891608392</v>
      </c>
      <c r="AO23" s="146">
        <f>+'[1]P9US$'!$AK$204</f>
        <v>0.08119162520805656</v>
      </c>
      <c r="AP23" s="147">
        <f>+'[1]P9US$'!$AG196</f>
        <v>0.0918413694805385</v>
      </c>
      <c r="AQ23" s="146">
        <f>+'[1]P9US$'!$AG197</f>
        <v>0.07883820490048178</v>
      </c>
      <c r="AR23" s="146">
        <f>+'[1]P9US$'!$AG198</f>
        <v>0.06593232154496331</v>
      </c>
      <c r="AS23" s="146">
        <f>+'[1]P9US$'!$AG199</f>
        <v>0.08276822015857124</v>
      </c>
      <c r="AT23" s="148">
        <f>+'[1]P9US$'!$AG200</f>
        <v>0.0940228222854819</v>
      </c>
      <c r="AU23" s="149">
        <f>+'[1]P9US$'!$AG201</f>
        <v>0.08040584354902738</v>
      </c>
      <c r="AV23" s="146">
        <f>+'[1]P9US$'!$AG202</f>
        <v>0.08486809562526051</v>
      </c>
      <c r="AW23" s="146">
        <f>+'[1]P9US$'!$AG203</f>
        <v>0.09743973363095237</v>
      </c>
      <c r="AX23" s="146">
        <f>+'[1]P9US$'!$AG204</f>
        <v>0.06641129558512246</v>
      </c>
      <c r="AY23" s="147">
        <f>+'[1]P9US$'!$AG205</f>
        <v>0.08103484623876361</v>
      </c>
      <c r="AZ23" s="146">
        <f>+'[1]P9US$'!$AG206</f>
        <v>0.08475466973308861</v>
      </c>
      <c r="BA23" s="146">
        <f>+'[1]P9US$'!$AG207</f>
        <v>0.08328283582089552</v>
      </c>
      <c r="BB23" s="146">
        <f>+'[1]P9US$'!$AG208</f>
        <v>0.07102544346978558</v>
      </c>
      <c r="BC23" s="148">
        <f>+'[1]P9US$'!$AG209</f>
        <v>0.06096487149617765</v>
      </c>
      <c r="BD23" s="149">
        <f>+'[1]P9US$'!$AG210</f>
        <v>0.07557595095948827</v>
      </c>
      <c r="BE23" s="146">
        <f>+'[1]P9US$'!$AG211</f>
        <v>0.06943573549628815</v>
      </c>
      <c r="BF23" s="146">
        <f>+'[1]P9US$'!$AG212</f>
        <v>0.06902389890867318</v>
      </c>
      <c r="BG23" s="146">
        <f>+'[1]P9US$'!$AG213</f>
        <v>0.07502035152636448</v>
      </c>
      <c r="BH23" s="147">
        <f>+'[1]P9US$'!$AG214</f>
        <v>0.06635320058139535</v>
      </c>
      <c r="BI23" s="146">
        <f>+'[1]P9US$'!$AG215</f>
        <v>0.06598285714285713</v>
      </c>
      <c r="BJ23" s="146">
        <f>+'[1]P9US$'!$AG216</f>
        <v>0.07011293265272517</v>
      </c>
      <c r="BK23" s="148">
        <f>+'[1]P9US$'!$AG217</f>
        <v>0.06532391879964695</v>
      </c>
      <c r="BL23" s="149">
        <f>+'[1]P9US$'!$AG218</f>
        <v>0.06958662496545372</v>
      </c>
      <c r="BM23" s="146">
        <f>+'[1]P9US$'!$AG219</f>
        <v>0.06886803453103127</v>
      </c>
      <c r="BN23" s="146">
        <f>+'[1]P9US$'!$AG220</f>
        <v>0.08350532725969904</v>
      </c>
      <c r="BO23" s="146">
        <f>+'[1]P9US$'!$AG221</f>
        <v>0.07948976842105264</v>
      </c>
      <c r="BP23" s="146">
        <f>+'[1]P9US$'!$AG222</f>
        <v>0.07274415371900826</v>
      </c>
      <c r="BQ23" s="147">
        <f>+'[1]P9US$'!$AG223</f>
        <v>0.07433296515848052</v>
      </c>
      <c r="BR23" s="146">
        <f>+'[1]P9US$'!$AG224</f>
        <v>0.0903746614501382</v>
      </c>
      <c r="BS23" s="146">
        <f>+'[1]P9US$'!$AG225</f>
        <v>0.06261186685962374</v>
      </c>
      <c r="BT23" s="148">
        <f>+'[1]P9US$'!$AG226</f>
        <v>0.07647478242530756</v>
      </c>
      <c r="BU23" s="149">
        <f>+'[1]P9US$'!$AG227</f>
        <v>0.06566032369942196</v>
      </c>
      <c r="BV23" s="146">
        <f>+'[1]P9US$'!$AG228</f>
        <v>0.08327559358533791</v>
      </c>
      <c r="BW23" s="146">
        <f>+'[1]P9US$'!$AG229</f>
        <v>0.07797586237712242</v>
      </c>
      <c r="BX23" s="146">
        <f>+'[1]P9US$'!$AG230</f>
        <v>0.07484135673906575</v>
      </c>
      <c r="BY23" s="147">
        <f>+'[2]P9US$'!$U$4</f>
        <v>0.06820849325908558</v>
      </c>
      <c r="BZ23" s="146">
        <f>+'[2]P9US$'!$U$5</f>
        <v>0.07247117868530784</v>
      </c>
      <c r="CA23" s="146">
        <f>+'[2]P9US$'!$U$6</f>
        <v>0.09277230123685123</v>
      </c>
      <c r="CB23" s="146">
        <f>+'[2]P9US$'!$U$7</f>
        <v>0.06474054924514737</v>
      </c>
      <c r="CC23" s="148">
        <f>+'[2]P9US$'!$U$8</f>
        <v>0.0785017262431428</v>
      </c>
      <c r="CD23" s="149">
        <f>+'[2]P9US$'!$U$9</f>
        <v>0.06497457989540965</v>
      </c>
      <c r="CE23" s="146">
        <f>+'[2]P9US$'!$U$10</f>
        <v>0.06160816753926702</v>
      </c>
      <c r="CF23" s="146">
        <f>+'[2]P9US$'!$U$11</f>
        <v>0.06239563310961969</v>
      </c>
      <c r="CG23" s="148">
        <f>+'[2]P9US$'!$U$12</f>
        <v>0.07417837416166609</v>
      </c>
      <c r="CH23" s="147">
        <f>+'[2]P9US$'!$U$13</f>
        <v>0.06599250127183313</v>
      </c>
      <c r="CI23" s="8">
        <f>+'[2]P9US$'!$U$14</f>
        <v>0.06780395994815296</v>
      </c>
      <c r="CJ23" s="8">
        <f>+'[2]P9US$'!$U$15</f>
        <v>0.0867819971535314</v>
      </c>
      <c r="CK23" s="148">
        <f>+'[3]P9US$'!$U$16</f>
        <v>0.06917101266504987</v>
      </c>
      <c r="CL23" s="150">
        <f>+'[3]P9US$'!$U$17</f>
        <v>0.062237264067127346</v>
      </c>
      <c r="CM23" s="146">
        <f>+'[3]P9US$'!$U$18</f>
        <v>0.06534046288080449</v>
      </c>
      <c r="CN23" s="146">
        <f>+'[3]P9US$'!$U$19</f>
        <v>0.07186638201716401</v>
      </c>
      <c r="CO23" s="146">
        <f>+'[3]P9US$'!$U$20</f>
        <v>0.06447812675592902</v>
      </c>
      <c r="CP23" s="148">
        <f>+'[3]P9US$'!$U$21</f>
        <v>0.05850929781013845</v>
      </c>
      <c r="CQ23" s="150">
        <f>+'[3]P9US$'!$U$22</f>
        <v>0.06672323145203916</v>
      </c>
      <c r="CR23" s="146">
        <f>+'[3]P9US$'!$U$23</f>
        <v>0.05997744768912395</v>
      </c>
      <c r="CS23" s="146">
        <f>+'[3]P9US$'!$U$24</f>
        <v>0.06223089587646001</v>
      </c>
      <c r="CT23" s="146">
        <f>+'[3]P9US$'!$U$25</f>
        <v>0.057078161301028885</v>
      </c>
      <c r="CU23" s="150">
        <f>+'[3]P9US$'!$U$26</f>
        <v>0.060303105263157894</v>
      </c>
      <c r="CV23" s="146">
        <f>+'[3]P9US$'!$U$27</f>
        <v>0.06228712820136297</v>
      </c>
      <c r="CW23" s="146">
        <f>+'[3]P9US$'!$U$28</f>
        <v>0.0675150086384204</v>
      </c>
      <c r="CX23" s="148">
        <f>+'[3]P9US$'!$U$29</f>
        <v>0.06281129298350228</v>
      </c>
      <c r="CY23" s="146">
        <f>+'[3]P9US$'!$U$30</f>
        <v>0.06701506854067593</v>
      </c>
      <c r="CZ23" s="146">
        <f>+'[3]P9US$'!$U$31</f>
        <v>0.06470911728757786</v>
      </c>
      <c r="DA23" s="146">
        <f>+'[3]P9US$'!$U$32</f>
        <v>0.05992427505280451</v>
      </c>
      <c r="DB23" s="146">
        <f>+'[3]P9US$'!$U$33</f>
        <v>0.07409355537303218</v>
      </c>
      <c r="DC23" s="148">
        <f>+'[3]P9US$'!$U$34</f>
        <v>0.06476732179149416</v>
      </c>
      <c r="DD23" s="150">
        <f>+'[3]P9US$'!$U$35</f>
        <v>0.056557191397132375</v>
      </c>
      <c r="DE23" s="146">
        <f>+'[3]P9US$'!$U$36</f>
        <v>0.06297113526888815</v>
      </c>
      <c r="DF23" s="146">
        <f>+'[3]P9US$'!$U$37</f>
        <v>0.06891678752918554</v>
      </c>
      <c r="DG23" s="146">
        <f>+'[3]P9US$'!$U$38</f>
        <v>0.07127238217494958</v>
      </c>
      <c r="DH23" s="150">
        <f>+'[3]P9US$'!$U$39</f>
        <v>0.05095061801059446</v>
      </c>
      <c r="DI23" s="146">
        <f>+'[3]P9US$'!$U$40</f>
        <v>0.0501294050743657</v>
      </c>
      <c r="DJ23" s="146">
        <f>+'[3]P9US$'!$U$41</f>
        <v>0.04487805286048846</v>
      </c>
      <c r="DK23" s="148">
        <f>+'[3]P9US$'!$U$42</f>
        <v>0.05394958112919633</v>
      </c>
      <c r="DL23" s="150">
        <f>+'[3]P9US$'!$U$43</f>
        <v>0.05446604077564335</v>
      </c>
      <c r="DM23" s="146">
        <f>+'[3]P9US$'!$U$44</f>
        <v>0.05330415980931843</v>
      </c>
      <c r="DN23" s="146">
        <f>+'[3]P9US$'!$U$45</f>
        <v>0.05268495950155763</v>
      </c>
      <c r="DO23" s="146">
        <f>+'[3]P9US$'!$U$46</f>
        <v>0.06305656810367628</v>
      </c>
      <c r="DP23" s="148">
        <f>+'[3]P9US$'!$U$47</f>
        <v>0.05860918696397942</v>
      </c>
      <c r="DQ23" s="150">
        <f>+'[3]P9US$'!$U$48</f>
        <v>0.058055563254593184</v>
      </c>
      <c r="DR23" s="146">
        <f>+'[3]P9US$'!$U$49</f>
        <v>0.052808905380333955</v>
      </c>
      <c r="DS23" s="146">
        <f>+'[3]P9US$'!$U$50</f>
        <v>0.05678048911571712</v>
      </c>
      <c r="DT23" s="148">
        <f>+'[3]P9US$'!$U$51</f>
        <v>0.057598656594271325</v>
      </c>
      <c r="DU23" s="150">
        <f>+'[3]P9US$'!$U$52</f>
        <v>0.05643567528905621</v>
      </c>
      <c r="DV23" s="146">
        <f>+'[3]P9US$'!$U$53</f>
        <v>0.05506853568843202</v>
      </c>
      <c r="DW23" s="146">
        <f>+'[3]P9US$'!$U$54</f>
        <v>0.051796128314646736</v>
      </c>
      <c r="DX23" s="146">
        <f>+'[3]P9US$'!$U$55</f>
        <v>0.05541529392911011</v>
      </c>
      <c r="DY23" s="148">
        <f>+'[3]P9US$'!$U$56</f>
        <v>0.05329407582938389</v>
      </c>
      <c r="DZ23" s="150">
        <f>+'[3]P9US$'!$U$57</f>
        <v>0.055413293485874385</v>
      </c>
      <c r="EA23" s="146">
        <f>+'[3]P9US$'!$U$58</f>
        <v>0.057043174234424496</v>
      </c>
      <c r="EB23" s="146">
        <f>+'[3]P9US$'!$U$59</f>
        <v>0.05085140398852798</v>
      </c>
      <c r="EC23" s="148">
        <f>+'[3]P9US$'!$U$60</f>
        <v>0.04854756147772138</v>
      </c>
      <c r="ED23" s="150">
        <f>+'[3]P9US$'!$U$61</f>
        <v>0.047164584560989986</v>
      </c>
      <c r="EE23" s="8">
        <f>+'[3]P9US$'!$U$62</f>
        <v>0.04932712066905615</v>
      </c>
      <c r="EF23" s="146">
        <f>+'[3]P9US$'!$U$63</f>
        <v>0.05397043074940949</v>
      </c>
      <c r="EG23" s="148">
        <f>+'[3]P9US$'!$U$64</f>
        <v>0.05766965984508482</v>
      </c>
      <c r="EH23" s="146">
        <f>+'[3]P9US$'!$U$65</f>
        <v>0.04808899705909504</v>
      </c>
      <c r="EI23" s="146">
        <f>+'[3]P9US$'!$U$66</f>
        <v>0.052386666741897625</v>
      </c>
      <c r="EJ23" s="146">
        <f>+'[3]P9US$'!$U$67</f>
        <v>0.04961576968737634</v>
      </c>
      <c r="EK23" s="8">
        <f>+'[3]P9US$'!$U$68</f>
        <v>0.05258990833368214</v>
      </c>
      <c r="EL23" s="148">
        <f>+'[3]P9US$'!$U$69</f>
        <v>0.046637060823573856</v>
      </c>
      <c r="EM23" s="150">
        <f>+'[3]P9US$'!$U$70</f>
        <v>0.046460834199466755</v>
      </c>
      <c r="EN23" s="146">
        <f>+'[3]P9US$'!$U$71</f>
        <v>0.04586602138690862</v>
      </c>
      <c r="EO23" s="146">
        <f>+'[3]P9US$'!$U$72</f>
        <v>0.04803863959390863</v>
      </c>
      <c r="EP23" s="148">
        <f>+'[3]P9US$'!$U$73</f>
        <v>0.033295060606060606</v>
      </c>
      <c r="EQ23" s="150">
        <f>+'[3]P9US$'!$U$74</f>
        <v>0.04844902325145322</v>
      </c>
      <c r="ER23" s="8">
        <f>+'[3]P9US$'!$U$75</f>
        <v>0.0414791887467068</v>
      </c>
      <c r="ES23" s="146">
        <f>+'[3]P9US$'!$U$76</f>
        <v>0.04415186362279916</v>
      </c>
      <c r="ET23" s="148">
        <f>+'[3]P9US$'!$U$77</f>
        <v>0.04481272766010332</v>
      </c>
      <c r="EU23" s="150">
        <f>+'[3]P9US$'!$U$78</f>
        <v>0.052414058714842955</v>
      </c>
      <c r="EV23" s="146">
        <f>+'[3]P9US$'!$U$79</f>
        <v>0.05299354761534876</v>
      </c>
      <c r="EW23" s="8">
        <f>+'[3]P9US$'!$U$80</f>
        <v>0.04354358933092224</v>
      </c>
      <c r="EX23" s="148">
        <f>+'[3]P9US$'!$U$81</f>
        <v>0.036620169651272384</v>
      </c>
      <c r="EY23" s="147">
        <f>+'[3]P9US$'!$U$82</f>
        <v>0.05049774156754115</v>
      </c>
      <c r="EZ23" s="8">
        <f>+'[3]P9US$'!$U$83</f>
        <v>0.04571008048937539</v>
      </c>
      <c r="FA23" s="149">
        <f>+'[3]P9US$'!$U$84</f>
        <v>0.04222945692883895</v>
      </c>
      <c r="FB23" s="8">
        <f>+'[3]P9US$'!$U$85</f>
        <v>0.04806293123772103</v>
      </c>
      <c r="FC23" s="151">
        <f>+'[3]P9US$'!$U$86</f>
        <v>0.05705027002967358</v>
      </c>
    </row>
    <row r="24" spans="1:159" ht="12.75">
      <c r="A24" s="7" t="s">
        <v>11</v>
      </c>
      <c r="B24" s="35">
        <v>0.103</v>
      </c>
      <c r="C24" s="35">
        <v>0.1015</v>
      </c>
      <c r="D24" s="35">
        <v>0.1008</v>
      </c>
      <c r="E24" s="35">
        <v>0.0969</v>
      </c>
      <c r="F24" s="35">
        <v>0.104</v>
      </c>
      <c r="G24" s="35">
        <v>0.1026</v>
      </c>
      <c r="H24" s="35">
        <v>0.1073</v>
      </c>
      <c r="I24" s="35">
        <v>0.103</v>
      </c>
      <c r="J24" s="35">
        <v>0.1037</v>
      </c>
      <c r="K24" s="35">
        <v>0.1031</v>
      </c>
      <c r="L24" s="35">
        <v>0.108</v>
      </c>
      <c r="M24" s="35">
        <v>0.1098</v>
      </c>
      <c r="N24" s="35">
        <v>0.1109</v>
      </c>
      <c r="O24" s="35">
        <v>0.1114</v>
      </c>
      <c r="P24" s="35">
        <v>0.1134</v>
      </c>
      <c r="Q24" s="35">
        <v>0.1062</v>
      </c>
      <c r="R24" s="35">
        <v>0.1098</v>
      </c>
      <c r="S24" s="142">
        <v>0.1173</v>
      </c>
      <c r="T24" s="142">
        <v>0.1129</v>
      </c>
      <c r="U24" s="142">
        <v>0.1113</v>
      </c>
      <c r="V24" s="142">
        <v>0.1061</v>
      </c>
      <c r="W24" s="142">
        <v>0.10372363367759053</v>
      </c>
      <c r="X24" s="142">
        <v>0.09026726655240894</v>
      </c>
      <c r="Y24" s="142">
        <v>0.10720903391683288</v>
      </c>
      <c r="Z24" s="143">
        <v>0.10998074221902845</v>
      </c>
      <c r="AA24" s="35">
        <v>0.1052741842243168</v>
      </c>
      <c r="AB24" s="8">
        <v>0.1019851388225802</v>
      </c>
      <c r="AC24" s="144">
        <v>0.09964951741925224</v>
      </c>
      <c r="AD24" s="35">
        <v>0.10653355249534666</v>
      </c>
      <c r="AE24" s="144">
        <v>0.10172662455476117</v>
      </c>
      <c r="AF24" s="35">
        <v>0.10772267633776589</v>
      </c>
      <c r="AG24" s="144">
        <v>0.11108676796252563</v>
      </c>
      <c r="AH24" s="142">
        <v>0.11394909067636554</v>
      </c>
      <c r="AI24" s="142">
        <v>0.10778045018171487</v>
      </c>
      <c r="AJ24" s="35">
        <v>0.11108936865516869</v>
      </c>
      <c r="AK24" s="145">
        <v>0.10681542663731863</v>
      </c>
      <c r="AL24" s="186">
        <v>0.09228837138373425</v>
      </c>
      <c r="AM24" s="146">
        <v>0.09098681388169944</v>
      </c>
      <c r="AN24" s="146">
        <f>+'[1]1 año US$'!$AK$199</f>
        <v>0.08352980926730688</v>
      </c>
      <c r="AO24" s="146">
        <f>+'[1]1 año US$'!$AK$204</f>
        <v>0.09747728398836256</v>
      </c>
      <c r="AP24" s="147">
        <f>+'[1]1 año US$'!$AG196</f>
        <v>0.09569493172725689</v>
      </c>
      <c r="AQ24" s="146">
        <f>+'[1]1 año US$'!$AG197</f>
        <v>0.08538191745684219</v>
      </c>
      <c r="AR24" s="146">
        <f>+'[1]1 año US$'!$AG198</f>
        <v>0.08289649443418351</v>
      </c>
      <c r="AS24" s="146">
        <f>+'[1]1 año US$'!$AG199</f>
        <v>0.09221112239585755</v>
      </c>
      <c r="AT24" s="148">
        <f>+'[1]1 año US$'!$AG200</f>
        <v>0.09775767176323243</v>
      </c>
      <c r="AU24" s="149">
        <f>+'[1]1 año US$'!$AG201</f>
        <v>0.08345741266460757</v>
      </c>
      <c r="AV24" s="146">
        <f>+'[1]1 año US$'!$AG202</f>
        <v>0.08369963700757141</v>
      </c>
      <c r="AW24" s="146">
        <f>+'[1]1 año US$'!$AG203</f>
        <v>0.07836111933298594</v>
      </c>
      <c r="AX24" s="146">
        <f>+'[1]1 año US$'!$AG204</f>
        <v>0.08809608857931252</v>
      </c>
      <c r="AY24" s="147">
        <f>+'[1]1 año US$'!$AG205</f>
        <v>0.09345417147336678</v>
      </c>
      <c r="AZ24" s="146">
        <f>+'[1]1 año US$'!$AG206</f>
        <v>0.08423983483048392</v>
      </c>
      <c r="BA24" s="146">
        <f>+'[1]1 año US$'!$AG207</f>
        <v>0.0889127152114275</v>
      </c>
      <c r="BB24" s="146">
        <f>+'[1]1 año US$'!$AG208</f>
        <v>0.07996041825613079</v>
      </c>
      <c r="BC24" s="148">
        <f>+'[1]1 año US$'!$AG209</f>
        <v>0.0852709136011025</v>
      </c>
      <c r="BD24" s="149">
        <f>+'[1]1 año US$'!$AG210</f>
        <v>0.08164404682420333</v>
      </c>
      <c r="BE24" s="146">
        <f>+'[1]1 año US$'!$AG211</f>
        <v>0.08318360509646186</v>
      </c>
      <c r="BF24" s="146">
        <f>+'[1]1 año US$'!$AG212</f>
        <v>0.07672705830905299</v>
      </c>
      <c r="BG24" s="146">
        <f>+'[1]1 año US$'!$AG213</f>
        <v>0.08038949154015071</v>
      </c>
      <c r="BH24" s="147">
        <f>+'[1]1 año US$'!$AG214</f>
        <v>0.07602763791288998</v>
      </c>
      <c r="BI24" s="146">
        <f>+'[1]1 año US$'!$AG215</f>
        <v>0.07577084533308875</v>
      </c>
      <c r="BJ24" s="146">
        <f>+'[1]1 año US$'!$AG216</f>
        <v>0.06511275559883156</v>
      </c>
      <c r="BK24" s="148">
        <f>+'[1]1 año US$'!$AG217</f>
        <v>0.08261757157020126</v>
      </c>
      <c r="BL24" s="149">
        <f>+'[1]1 año US$'!$AG218</f>
        <v>0.08458839014044293</v>
      </c>
      <c r="BM24" s="146">
        <f>+'[1]1 año US$'!$AG219</f>
        <v>0.08497361073452918</v>
      </c>
      <c r="BN24" s="146">
        <f>+'[1]1 año US$'!$AG220</f>
        <v>0.0702796958263643</v>
      </c>
      <c r="BO24" s="146">
        <f>+'[1]1 año US$'!$AG221</f>
        <v>0.08636594207671108</v>
      </c>
      <c r="BP24" s="146">
        <f>+'[1]1 año US$'!$AG222</f>
        <v>0.07908487315396243</v>
      </c>
      <c r="BQ24" s="147">
        <f>+'[1]1 año US$'!$AG223</f>
        <v>0.08228189675719012</v>
      </c>
      <c r="BR24" s="146">
        <f>+'[1]1 año US$'!$AG224</f>
        <v>0.07739057426994711</v>
      </c>
      <c r="BS24" s="146">
        <f>+'[1]1 año US$'!$AG225</f>
        <v>0.08284842355378072</v>
      </c>
      <c r="BT24" s="148">
        <f>+'[1]1 año US$'!$AG226</f>
        <v>0.08944659130907433</v>
      </c>
      <c r="BU24" s="149">
        <f>+'[1]1 año US$'!$AG227</f>
        <v>0.09075461433346016</v>
      </c>
      <c r="BV24" s="146">
        <f>+'[1]1 año US$'!$AG228</f>
        <v>0.0789022806261484</v>
      </c>
      <c r="BW24" s="146">
        <f>+'[1]1 año US$'!$AG229</f>
        <v>0.0814410903381673</v>
      </c>
      <c r="BX24" s="146">
        <f>+'[1]1 año US$'!$AG230</f>
        <v>0.08108434699404575</v>
      </c>
      <c r="BY24" s="147">
        <f>+'[2]1 año US$'!$U$4</f>
        <v>0.07358737443336356</v>
      </c>
      <c r="BZ24" s="146">
        <f>+'[2]1 año US$'!$U$5</f>
        <v>0.08281331789063887</v>
      </c>
      <c r="CA24" s="146">
        <f>+'[2]1 año US$'!$U$6</f>
        <v>0.0766077617192284</v>
      </c>
      <c r="CB24" s="146">
        <f>+'[2]1 año US$'!$U$7</f>
        <v>0.07554821627976185</v>
      </c>
      <c r="CC24" s="148">
        <f>+'[2]1 año US$'!$U$8</f>
        <v>0.07285754405858728</v>
      </c>
      <c r="CD24" s="149">
        <f>+'[2]1 año US$'!$U$9</f>
        <v>0.08225215712983432</v>
      </c>
      <c r="CE24" s="146">
        <f>+'[2]1 año US$'!$U$10</f>
        <v>0.07929888703905788</v>
      </c>
      <c r="CF24" s="146">
        <f>+'[2]1 año US$'!$U$11</f>
        <v>0.07891637291609913</v>
      </c>
      <c r="CG24" s="148">
        <f>+'[2]1 año US$'!$U$12</f>
        <v>0.08264633261694257</v>
      </c>
      <c r="CH24" s="147">
        <f>+'[2]1 año US$'!$U$13</f>
        <v>0.08042013827703309</v>
      </c>
      <c r="CI24" s="8">
        <f>+'[2]1 año US$'!$U$14</f>
        <v>0.07651588109535563</v>
      </c>
      <c r="CJ24" s="8">
        <f>+'[2]1 año US$'!$U$15</f>
        <v>0.07614592706374385</v>
      </c>
      <c r="CK24" s="148">
        <f>+'[3]1 año US$'!$U$16</f>
        <v>0.06720248771689781</v>
      </c>
      <c r="CL24" s="150">
        <f>+'[3]1 año US$'!$U$17</f>
        <v>0.07841266640798814</v>
      </c>
      <c r="CM24" s="146">
        <f>+'[3]1 año US$'!$U$18</f>
        <v>0.08402670671176578</v>
      </c>
      <c r="CN24" s="146">
        <f>+'[3]1 año US$'!$U$19</f>
        <v>0.08234740089993572</v>
      </c>
      <c r="CO24" s="146">
        <f>+'[3]1 año US$'!$U$20</f>
        <v>0.08016758155513465</v>
      </c>
      <c r="CP24" s="148">
        <f>+'[3]1 año US$'!$U$21</f>
        <v>0.07801978908774782</v>
      </c>
      <c r="CQ24" s="150">
        <f>+'[3]1 año US$'!$U$22</f>
        <v>0.07341063168019754</v>
      </c>
      <c r="CR24" s="146">
        <f>+'[3]1 año US$'!$U$23</f>
        <v>0.07510036652687607</v>
      </c>
      <c r="CS24" s="146">
        <f>+'[3]1 año US$'!$U$24</f>
        <v>0.07847686453358403</v>
      </c>
      <c r="CT24" s="146">
        <f>+'[3]1 año US$'!$U$25</f>
        <v>0.07980430757104104</v>
      </c>
      <c r="CU24" s="150">
        <f>+'[3]1 año US$'!$U$26</f>
        <v>0.07099688433901803</v>
      </c>
      <c r="CV24" s="146">
        <f>+'[3]1 año US$'!$U$27</f>
        <v>0.07726312255325142</v>
      </c>
      <c r="CW24" s="146">
        <f>+'[3]1 año US$'!$U$28</f>
        <v>0.07158545193642232</v>
      </c>
      <c r="CX24" s="148">
        <f>+'[3]1 año US$'!$U$29</f>
        <v>0.0729716297848598</v>
      </c>
      <c r="CY24" s="146">
        <f>+'[3]1 año US$'!$U$30</f>
        <v>0.07261478307707374</v>
      </c>
      <c r="CZ24" s="146">
        <f>+'[3]1 año US$'!$U$31</f>
        <v>0.06889810119292647</v>
      </c>
      <c r="DA24" s="146">
        <f>+'[3]1 año US$'!$U$32</f>
        <v>0.07657167977019388</v>
      </c>
      <c r="DB24" s="146">
        <f>+'[3]1 año US$'!$U$33</f>
        <v>0.07125697855750489</v>
      </c>
      <c r="DC24" s="148">
        <f>+'[3]1 año US$'!$U$34</f>
        <v>0.0698498341820081</v>
      </c>
      <c r="DD24" s="150">
        <f>+'[3]1 año US$'!$U$35</f>
        <v>0.073326223731255</v>
      </c>
      <c r="DE24" s="146">
        <f>+'[3]1 año US$'!$U$36</f>
        <v>0.07309211364794051</v>
      </c>
      <c r="DF24" s="146">
        <f>+'[3]1 año US$'!$U$37</f>
        <v>0.0672789399250885</v>
      </c>
      <c r="DG24" s="146">
        <f>+'[3]1 año US$'!$U$38</f>
        <v>0.06963709169685758</v>
      </c>
      <c r="DH24" s="150">
        <f>+'[3]1 año US$'!$U$39</f>
        <v>0.06620724592577974</v>
      </c>
      <c r="DI24" s="146">
        <f>+'[3]1 año US$'!$U$40</f>
        <v>0.06320406152958091</v>
      </c>
      <c r="DJ24" s="146">
        <f>+'[3]1 año US$'!$U$41</f>
        <v>0.06877328572311878</v>
      </c>
      <c r="DK24" s="148">
        <f>+'[3]1 año US$'!$U$42</f>
        <v>0.08361575496469881</v>
      </c>
      <c r="DL24" s="150">
        <f>+'[3]1 año US$'!$U$43</f>
        <v>0.06179352841698377</v>
      </c>
      <c r="DM24" s="146">
        <f>+'[3]1 año US$'!$U$44</f>
        <v>0.05593582652838116</v>
      </c>
      <c r="DN24" s="146">
        <f>+'[3]1 año US$'!$U$45</f>
        <v>0.06489490011288736</v>
      </c>
      <c r="DO24" s="146">
        <f>+'[3]1 año US$'!$U$46</f>
        <v>0.06709468786408485</v>
      </c>
      <c r="DP24" s="148">
        <f>+'[3]1 año US$'!$U$47</f>
        <v>0.05966350311320973</v>
      </c>
      <c r="DQ24" s="150">
        <f>+'[3]1 año US$'!$U$48</f>
        <v>0.057222599759976005</v>
      </c>
      <c r="DR24" s="146">
        <f>+'[3]1 año US$'!$U$49</f>
        <v>0.05716776619383965</v>
      </c>
      <c r="DS24" s="146">
        <f>+'[3]1 año US$'!$U$50</f>
        <v>0.060623899210813716</v>
      </c>
      <c r="DT24" s="148">
        <f>+'[3]1 año US$'!$U$51</f>
        <v>0.0640103695669068</v>
      </c>
      <c r="DU24" s="150">
        <f>+'[3]1 año US$'!$U$52</f>
        <v>0.06792196142361324</v>
      </c>
      <c r="DV24" s="146">
        <f>+'[3]1 año US$'!$U$53</f>
        <v>0.06318913527908435</v>
      </c>
      <c r="DW24" s="146">
        <f>+'[3]1 año US$'!$U$54</f>
        <v>0.06745399056968818</v>
      </c>
      <c r="DX24" s="146">
        <f>+'[3]1 año US$'!$U$55</f>
        <v>0.06371402972370438</v>
      </c>
      <c r="DY24" s="148">
        <f>+'[3]1 año US$'!$U$56</f>
        <v>0.06091464994804597</v>
      </c>
      <c r="DZ24" s="150">
        <f>+'[3]1 año US$'!$U$57</f>
        <v>0.06343004481180228</v>
      </c>
      <c r="EA24" s="146">
        <f>+'[3]1 año US$'!$U$58</f>
        <v>0.06199629702300405</v>
      </c>
      <c r="EB24" s="146">
        <f>+'[3]1 año US$'!$U$59</f>
        <v>0.0576572919459357</v>
      </c>
      <c r="EC24" s="148">
        <f>+'[3]1 año US$'!$U$60</f>
        <v>0.05376120547945204</v>
      </c>
      <c r="ED24" s="150">
        <f>+'[3]1 año US$'!$U$61</f>
        <v>0.058526872738423795</v>
      </c>
      <c r="EE24" s="8">
        <f>+'[3]1 año US$'!$U$62</f>
        <v>0.05602182571178035</v>
      </c>
      <c r="EF24" s="146">
        <f>+'[3]1 año US$'!$U$63</f>
        <v>0.054311760517785586</v>
      </c>
      <c r="EG24" s="148">
        <f>+'[3]1 año US$'!$U$64</f>
        <v>0.06246554892667967</v>
      </c>
      <c r="EH24" s="146">
        <f>+'[3]1 año US$'!$U$65</f>
        <v>0.05548847561415517</v>
      </c>
      <c r="EI24" s="146">
        <f>+'[3]1 año US$'!$U$66</f>
        <v>0.05561656974373538</v>
      </c>
      <c r="EJ24" s="146">
        <f>+'[3]1 año US$'!$U$67</f>
        <v>0.062320984489379574</v>
      </c>
      <c r="EK24" s="8">
        <f>+'[3]1 año US$'!$U$68</f>
        <v>0.05710134308047847</v>
      </c>
      <c r="EL24" s="148">
        <f>+'[3]1 año US$'!$U$69</f>
        <v>0.05171016662600836</v>
      </c>
      <c r="EM24" s="150">
        <f>+'[3]1 año US$'!$U$70</f>
        <v>0.05228610436795221</v>
      </c>
      <c r="EN24" s="146">
        <f>+'[3]1 año US$'!$U$71</f>
        <v>0.06323895654542978</v>
      </c>
      <c r="EO24" s="146">
        <f>+'[3]1 año US$'!$U$72</f>
        <v>0.06089013493240665</v>
      </c>
      <c r="EP24" s="148">
        <f>+'[3]1 año US$'!$U$73</f>
        <v>0.05570625714688628</v>
      </c>
      <c r="EQ24" s="150">
        <f>+'[3]1 año US$'!$U$74</f>
        <v>0.05774171638867699</v>
      </c>
      <c r="ER24" s="8">
        <f>+'[3]1 año US$'!$U$75</f>
        <v>0.05198644912189682</v>
      </c>
      <c r="ES24" s="146">
        <f>+'[3]1 año US$'!$U$76</f>
        <v>0.057728623123162195</v>
      </c>
      <c r="ET24" s="148">
        <f>+'[3]1 año US$'!$U$77</f>
        <v>0.05564262610723365</v>
      </c>
      <c r="EU24" s="150">
        <f>+'[3]1 año US$'!$U$78</f>
        <v>0.05539682844764188</v>
      </c>
      <c r="EV24" s="146">
        <f>+'[3]1 año US$'!$U$79</f>
        <v>0.04817084630227779</v>
      </c>
      <c r="EW24" s="8">
        <f>+'[3]1 año US$'!$U$80</f>
        <v>0.05953460244845916</v>
      </c>
      <c r="EX24" s="148">
        <f>+'[3]1 año US$'!$U$81</f>
        <v>0.052218307945915365</v>
      </c>
      <c r="EY24" s="147">
        <f>+'[3]1 año US$'!$U$82</f>
        <v>0.050701546481134604</v>
      </c>
      <c r="EZ24" s="8">
        <f>+'[3]1 año US$'!$U$83</f>
        <v>0.06087891046010673</v>
      </c>
      <c r="FA24" s="149">
        <f>+'[3]1 año US$'!$U$84</f>
        <v>0.053454161562730376</v>
      </c>
      <c r="FB24" s="8">
        <f>+'[3]1 año US$'!$U$85</f>
        <v>0.05361909189018452</v>
      </c>
      <c r="FC24" s="151">
        <f>+'[3]1 año US$'!$U$86</f>
        <v>0.05492310404768927</v>
      </c>
    </row>
    <row r="25" spans="1:159" ht="12.75">
      <c r="A25" s="7" t="s">
        <v>12</v>
      </c>
      <c r="B25" s="35">
        <v>0.1151</v>
      </c>
      <c r="C25" s="35">
        <v>0.1197</v>
      </c>
      <c r="D25" s="35">
        <v>0.1089</v>
      </c>
      <c r="E25" s="35">
        <v>0.1064</v>
      </c>
      <c r="F25" s="35">
        <v>0.11</v>
      </c>
      <c r="G25" s="35">
        <v>0.1051</v>
      </c>
      <c r="H25" s="35">
        <v>0.1019</v>
      </c>
      <c r="I25" s="35">
        <v>0.1052</v>
      </c>
      <c r="J25" s="35">
        <v>0.1082</v>
      </c>
      <c r="K25" s="35">
        <v>0.1021</v>
      </c>
      <c r="L25" s="35">
        <v>0.1052</v>
      </c>
      <c r="M25" s="35">
        <v>0.1045</v>
      </c>
      <c r="N25" s="35">
        <v>0.1036</v>
      </c>
      <c r="O25" s="35">
        <v>0.1036</v>
      </c>
      <c r="P25" s="35">
        <v>0.1143</v>
      </c>
      <c r="Q25" s="35">
        <v>0.1032</v>
      </c>
      <c r="R25" s="35">
        <v>0.1075</v>
      </c>
      <c r="S25" s="142">
        <v>0.1064</v>
      </c>
      <c r="T25" s="142">
        <v>0.1062</v>
      </c>
      <c r="U25" s="142">
        <v>0.1008</v>
      </c>
      <c r="V25" s="142">
        <v>0.104</v>
      </c>
      <c r="W25" s="142">
        <v>0.10655808373360376</v>
      </c>
      <c r="X25" s="142">
        <v>0.10935552560745457</v>
      </c>
      <c r="Y25" s="142">
        <v>0.10679577482684113</v>
      </c>
      <c r="Z25" s="143">
        <v>0.09962909653204105</v>
      </c>
      <c r="AA25" s="35">
        <v>0.10549640595361084</v>
      </c>
      <c r="AB25" s="8">
        <v>0.10252936844299973</v>
      </c>
      <c r="AC25" s="144">
        <v>0.10174819056511109</v>
      </c>
      <c r="AD25" s="35">
        <v>0.1090082313254998</v>
      </c>
      <c r="AE25" s="144">
        <v>0.09727916179660728</v>
      </c>
      <c r="AF25" s="35">
        <v>0.10674895421326025</v>
      </c>
      <c r="AG25" s="144">
        <v>0.10579637440530908</v>
      </c>
      <c r="AH25" s="142">
        <v>0.10447954491538498</v>
      </c>
      <c r="AI25" s="142">
        <v>0.10640826341317543</v>
      </c>
      <c r="AJ25" s="35">
        <v>0.1074458954616462</v>
      </c>
      <c r="AK25" s="145">
        <v>0.10475495140136898</v>
      </c>
      <c r="AL25" s="186">
        <v>0.10396550197759648</v>
      </c>
      <c r="AM25" s="146">
        <v>0.10152298062497869</v>
      </c>
      <c r="AN25" s="146">
        <f>+'[1]mas de 1 año US$'!$AK$199</f>
        <v>0.09374869108392166</v>
      </c>
      <c r="AO25" s="146">
        <f>+'[1]mas de 1 año US$'!$AK$204</f>
        <v>0.08332941509735929</v>
      </c>
      <c r="AP25" s="147">
        <f>+'[1]mas de 1 año US$'!$AG196</f>
        <v>0.0919860423382604</v>
      </c>
      <c r="AQ25" s="146">
        <f>+'[1]mas de 1 año US$'!$AG197</f>
        <v>0.08264058902776739</v>
      </c>
      <c r="AR25" s="146">
        <f>+'[1]mas de 1 año US$'!$AG198</f>
        <v>0.08642977963613485</v>
      </c>
      <c r="AS25" s="146">
        <f>+'[1]mas de 1 año US$'!$AG199</f>
        <v>0.07250916879154408</v>
      </c>
      <c r="AT25" s="148">
        <f>+'[1]mas de 1 año US$'!$AG200</f>
        <v>0.07817695229376463</v>
      </c>
      <c r="AU25" s="149">
        <f>+'[1]mas de 1 año US$'!$AG201</f>
        <v>0.08147512230848102</v>
      </c>
      <c r="AV25" s="146">
        <f>+'[1]mas de 1 año US$'!$AG202</f>
        <v>0.07136826531759416</v>
      </c>
      <c r="AW25" s="146">
        <f>+'[1]mas de 1 año US$'!$AG203</f>
        <v>0.0793603442074928</v>
      </c>
      <c r="AX25" s="146">
        <f>+'[1]mas de 1 año US$'!$AG204</f>
        <v>0.08923166743998384</v>
      </c>
      <c r="AY25" s="147">
        <f>+'[1]mas de 1 año US$'!$AG205</f>
        <v>0.07526091329491624</v>
      </c>
      <c r="AZ25" s="146">
        <f>+'[1]mas de 1 año US$'!$AG206</f>
        <v>0.0775586031692515</v>
      </c>
      <c r="BA25" s="146">
        <f>+'[1]mas de 1 año US$'!$AG207</f>
        <v>0.08095500836027199</v>
      </c>
      <c r="BB25" s="146">
        <f>+'[1]mas de 1 año US$'!$AG208</f>
        <v>0.07173370432878712</v>
      </c>
      <c r="BC25" s="148">
        <f>+'[1]mas de 1 año US$'!$AG209</f>
        <v>0.0876752339079747</v>
      </c>
      <c r="BD25" s="149">
        <f>+'[1]mas de 1 año US$'!$AG210</f>
        <v>0.07836813846859239</v>
      </c>
      <c r="BE25" s="146">
        <f>+'[1]mas de 1 año US$'!$AG211</f>
        <v>0.0827012627524937</v>
      </c>
      <c r="BF25" s="146">
        <f>+'[1]mas de 1 año US$'!$AG212</f>
        <v>0.06943535882352941</v>
      </c>
      <c r="BG25" s="146">
        <f>+'[1]mas de 1 año US$'!$AG213</f>
        <v>0.08025909635072655</v>
      </c>
      <c r="BH25" s="147">
        <f>+'[1]mas de 1 año US$'!$AG214</f>
        <v>0.07495462116830538</v>
      </c>
      <c r="BI25" s="146">
        <f>+'[1]mas de 1 año US$'!$AG215</f>
        <v>0.07259289547920435</v>
      </c>
      <c r="BJ25" s="146">
        <f>+'[1]mas de 1 año US$'!$AG216</f>
        <v>0.07303880129151291</v>
      </c>
      <c r="BK25" s="148">
        <f>+'[1]mas de 1 año US$'!$AG217</f>
        <v>0.06766342183928256</v>
      </c>
      <c r="BL25" s="149">
        <f>+'[1]mas de 1 año US$'!$AG218</f>
        <v>0.0772050044222265</v>
      </c>
      <c r="BM25" s="146">
        <f>+'[1]mas de 1 año US$'!$AG219</f>
        <v>0.07526886317011003</v>
      </c>
      <c r="BN25" s="146">
        <f>+'[1]mas de 1 año US$'!$AG220</f>
        <v>0.07029268174644923</v>
      </c>
      <c r="BO25" s="146">
        <f>+'[1]mas de 1 año US$'!$AG221</f>
        <v>0.0719546159263272</v>
      </c>
      <c r="BP25" s="146">
        <f>+'[1]mas de 1 año US$'!$AG222</f>
        <v>0.07892894828660436</v>
      </c>
      <c r="BQ25" s="147">
        <f>+'[1]mas de 1 año US$'!$AG223</f>
        <v>0.08420417915337694</v>
      </c>
      <c r="BR25" s="146">
        <f>+'[1]mas de 1 año US$'!$AG224</f>
        <v>0.07337875732135883</v>
      </c>
      <c r="BS25" s="146">
        <f>+'[1]mas de 1 año US$'!$AG225</f>
        <v>0.08083280878213547</v>
      </c>
      <c r="BT25" s="148">
        <f>+'[1]mas de 1 año US$'!$AG226</f>
        <v>0.08783491830824555</v>
      </c>
      <c r="BU25" s="149">
        <f>+'[1]mas de 1 año US$'!$AG227</f>
        <v>0.0770040190388325</v>
      </c>
      <c r="BV25" s="146">
        <f>+'[1]mas de 1 año US$'!$AG228</f>
        <v>0.08787491353024561</v>
      </c>
      <c r="BW25" s="146">
        <f>+'[1]mas de 1 año US$'!$AG229</f>
        <v>0.08393294612430269</v>
      </c>
      <c r="BX25" s="146">
        <f>+'[1]mas de 1 año US$'!$AG230</f>
        <v>0.0810307133065469</v>
      </c>
      <c r="BY25" s="147">
        <f>+'[2]mas de 1 año US$'!$U$4</f>
        <v>0.08974974812129452</v>
      </c>
      <c r="BZ25" s="146">
        <f>+'[2]mas de 1 año US$'!$U$5</f>
        <v>0.07875703081064911</v>
      </c>
      <c r="CA25" s="146">
        <f>+'[2]mas de 1 año US$'!$U$6</f>
        <v>0.08721006191950466</v>
      </c>
      <c r="CB25" s="146">
        <f>+'[2]mas de 1 año US$'!$U$7</f>
        <v>0.08223961098618696</v>
      </c>
      <c r="CC25" s="148">
        <f>+'[2]mas de 1 año US$'!$U$8</f>
        <v>0.08699051742017828</v>
      </c>
      <c r="CD25" s="149">
        <f>+'[2]mas de 1 año US$'!$U$9</f>
        <v>0.07523686227544911</v>
      </c>
      <c r="CE25" s="146">
        <f>+'[2]mas de 1 año US$'!$U$10</f>
        <v>0.07597242594358906</v>
      </c>
      <c r="CF25" s="146">
        <f>+'[2]mas de 1 año US$'!$U$11</f>
        <v>0.07663341919469173</v>
      </c>
      <c r="CG25" s="148">
        <f>+'[2]mas de 1 año US$'!$U$12</f>
        <v>0.07508363783845538</v>
      </c>
      <c r="CH25" s="147">
        <f>+'[2]mas de 1 año US$'!$U$13</f>
        <v>0.0817028678831227</v>
      </c>
      <c r="CI25" s="8">
        <f>+'[2]mas de 1 año US$'!$U$14</f>
        <v>0.08131129390810532</v>
      </c>
      <c r="CJ25" s="8">
        <f>+'[2]mas de 1 año US$'!$U$15</f>
        <v>0.07663215600204125</v>
      </c>
      <c r="CK25" s="148">
        <f>+'[3]mas de 1 año US$'!$U$16</f>
        <v>0.07882644508405835</v>
      </c>
      <c r="CL25" s="150">
        <f>+'[3]mas de 1 año US$'!$U$17</f>
        <v>0.09491575798549873</v>
      </c>
      <c r="CM25" s="146">
        <f>+'[3]mas de 1 año US$'!$U$18</f>
        <v>0.07777747658766682</v>
      </c>
      <c r="CN25" s="146">
        <f>+'[3]mas de 1 año US$'!$U$19</f>
        <v>0.07167974977503228</v>
      </c>
      <c r="CO25" s="146">
        <f>+'[3]mas de 1 año US$'!$U$20</f>
        <v>0.07466743816238303</v>
      </c>
      <c r="CP25" s="148">
        <f>+'[3]mas de 1 año US$'!$U$21</f>
        <v>0.07854181114762494</v>
      </c>
      <c r="CQ25" s="150">
        <f>+'[3]mas de 1 año US$'!$U$22</f>
        <v>0.07533743122458555</v>
      </c>
      <c r="CR25" s="146">
        <f>+'[3]mas de 1 año US$'!$U$23</f>
        <v>0.07728067507793604</v>
      </c>
      <c r="CS25" s="146">
        <f>+'[3]mas de 1 año US$'!$U$24</f>
        <v>0.07306105367262423</v>
      </c>
      <c r="CT25" s="146">
        <f>+'[3]mas de 1 año US$'!$U$25</f>
        <v>0.06927583981767867</v>
      </c>
      <c r="CU25" s="150">
        <f>+'[3]mas de 1 año US$'!$U$26</f>
        <v>0.06625923423907207</v>
      </c>
      <c r="CV25" s="146">
        <f>+'[3]mas de 1 año US$'!$U$27</f>
        <v>0.07392937747735924</v>
      </c>
      <c r="CW25" s="146">
        <f>+'[3]mas de 1 año US$'!$U$28</f>
        <v>0.07221692711045</v>
      </c>
      <c r="CX25" s="148">
        <f>+'[3]mas de 1 año US$'!$U$29</f>
        <v>0.06665278508162972</v>
      </c>
      <c r="CY25" s="146">
        <f>+'[3]mas de 1 año US$'!$U$30</f>
        <v>0.06826244293129431</v>
      </c>
      <c r="CZ25" s="146">
        <f>+'[3]mas de 1 año US$'!$U$31</f>
        <v>0.08618508939847125</v>
      </c>
      <c r="DA25" s="146">
        <f>+'[3]mas de 1 año US$'!$U$32</f>
        <v>0.07741657501940852</v>
      </c>
      <c r="DB25" s="146">
        <f>+'[3]mas de 1 año US$'!$U$33</f>
        <v>0.07445500050286634</v>
      </c>
      <c r="DC25" s="148">
        <f>+'[3]mas de 1 año US$'!$U$34</f>
        <v>0.08218160480390954</v>
      </c>
      <c r="DD25" s="150">
        <f>+'[3]mas de 1 año US$'!$U$35</f>
        <v>0.06993792545313492</v>
      </c>
      <c r="DE25" s="146">
        <f>+'[3]mas de 1 año US$'!$U$36</f>
        <v>0.0668020371057514</v>
      </c>
      <c r="DF25" s="146">
        <f>+'[3]mas de 1 año US$'!$U$37</f>
        <v>0.06420640968149936</v>
      </c>
      <c r="DG25" s="146">
        <f>+'[3]mas de 1 año US$'!$U$38</f>
        <v>0.0622626398820494</v>
      </c>
      <c r="DH25" s="150">
        <f>+'[3]mas de 1 año US$'!$U$39</f>
        <v>0.07385759413202934</v>
      </c>
      <c r="DI25" s="146">
        <f>+'[3]mas de 1 año US$'!$U$40</f>
        <v>0.06840964889891837</v>
      </c>
      <c r="DJ25" s="146">
        <f>+'[3]mas de 1 año US$'!$U$41</f>
        <v>0.07277625515450796</v>
      </c>
      <c r="DK25" s="148">
        <f>+'[3]mas de 1 año US$'!$U$42</f>
        <v>0.0657854449195125</v>
      </c>
      <c r="DL25" s="150">
        <f>+'[3]mas de 1 año US$'!$U$43</f>
        <v>0.06900081748466258</v>
      </c>
      <c r="DM25" s="146">
        <f>+'[3]mas de 1 año US$'!$U$44</f>
        <v>0.06326429047824864</v>
      </c>
      <c r="DN25" s="146">
        <f>+'[3]mas de 1 año US$'!$U$45</f>
        <v>0.0709058124404951</v>
      </c>
      <c r="DO25" s="146">
        <f>+'[3]mas de 1 año US$'!$U$46</f>
        <v>0.06577810672393854</v>
      </c>
      <c r="DP25" s="148">
        <f>+'[3]mas de 1 año US$'!$U$47</f>
        <v>0.059713944513871534</v>
      </c>
      <c r="DQ25" s="150">
        <f>+'[3]mas de 1 año US$'!$U$48</f>
        <v>0.06918125030048074</v>
      </c>
      <c r="DR25" s="146">
        <f>+'[3]mas de 1 año US$'!$U$49</f>
        <v>0.0648666033673256</v>
      </c>
      <c r="DS25" s="146">
        <f>+'[3]mas de 1 año US$'!$U$50</f>
        <v>0.06389469197219572</v>
      </c>
      <c r="DT25" s="148">
        <f>+'[3]mas de 1 año US$'!$U$51</f>
        <v>0.06549798319269151</v>
      </c>
      <c r="DU25" s="150">
        <f>+'[3]mas de 1 año US$'!$U$52</f>
        <v>0.07413592002919825</v>
      </c>
      <c r="DV25" s="146">
        <f>+'[3]mas de 1 año US$'!$U$53</f>
        <v>0.0742146744515617</v>
      </c>
      <c r="DW25" s="146">
        <f>+'[3]mas de 1 año US$'!$U$54</f>
        <v>0.07044461760072024</v>
      </c>
      <c r="DX25" s="146">
        <f>+'[3]mas de 1 año US$'!$U$55</f>
        <v>0.06661093218339967</v>
      </c>
      <c r="DY25" s="148">
        <f>+'[3]mas de 1 año US$'!$U$56</f>
        <v>0.06421531085435823</v>
      </c>
      <c r="DZ25" s="150">
        <f>+'[3]mas de 1 año US$'!$U$57</f>
        <v>0.06383906998433966</v>
      </c>
      <c r="EA25" s="146">
        <f>+'[3]mas de 1 año US$'!$U$58</f>
        <v>0.06459952638251364</v>
      </c>
      <c r="EB25" s="146">
        <f>+'[3]mas de 1 año US$'!$U$59</f>
        <v>0.0754753967020271</v>
      </c>
      <c r="EC25" s="148">
        <f>+'[3]mas de 1 año US$'!$U$60</f>
        <v>0.06364747677190534</v>
      </c>
      <c r="ED25" s="150">
        <f>+'[3]mas de 1 año US$'!$U$61</f>
        <v>0.057848078142162244</v>
      </c>
      <c r="EE25" s="8">
        <f>+'[3]mas de 1 año US$'!$U$62</f>
        <v>0.05950186581635598</v>
      </c>
      <c r="EF25" s="146">
        <f>+'[3]mas de 1 año US$'!$U$63</f>
        <v>0.06262599169965216</v>
      </c>
      <c r="EG25" s="148">
        <f>+'[3]mas de 1 año US$'!$U$64</f>
        <v>0.06216632891976928</v>
      </c>
      <c r="EH25" s="146">
        <f>+'[3]mas de 1 año US$'!$U$65</f>
        <v>0.06438009033643781</v>
      </c>
      <c r="EI25" s="146">
        <f>+'[3]mas de 1 año US$'!$U$66</f>
        <v>0.06392468558951964</v>
      </c>
      <c r="EJ25" s="146">
        <f>+'[3]mas de 1 año US$'!$U$67</f>
        <v>0.0590908182828276</v>
      </c>
      <c r="EK25" s="8">
        <f>+'[3]mas de 1 año US$'!$U$68</f>
        <v>0.06175057086458744</v>
      </c>
      <c r="EL25" s="148">
        <f>+'[3]mas de 1 año US$'!$U$69</f>
        <v>0.05867209194405291</v>
      </c>
      <c r="EM25" s="150">
        <f>+'[3]mas de 1 año US$'!$U$70</f>
        <v>0.0571691715392744</v>
      </c>
      <c r="EN25" s="146">
        <f>+'[3]mas de 1 año US$'!$U$71</f>
        <v>0.06544565231390465</v>
      </c>
      <c r="EO25" s="146">
        <f>+'[3]mas de 1 año US$'!$U$72</f>
        <v>0.07401836890277932</v>
      </c>
      <c r="EP25" s="148">
        <f>+'[3]mas de 1 año US$'!$U$73</f>
        <v>0.06269546469713862</v>
      </c>
      <c r="EQ25" s="150">
        <f>+'[3]mas de 1 año US$'!$U$74</f>
        <v>0.05749086888785156</v>
      </c>
      <c r="ER25" s="8">
        <f>+'[3]mas de 1 año US$'!$U$75</f>
        <v>0.06035240919161214</v>
      </c>
      <c r="ES25" s="146">
        <f>+'[3]mas de 1 año US$'!$U$76</f>
        <v>0.058908526749677295</v>
      </c>
      <c r="ET25" s="148">
        <f>+'[3]mas de 1 año US$'!$U$77</f>
        <v>0.05849599261726116</v>
      </c>
      <c r="EU25" s="150">
        <f>+'[3]mas de 1 año US$'!$U$78</f>
        <v>0.05731017617636161</v>
      </c>
      <c r="EV25" s="146">
        <f>+'[3]mas de 1 año US$'!$U$79</f>
        <v>0.07216524291315225</v>
      </c>
      <c r="EW25" s="8">
        <f>+'[3]mas de 1 año US$'!$U$80</f>
        <v>0.06464016292199563</v>
      </c>
      <c r="EX25" s="148">
        <f>+'[3]mas de 1 año US$'!$U$81</f>
        <v>0.058169118006103755</v>
      </c>
      <c r="EY25" s="147">
        <f>+'[3]mas de 1 año US$'!$U$82</f>
        <v>0.06976791810837729</v>
      </c>
      <c r="EZ25" s="8">
        <f>+'[3]mas de 1 año US$'!$U$83</f>
        <v>0.05894810142297775</v>
      </c>
      <c r="FA25" s="149">
        <f>+'[3]mas de 1 año US$'!$U$84</f>
        <v>0.054969883397819205</v>
      </c>
      <c r="FB25" s="8">
        <f>+'[3]mas de 1 año US$'!$U$85</f>
        <v>0.05207979021420518</v>
      </c>
      <c r="FC25" s="151">
        <f>+'[3]mas de 1 año US$'!$U$86</f>
        <v>0.05223165161380991</v>
      </c>
    </row>
    <row r="26" spans="1:159" ht="12.75">
      <c r="A26" s="7" t="s">
        <v>13</v>
      </c>
      <c r="B26" s="35">
        <v>0.0618</v>
      </c>
      <c r="C26" s="35">
        <v>0.064</v>
      </c>
      <c r="D26" s="35">
        <v>0.0602</v>
      </c>
      <c r="E26" s="35">
        <v>0.0605</v>
      </c>
      <c r="F26" s="35">
        <v>0.0581</v>
      </c>
      <c r="G26" s="35">
        <v>0.0593</v>
      </c>
      <c r="H26" s="35">
        <v>0.0562</v>
      </c>
      <c r="I26" s="35">
        <v>0.0557</v>
      </c>
      <c r="J26" s="35">
        <v>0.0557</v>
      </c>
      <c r="K26" s="35">
        <v>0.0556</v>
      </c>
      <c r="L26" s="35">
        <v>0.0559</v>
      </c>
      <c r="M26" s="35">
        <v>0.0543</v>
      </c>
      <c r="N26" s="35">
        <v>0.0569</v>
      </c>
      <c r="O26" s="35">
        <v>0.0591</v>
      </c>
      <c r="P26" s="35">
        <v>0.0586</v>
      </c>
      <c r="Q26" s="35">
        <v>0.0592</v>
      </c>
      <c r="R26" s="35">
        <v>0.0592</v>
      </c>
      <c r="S26" s="142">
        <v>0.05</v>
      </c>
      <c r="T26" s="142">
        <v>0.0493</v>
      </c>
      <c r="U26" s="142">
        <v>0.0491</v>
      </c>
      <c r="V26" s="142">
        <v>0.0464</v>
      </c>
      <c r="W26" s="142">
        <v>0.04758766767184254</v>
      </c>
      <c r="X26" s="142">
        <v>0.05383301274203964</v>
      </c>
      <c r="Y26" s="142">
        <v>0.055616391473456823</v>
      </c>
      <c r="Z26" s="143">
        <v>0.05619017860762522</v>
      </c>
      <c r="AA26" s="35">
        <v>0.05565220406391405</v>
      </c>
      <c r="AB26" s="35">
        <v>0.05559482015101079</v>
      </c>
      <c r="AC26" s="144">
        <v>0.05465037264220337</v>
      </c>
      <c r="AD26" s="35">
        <v>0.05393706182002947</v>
      </c>
      <c r="AE26" s="144">
        <v>0.05530039969708337</v>
      </c>
      <c r="AF26" s="35">
        <v>0.053221597288095335</v>
      </c>
      <c r="AG26" s="144">
        <v>0.05610790201753604</v>
      </c>
      <c r="AH26" s="142">
        <v>0.05482469033818213</v>
      </c>
      <c r="AI26" s="142">
        <v>0.055374422797783734</v>
      </c>
      <c r="AJ26" s="35">
        <v>0.053497870353577184</v>
      </c>
      <c r="AK26" s="145">
        <v>0.05428388077002205</v>
      </c>
      <c r="AL26" s="186">
        <v>0.05083633356029506</v>
      </c>
      <c r="AM26" s="146">
        <v>0.0435876254666521</v>
      </c>
      <c r="AN26" s="146">
        <f>+'[1]ahorro US$'!$AK$199</f>
        <v>0.04428242292337069</v>
      </c>
      <c r="AO26" s="146">
        <f>+'[1]ahorro US$'!$AK$204</f>
        <v>0.04718727384615385</v>
      </c>
      <c r="AP26" s="147">
        <f>+'[1]ahorro US$'!$AG196</f>
        <v>0.04491998977655305</v>
      </c>
      <c r="AQ26" s="146">
        <f>+'[1]ahorro US$'!$AG197</f>
        <v>0.04206190574432823</v>
      </c>
      <c r="AR26" s="146">
        <f>+'[1]ahorro US$'!$AG198</f>
        <v>0.044664317664882505</v>
      </c>
      <c r="AS26" s="146">
        <f>+'[1]ahorro US$'!$AG199</f>
        <v>0.044100351561316135</v>
      </c>
      <c r="AT26" s="148">
        <f>+'[1]ahorro US$'!$AG200</f>
        <v>0.04525481389195342</v>
      </c>
      <c r="AU26" s="149">
        <f>+'[1]ahorro US$'!$AG201</f>
        <v>0.04254631158367455</v>
      </c>
      <c r="AV26" s="146">
        <f>+'[1]ahorro US$'!$AG202</f>
        <v>0.04215076725209331</v>
      </c>
      <c r="AW26" s="146">
        <f>+'[1]ahorro US$'!$AG203</f>
        <v>0.04311940307422592</v>
      </c>
      <c r="AX26" s="146">
        <f>+'[1]ahorro US$'!$AG204</f>
        <v>0.04382885200874292</v>
      </c>
      <c r="AY26" s="147">
        <f>+'[1]ahorro US$'!$AG205</f>
        <v>0.04388717033233886</v>
      </c>
      <c r="AZ26" s="146">
        <f>+'[1]ahorro US$'!$AG206</f>
        <v>0.04107239511247601</v>
      </c>
      <c r="BA26" s="146">
        <f>+'[1]ahorro US$'!$AG207</f>
        <v>0.041842328700780404</v>
      </c>
      <c r="BB26" s="146">
        <f>+'[1]ahorro US$'!$AG208</f>
        <v>0.04093698963436989</v>
      </c>
      <c r="BC26" s="148">
        <f>+'[1]ahorro US$'!$AG209</f>
        <v>0.04131898541050824</v>
      </c>
      <c r="BD26" s="149">
        <f>+'[1]ahorro US$'!$AG210</f>
        <v>0.03836628319483387</v>
      </c>
      <c r="BE26" s="146">
        <f>+'[1]ahorro US$'!$AG211</f>
        <v>0.03393871091943909</v>
      </c>
      <c r="BF26" s="146">
        <f>+'[1]ahorro US$'!$AG212</f>
        <v>0.035129836107992606</v>
      </c>
      <c r="BG26" s="146">
        <f>+'[1]ahorro US$'!$AG213</f>
        <v>0.03591261484752612</v>
      </c>
      <c r="BH26" s="147">
        <f>+'[1]ahorro US$'!$AG214</f>
        <v>0.03057215833998291</v>
      </c>
      <c r="BI26" s="146">
        <f>+'[1]ahorro US$'!$AG215</f>
        <v>0.03451800111815132</v>
      </c>
      <c r="BJ26" s="146">
        <f>+'[1]ahorro US$'!$AG216</f>
        <v>0.03659944570172849</v>
      </c>
      <c r="BK26" s="148">
        <f>+'[1]ahorro US$'!$AG217</f>
        <v>0.033378320739341404</v>
      </c>
      <c r="BL26" s="149">
        <f>+'[1]ahorro US$'!$AG218</f>
        <v>0.03799486104617942</v>
      </c>
      <c r="BM26" s="146">
        <f>+'[1]ahorro US$'!$AG219</f>
        <v>0.03582749982933989</v>
      </c>
      <c r="BN26" s="146">
        <f>+'[1]ahorro US$'!$AG220</f>
        <v>0.03657332593605464</v>
      </c>
      <c r="BO26" s="146">
        <f>+'[1]ahorro US$'!$AG221</f>
        <v>0.0450650854335754</v>
      </c>
      <c r="BP26" s="146">
        <f>+'[1]ahorro US$'!$AG222</f>
        <v>0.03470224716278201</v>
      </c>
      <c r="BQ26" s="147">
        <f>+'[1]ahorro US$'!$AG223</f>
        <v>0.03517920300357603</v>
      </c>
      <c r="BR26" s="146">
        <f>+'[1]ahorro US$'!$AG224</f>
        <v>0.037403622708223366</v>
      </c>
      <c r="BS26" s="146">
        <f>+'[1]ahorro US$'!$AG225</f>
        <v>0.03405139012138971</v>
      </c>
      <c r="BT26" s="148">
        <f>+'[1]ahorro US$'!$AG226</f>
        <v>0.03568414216409721</v>
      </c>
      <c r="BU26" s="149">
        <f>+'[1]ahorro US$'!$AG227</f>
        <v>0.03556269520700065</v>
      </c>
      <c r="BV26" s="146">
        <f>+'[1]ahorro US$'!$AG228</f>
        <v>0.03426759352337187</v>
      </c>
      <c r="BW26" s="146">
        <f>+'[1]ahorro US$'!$AG229</f>
        <v>0.03552524321870995</v>
      </c>
      <c r="BX26" s="146">
        <f>+'[1]ahorro US$'!$AG230</f>
        <v>0.03350262402980441</v>
      </c>
      <c r="BY26" s="147">
        <f>+'[2]ahorro US$'!$U$4</f>
        <v>0.033652332097943626</v>
      </c>
      <c r="BZ26" s="146">
        <f>+'[2]ahorro US$'!$U$5</f>
        <v>0.03407707320099605</v>
      </c>
      <c r="CA26" s="146">
        <f>+'[2]ahorro US$'!$U$6</f>
        <v>0.034554537696480495</v>
      </c>
      <c r="CB26" s="146">
        <f>+'[2]ahorro US$'!$U$7</f>
        <v>0.031300961981036546</v>
      </c>
      <c r="CC26" s="148">
        <f>+'[2]ahorro US$'!$U$8</f>
        <v>0.030659264325118733</v>
      </c>
      <c r="CD26" s="149">
        <f>+'[2]ahorro US$'!$U$9</f>
        <v>0.03293314000396051</v>
      </c>
      <c r="CE26" s="146">
        <f>+'[2]ahorro US$'!$U$10</f>
        <v>0.03258171101070052</v>
      </c>
      <c r="CF26" s="146">
        <f>+'[2]ahorro US$'!$U$11</f>
        <v>0.03349248231795348</v>
      </c>
      <c r="CG26" s="148">
        <f>+'[2]ahorro US$'!$U$12</f>
        <v>0.03627059406145964</v>
      </c>
      <c r="CH26" s="147">
        <f>+'[2]ahorro US$'!$U$13</f>
        <v>0.03231264834328778</v>
      </c>
      <c r="CI26" s="8">
        <f>+'[2]ahorro US$'!$U$14</f>
        <v>0.0317911267562754</v>
      </c>
      <c r="CJ26" s="8">
        <f>+'[2]ahorro US$'!$U$15</f>
        <v>0.03223332536041774</v>
      </c>
      <c r="CK26" s="148">
        <f>+'[3]ahorro US$'!$U$16</f>
        <v>0.03354735240835776</v>
      </c>
      <c r="CL26" s="150">
        <f>+'[3]ahorro US$'!$U$17</f>
        <v>0.02951818754739485</v>
      </c>
      <c r="CM26" s="146">
        <f>+'[3]ahorro US$'!$U$18</f>
        <v>0.032843373864144196</v>
      </c>
      <c r="CN26" s="146">
        <f>+'[3]ahorro US$'!$U$19</f>
        <v>0.033763601340713205</v>
      </c>
      <c r="CO26" s="146">
        <f>+'[3]ahorro US$'!$U$20</f>
        <v>0.03634577407768316</v>
      </c>
      <c r="CP26" s="148">
        <f>+'[3]ahorro US$'!$U$21</f>
        <v>0.03386909586123412</v>
      </c>
      <c r="CQ26" s="150">
        <f>+'[3]ahorro US$'!$U$22</f>
        <v>0.03259750910289689</v>
      </c>
      <c r="CR26" s="146">
        <f>+'[3]ahorro US$'!$U$23</f>
        <v>0.033792729718955555</v>
      </c>
      <c r="CS26" s="146">
        <f>+'[3]ahorro US$'!$U$24</f>
        <v>0.03292366874965548</v>
      </c>
      <c r="CT26" s="146">
        <f>+'[3]ahorro US$'!$U$25</f>
        <v>0.036139626548891024</v>
      </c>
      <c r="CU26" s="150">
        <f>+'[3]ahorro US$'!$U$26</f>
        <v>0.03217345096420301</v>
      </c>
      <c r="CV26" s="146">
        <f>+'[3]ahorro US$'!$U$27</f>
        <v>0.031683088049563914</v>
      </c>
      <c r="CW26" s="146">
        <f>+'[3]ahorro US$'!$U$28</f>
        <v>0.0316496482304055</v>
      </c>
      <c r="CX26" s="148">
        <f>+'[3]ahorro US$'!$U$29</f>
        <v>0.03471573458222679</v>
      </c>
      <c r="CY26" s="146">
        <f>+'[3]ahorro US$'!$U$30</f>
        <v>0.035772775427934465</v>
      </c>
      <c r="CZ26" s="146">
        <f>+'[3]ahorro US$'!$U$31</f>
        <v>0.032995767082099246</v>
      </c>
      <c r="DA26" s="146">
        <f>+'[3]ahorro US$'!$U$32</f>
        <v>0.03178341483611366</v>
      </c>
      <c r="DB26" s="146">
        <f>+'[3]ahorro US$'!$U$33</f>
        <v>0.03160965751850067</v>
      </c>
      <c r="DC26" s="148">
        <f>+'[3]ahorro US$'!$U$34</f>
        <v>0.0298239664954296</v>
      </c>
      <c r="DD26" s="150">
        <f>+'[3]ahorro US$'!$U$35</f>
        <v>0.03104167787832534</v>
      </c>
      <c r="DE26" s="146">
        <f>+'[3]ahorro US$'!$U$36</f>
        <v>0.03261163082698251</v>
      </c>
      <c r="DF26" s="146">
        <f>+'[3]ahorro US$'!$U$37</f>
        <v>0.04042601919113423</v>
      </c>
      <c r="DG26" s="146">
        <f>+'[3]ahorro US$'!$U$38</f>
        <v>0.03187430497638591</v>
      </c>
      <c r="DH26" s="150">
        <f>+'[3]ahorro US$'!$U$39</f>
        <v>0.03168528012012683</v>
      </c>
      <c r="DI26" s="146">
        <f>+'[3]ahorro US$'!$U$40</f>
        <v>0.029938775311841893</v>
      </c>
      <c r="DJ26" s="146">
        <f>+'[3]ahorro US$'!$U$41</f>
        <v>0.03306963028836341</v>
      </c>
      <c r="DK26" s="148">
        <f>+'[3]ahorro US$'!$U$42</f>
        <v>0.029882254561143642</v>
      </c>
      <c r="DL26" s="150">
        <f>+'[3]ahorro US$'!$U$43</f>
        <v>0.03466770864362462</v>
      </c>
      <c r="DM26" s="146">
        <f>+'[3]ahorro US$'!$U$44</f>
        <v>0.027560837802401462</v>
      </c>
      <c r="DN26" s="146">
        <f>+'[3]ahorro US$'!$U$45</f>
        <v>0.029372164129047144</v>
      </c>
      <c r="DO26" s="146">
        <f>+'[3]ahorro US$'!$U$46</f>
        <v>0.030866832717338893</v>
      </c>
      <c r="DP26" s="148">
        <f>+'[3]ahorro US$'!$U$47</f>
        <v>0.030460464577419917</v>
      </c>
      <c r="DQ26" s="150">
        <f>+'[3]ahorro US$'!$U$48</f>
        <v>0.029557065445979382</v>
      </c>
      <c r="DR26" s="146">
        <f>+'[3]ahorro US$'!$U$49</f>
        <v>0.02771433555731713</v>
      </c>
      <c r="DS26" s="146">
        <f>+'[3]ahorro US$'!$U$50</f>
        <v>0.028546272989893734</v>
      </c>
      <c r="DT26" s="148">
        <f>+'[3]ahorro US$'!$U$51</f>
        <v>0.0284376136121881</v>
      </c>
      <c r="DU26" s="150">
        <f>+'[3]ahorro US$'!$U$52</f>
        <v>0.0298142312437162</v>
      </c>
      <c r="DV26" s="146">
        <f>+'[3]ahorro US$'!$U$53</f>
        <v>0.026141750961010433</v>
      </c>
      <c r="DW26" s="146">
        <f>+'[3]ahorro US$'!$U$54</f>
        <v>0.028037550201207247</v>
      </c>
      <c r="DX26" s="146">
        <f>+'[3]ahorro US$'!$U$55</f>
        <v>0.028607595962091666</v>
      </c>
      <c r="DY26" s="148">
        <f>+'[3]ahorro US$'!$U$56</f>
        <v>0.02996446911548999</v>
      </c>
      <c r="DZ26" s="150">
        <f>+'[3]ahorro US$'!$U$57</f>
        <v>0.028255452507238578</v>
      </c>
      <c r="EA26" s="146">
        <f>+'[3]ahorro US$'!$U$58</f>
        <v>0.029710439267356156</v>
      </c>
      <c r="EB26" s="146">
        <f>+'[3]ahorro US$'!$U$59</f>
        <v>0.028054985530046435</v>
      </c>
      <c r="EC26" s="148">
        <f>+'[3]ahorro US$'!$U$60</f>
        <v>0.027654915983870775</v>
      </c>
      <c r="ED26" s="150">
        <f>+'[3]ahorro US$'!$U$61</f>
        <v>0.031492323421099394</v>
      </c>
      <c r="EE26" s="8">
        <f>+'[3]ahorro US$'!$U$62</f>
        <v>0.028569303064939055</v>
      </c>
      <c r="EF26" s="146">
        <f>+'[3]ahorro US$'!$U$63</f>
        <v>0.028157088650140338</v>
      </c>
      <c r="EG26" s="148">
        <f>+'[3]ahorro US$'!$U$64</f>
        <v>0.02753647894308916</v>
      </c>
      <c r="EH26" s="146">
        <f>+'[3]ahorro US$'!$U$65</f>
        <v>0.029485297062679373</v>
      </c>
      <c r="EI26" s="146">
        <f>+'[3]ahorro US$'!$U$66</f>
        <v>0.02995373331937542</v>
      </c>
      <c r="EJ26" s="146">
        <f>+'[3]ahorro US$'!$U$67</f>
        <v>0.027816111822155192</v>
      </c>
      <c r="EK26" s="8">
        <f>+'[3]ahorro US$'!$U$68</f>
        <v>0.02640107571445091</v>
      </c>
      <c r="EL26" s="148">
        <f>+'[3]ahorro US$'!$U$69</f>
        <v>0.026324077595643758</v>
      </c>
      <c r="EM26" s="150">
        <f>+'[3]ahorro US$'!$U$70</f>
        <v>0.02927347880775047</v>
      </c>
      <c r="EN26" s="146">
        <f>+'[3]ahorro US$'!$U$71</f>
        <v>0.031974387743801146</v>
      </c>
      <c r="EO26" s="146">
        <f>+'[3]ahorro US$'!$U$72</f>
        <v>0.026967398618717782</v>
      </c>
      <c r="EP26" s="148">
        <f>+'[3]ahorro US$'!$U$73</f>
        <v>0.02528615718611789</v>
      </c>
      <c r="EQ26" s="150">
        <f>+'[3]ahorro US$'!$U$74</f>
        <v>0.026211397076360457</v>
      </c>
      <c r="ER26" s="8">
        <f>+'[3]ahorro US$'!$U$75</f>
        <v>0.025072560665986524</v>
      </c>
      <c r="ES26" s="146">
        <f>+'[3]ahorro US$'!$U$76</f>
        <v>0.02619787725067637</v>
      </c>
      <c r="ET26" s="148">
        <f>+'[3]ahorro US$'!$U$77</f>
        <v>0.027559082075869018</v>
      </c>
      <c r="EU26" s="150">
        <f>+'[3]ahorro US$'!$U$78</f>
        <v>0.026281717407888792</v>
      </c>
      <c r="EV26" s="146">
        <f>+'[3]ahorro US$'!$U$79</f>
        <v>0.026663923318273098</v>
      </c>
      <c r="EW26" s="8">
        <f>+'[3]ahorro US$'!$U$80</f>
        <v>0.02675780898534865</v>
      </c>
      <c r="EX26" s="148">
        <f>+'[3]ahorro US$'!$U$81</f>
        <v>0.02605667782170716</v>
      </c>
      <c r="EY26" s="147">
        <f>+'[3]ahorro US$'!$U$82</f>
        <v>0.02285827522965</v>
      </c>
      <c r="EZ26" s="8">
        <f>+'[3]ahorro US$'!$U$83</f>
        <v>0.023844030677827456</v>
      </c>
      <c r="FA26" s="149">
        <f>+'[3]ahorro US$'!$U$84</f>
        <v>0.023745620211681105</v>
      </c>
      <c r="FB26" s="8">
        <f>+'[3]ahorro US$'!$U$85</f>
        <v>0.025651067755051903</v>
      </c>
      <c r="FC26" s="151">
        <f>+'[4]ahorro US$'!$U$86</f>
        <v>0.027955557967619938</v>
      </c>
    </row>
    <row r="27" spans="1:159" ht="12.75">
      <c r="A27" s="9" t="s">
        <v>14</v>
      </c>
      <c r="B27" s="10">
        <v>0.09</v>
      </c>
      <c r="C27" s="10">
        <v>0.0855</v>
      </c>
      <c r="D27" s="10">
        <v>0.0867</v>
      </c>
      <c r="E27" s="10">
        <v>0.0815</v>
      </c>
      <c r="F27" s="10">
        <v>0.0833</v>
      </c>
      <c r="G27" s="10">
        <v>0.0817</v>
      </c>
      <c r="H27" s="10">
        <v>0.0826</v>
      </c>
      <c r="I27" s="10">
        <v>0.0889</v>
      </c>
      <c r="J27" s="10">
        <v>0.0819</v>
      </c>
      <c r="K27" s="10">
        <v>0.0845</v>
      </c>
      <c r="L27" s="10">
        <v>0.0838</v>
      </c>
      <c r="M27" s="10">
        <v>0.086</v>
      </c>
      <c r="N27" s="10">
        <v>0.09</v>
      </c>
      <c r="O27" s="10">
        <v>0.092</v>
      </c>
      <c r="P27" s="10">
        <v>0.095</v>
      </c>
      <c r="Q27" s="10">
        <v>0.088</v>
      </c>
      <c r="R27" s="10">
        <v>0.0944</v>
      </c>
      <c r="S27" s="159">
        <v>0.0951</v>
      </c>
      <c r="T27" s="159">
        <v>0.0931</v>
      </c>
      <c r="U27" s="159">
        <v>0.0883</v>
      </c>
      <c r="V27" s="159">
        <v>0.0889</v>
      </c>
      <c r="W27" s="159">
        <v>0.0928456851038081</v>
      </c>
      <c r="X27" s="159">
        <v>0.08866368181963787</v>
      </c>
      <c r="Y27" s="159">
        <v>0.09633425724490748</v>
      </c>
      <c r="Z27" s="160">
        <v>0.09377076284306654</v>
      </c>
      <c r="AA27" s="10">
        <v>0.08985453605183549</v>
      </c>
      <c r="AB27" s="188">
        <v>0.09069319502749446</v>
      </c>
      <c r="AC27" s="159">
        <v>0.09110711255007344</v>
      </c>
      <c r="AD27" s="10">
        <v>0.09207545426491434</v>
      </c>
      <c r="AE27" s="161">
        <v>0.08881001161612655</v>
      </c>
      <c r="AF27" s="10">
        <v>0.09006801538703234</v>
      </c>
      <c r="AG27" s="161">
        <v>0.09416850782099366</v>
      </c>
      <c r="AH27" s="159">
        <v>0.09370326103015658</v>
      </c>
      <c r="AI27" s="159">
        <v>0.09262425902328325</v>
      </c>
      <c r="AJ27" s="10">
        <v>0.09742437038611314</v>
      </c>
      <c r="AK27" s="162">
        <v>0.09172364510559015</v>
      </c>
      <c r="AL27" s="189">
        <v>0.09021894737661224</v>
      </c>
      <c r="AM27" s="163">
        <v>0.07662984592562004</v>
      </c>
      <c r="AN27" s="163">
        <f>+'[5]salidaUS$'!$AK$199</f>
        <v>0.08055356009358718</v>
      </c>
      <c r="AO27" s="163">
        <f>+'[1]salidaUS$'!$AK$204</f>
        <v>0.07829313249743088</v>
      </c>
      <c r="AP27" s="164">
        <f>+'[1]salidaUS$'!$AG196</f>
        <v>0.07861772559752364</v>
      </c>
      <c r="AQ27" s="163">
        <f>+'[1]salidaUS$'!$AG197</f>
        <v>0.07155717195687676</v>
      </c>
      <c r="AR27" s="163">
        <f>+'[1]salidaUS$'!$AG198</f>
        <v>0.07171133223623061</v>
      </c>
      <c r="AS27" s="163">
        <f>+'[1]salidaUS$'!$AG199</f>
        <v>0.07435401989867545</v>
      </c>
      <c r="AT27" s="165">
        <f>+'[1]salidaUS$'!$AG200</f>
        <v>0.06659005229094812</v>
      </c>
      <c r="AU27" s="166">
        <f>+'[1]salidaUS$'!$AG201</f>
        <v>0.07089502393077085</v>
      </c>
      <c r="AV27" s="163">
        <f>+'[1]salidaUS$'!$AG202</f>
        <v>0.07218007578842517</v>
      </c>
      <c r="AW27" s="163">
        <f>+'[1]salidaUS$'!$AG203</f>
        <v>0.07123440832979741</v>
      </c>
      <c r="AX27" s="163">
        <f>+'[1]salidaUS$'!$AG204</f>
        <v>0.06518566510340582</v>
      </c>
      <c r="AY27" s="164">
        <f>+'[1]salidaUS$'!$AG205</f>
        <v>0.06790103075938343</v>
      </c>
      <c r="AZ27" s="163">
        <f>+'[1]salidaUS$'!$AG206</f>
        <v>0.06574525822194632</v>
      </c>
      <c r="BA27" s="163">
        <f>+'[1]salidaUS$'!$AG207</f>
        <v>0.06949476709286773</v>
      </c>
      <c r="BB27" s="163">
        <f>+'[1]salidaUS$'!$AG208</f>
        <v>0.06154791985406341</v>
      </c>
      <c r="BC27" s="165">
        <f>+'[1]salidaUS$'!$AG209</f>
        <v>0.059016055251144</v>
      </c>
      <c r="BD27" s="166">
        <f>+'[1]salidaUS$'!$AG210</f>
        <v>0.0692162280820093</v>
      </c>
      <c r="BE27" s="163">
        <f>+'[1]salidaUS$'!$AG211</f>
        <v>0.0640194258977381</v>
      </c>
      <c r="BF27" s="163">
        <f>+'[1]salidaUS$'!$AG212</f>
        <v>0.06341624443854489</v>
      </c>
      <c r="BG27" s="163">
        <f>+'[1]salidaUS$'!$AG213</f>
        <v>0.06666254244769569</v>
      </c>
      <c r="BH27" s="164">
        <f>+'[1]salidaUS$'!$AG214</f>
        <v>0.0528904832707558</v>
      </c>
      <c r="BI27" s="163">
        <f>+'[1]salidaUS$'!$AG215</f>
        <v>0.05822947770518007</v>
      </c>
      <c r="BJ27" s="163">
        <f>+'[1]salidaUS$'!$AG216</f>
        <v>0.06196069028341957</v>
      </c>
      <c r="BK27" s="165">
        <f>+'[1]salidaUS$'!$AG217</f>
        <v>0.06296837170206634</v>
      </c>
      <c r="BL27" s="166">
        <f>+'[1]salidaUS$'!$AG218</f>
        <v>0.06682052335994869</v>
      </c>
      <c r="BM27" s="163">
        <f>+'[1]salidaUS$'!$AG219</f>
        <v>0.0647439054703994</v>
      </c>
      <c r="BN27" s="163">
        <f>+'[1]salidaUS$'!$AG220</f>
        <v>0.0674058172773419</v>
      </c>
      <c r="BO27" s="163">
        <f>+'[1]salidaUS$'!$AG221</f>
        <v>0.06552481562311896</v>
      </c>
      <c r="BP27" s="163">
        <f>+'[1]salidaUS$'!$AG222</f>
        <v>0.06692364105719037</v>
      </c>
      <c r="BQ27" s="164">
        <f>+'[1]salidaUS$'!$AG223</f>
        <v>0.06799909194635612</v>
      </c>
      <c r="BR27" s="163">
        <f>+'[1]salidaUS$'!$AG224</f>
        <v>0.06695776997929148</v>
      </c>
      <c r="BS27" s="163">
        <f>+'[1]salidaUS$'!$AG225</f>
        <v>0.06981772561438014</v>
      </c>
      <c r="BT27" s="165">
        <f>+'[1]salidaUS$'!$AG226</f>
        <v>0.07321304302145097</v>
      </c>
      <c r="BU27" s="166">
        <f>+'[1]salidaUS$'!$AG227</f>
        <v>0.07280788080338621</v>
      </c>
      <c r="BV27" s="163">
        <f>+'[1]salidaUS$'!$AG228</f>
        <v>0.06776253995656528</v>
      </c>
      <c r="BW27" s="163">
        <f>+'[1]salidaUS$'!$AG229</f>
        <v>0.0682158135898944</v>
      </c>
      <c r="BX27" s="163">
        <f>+'[1]salidaUS$'!$AG230</f>
        <v>0.06830388977443726</v>
      </c>
      <c r="BY27" s="164">
        <f>+'[2]salidaUS$'!$U$4</f>
        <v>0.06466595555326453</v>
      </c>
      <c r="BZ27" s="163">
        <f>+'[2]salidaUS$'!$U$5</f>
        <v>0.07227082945495432</v>
      </c>
      <c r="CA27" s="163">
        <f>+'[2]salidaUS$'!$U$6</f>
        <v>0.06692277525985363</v>
      </c>
      <c r="CB27" s="163">
        <f>+'[2]salidaUS$'!$U$7</f>
        <v>0.06384007783560453</v>
      </c>
      <c r="CC27" s="165">
        <f>+'[2]salidaUS$'!$U$8</f>
        <v>0.05939795298384308</v>
      </c>
      <c r="CD27" s="166">
        <f>+'[2]salidaUS$'!$U$9</f>
        <v>0.06834133640513246</v>
      </c>
      <c r="CE27" s="163">
        <f>+'[2]salidaUS$'!$U$10</f>
        <v>0.06726882437025093</v>
      </c>
      <c r="CF27" s="163">
        <f>+'[2]salidaUS$'!$U$11</f>
        <v>0.0642536701419148</v>
      </c>
      <c r="CG27" s="165">
        <f>+'[2]salidaUS$'!$U$12</f>
        <v>0.06953649098885711</v>
      </c>
      <c r="CH27" s="164">
        <f>+'[2]salidaUS$'!$U$13</f>
        <v>0.06569956658119858</v>
      </c>
      <c r="CI27" s="31">
        <f>+'[2]salidaUS$'!$U$14</f>
        <v>0.06782858777602109</v>
      </c>
      <c r="CJ27" s="31">
        <f>+'[2]salidaUS$'!$U$15</f>
        <v>0.06771228382787955</v>
      </c>
      <c r="CK27" s="165">
        <f>+'[3]salidaUS$'!$U$16</f>
        <v>0.06187624140616653</v>
      </c>
      <c r="CL27" s="167">
        <f>+'[3]salidaUS$'!$U$17</f>
        <v>0.06134861715227504</v>
      </c>
      <c r="CM27" s="163">
        <f>+'[3]salidaUS$'!$U$18</f>
        <v>0.06701213949023062</v>
      </c>
      <c r="CN27" s="163">
        <f>+'[3]salidaUS$'!$U$19</f>
        <v>0.06648941980568822</v>
      </c>
      <c r="CO27" s="163">
        <f>+'[3]salidaUS$'!$U$20</f>
        <v>0.06482982973642788</v>
      </c>
      <c r="CP27" s="165">
        <f>+'[3]salidaUS$'!$U$21</f>
        <v>0.06500188239014607</v>
      </c>
      <c r="CQ27" s="167">
        <f>+'[3]salidaUS$'!$U$22</f>
        <v>0.06381950628617096</v>
      </c>
      <c r="CR27" s="163">
        <f>+'[3]salidaUS$'!$U$23</f>
        <v>0.06575884731970819</v>
      </c>
      <c r="CS27" s="163">
        <f>+'[3]salidaUS$'!$U$24</f>
        <v>0.06260004024079785</v>
      </c>
      <c r="CT27" s="163">
        <f>+'[3]salidaUS$'!$U$25</f>
        <v>0.06526936314733746</v>
      </c>
      <c r="CU27" s="167">
        <f>+'[3]salidaUS$'!$U$26</f>
        <v>0.05939080101550157</v>
      </c>
      <c r="CV27" s="163">
        <f>+'[3]salidaUS$'!$U$27</f>
        <v>0.06106833738133352</v>
      </c>
      <c r="CW27" s="163">
        <f>+'[3]salidaUS$'!$U$28</f>
        <v>0.06108700798206478</v>
      </c>
      <c r="CX27" s="165">
        <f>+'[3]salidaUS$'!$U$29</f>
        <v>0.06840401162455109</v>
      </c>
      <c r="CY27" s="163">
        <f>+'[3]salidaUS$'!$U$30</f>
        <v>0.05608516108892564</v>
      </c>
      <c r="CZ27" s="163">
        <f>+'[3]salidaUS$'!$U$31</f>
        <v>0.05934181798600249</v>
      </c>
      <c r="DA27" s="163">
        <f>+'[3]salidaUS$'!$U$32</f>
        <v>0.05746667440075571</v>
      </c>
      <c r="DB27" s="163">
        <f>+'[3]salidaUS$'!$U$33</f>
        <v>0.056818638909118174</v>
      </c>
      <c r="DC27" s="165">
        <f>+'[3]salidaUS$'!$U$34</f>
        <v>0.05625593347499773</v>
      </c>
      <c r="DD27" s="167">
        <f>+'[3]salidaUS$'!$U$35</f>
        <v>0.055856544986239785</v>
      </c>
      <c r="DE27" s="163">
        <f>+'[3]salidaUS$'!$U$36</f>
        <v>0.05837282657496298</v>
      </c>
      <c r="DF27" s="163">
        <f>+'[3]salidaUS$'!$U$37</f>
        <v>0.05494452161778747</v>
      </c>
      <c r="DG27" s="163">
        <f>+'[3]salidaUS$'!$U$38</f>
        <v>0.04998841744195917</v>
      </c>
      <c r="DH27" s="167">
        <f>+'[3]salidaUS$'!$U$39</f>
        <v>0.053059536556310564</v>
      </c>
      <c r="DI27" s="163">
        <f>+'[3]salidaUS$'!$U$40</f>
        <v>0.053412946329574496</v>
      </c>
      <c r="DJ27" s="163">
        <f>+'[3]salidaUS$'!$U$41</f>
        <v>0.05416832993801047</v>
      </c>
      <c r="DK27" s="165">
        <f>+'[3]salidaUS$'!$U$42</f>
        <v>0.06287136989239671</v>
      </c>
      <c r="DL27" s="167">
        <f>+'[3]salidaUS$'!$U$43</f>
        <v>0.04942371589869567</v>
      </c>
      <c r="DM27" s="163">
        <f>+'[3]salidaUS$'!$U$44</f>
        <v>0.04760995607835885</v>
      </c>
      <c r="DN27" s="163">
        <f>+'[3]salidaUS$'!$U$45</f>
        <v>0.05186707438661259</v>
      </c>
      <c r="DO27" s="163">
        <f>+'[3]salidaUS$'!$U$46</f>
        <v>0.05506050837231605</v>
      </c>
      <c r="DP27" s="165">
        <f>+'[3]salidaUS$'!$U$47</f>
        <v>0.04334729198119731</v>
      </c>
      <c r="DQ27" s="167">
        <f>+'[3]salidaUS$'!$U$48</f>
        <v>0.048664692710319535</v>
      </c>
      <c r="DR27" s="163">
        <f>+'[3]salidaUS$'!$U$49</f>
        <v>0.05084901857639445</v>
      </c>
      <c r="DS27" s="163">
        <f>+'[3]salidaUS$'!$U$50</f>
        <v>0.04626416407258248</v>
      </c>
      <c r="DT27" s="165">
        <f>+'[3]salidaUS$'!$U$51</f>
        <v>0.05026123090373557</v>
      </c>
      <c r="DU27" s="167">
        <f>+'[3]salidaUS$'!$U$52</f>
        <v>0.058009471538576454</v>
      </c>
      <c r="DV27" s="163">
        <f>+'[3]salidaUS$'!$U$53</f>
        <v>0.05149014858103519</v>
      </c>
      <c r="DW27" s="163">
        <f>+'[3]salidaUS$'!$U$54</f>
        <v>0.05305366899498194</v>
      </c>
      <c r="DX27" s="163">
        <f>+'[3]salidaUS$'!$U$55</f>
        <v>0.053474133144074745</v>
      </c>
      <c r="DY27" s="165">
        <f>+'[3]salidaUS$'!$U$56</f>
        <v>0.048107111421506546</v>
      </c>
      <c r="DZ27" s="167">
        <f>+'[3]salidaUS$'!$U$57</f>
        <v>0.054657472253043245</v>
      </c>
      <c r="EA27" s="163">
        <f>+'[3]salidaUS$'!$U$58</f>
        <v>0.04544629895856277</v>
      </c>
      <c r="EB27" s="163">
        <f>+'[3]salidaUS$'!$U$59</f>
        <v>0.05047427418729586</v>
      </c>
      <c r="EC27" s="165">
        <f>+'[3]salidaUS$'!$U$60</f>
        <v>0.04409766802288261</v>
      </c>
      <c r="ED27" s="167">
        <f>+'[3]salidaUS$'!$U$61</f>
        <v>0.047506541169437234</v>
      </c>
      <c r="EE27" s="31">
        <f>+'[3]salidaUS$'!$U$62</f>
        <v>0.04967696150950367</v>
      </c>
      <c r="EF27" s="163">
        <f>+'[3]salidaUS$'!$U$63</f>
        <v>0.04712703534411884</v>
      </c>
      <c r="EG27" s="165">
        <f>+'[3]salidaUS$'!$U$64</f>
        <v>0.046232606912317106</v>
      </c>
      <c r="EH27" s="163">
        <f>+'[3]salidaUS$'!$U$65</f>
        <v>0.0474513465769396</v>
      </c>
      <c r="EI27" s="163">
        <f>+'[3]salidaUS$'!$U$66</f>
        <v>0.05061978155606725</v>
      </c>
      <c r="EJ27" s="163">
        <f>+'[3]salidaUS$'!$U$67</f>
        <v>0.05042868722303649</v>
      </c>
      <c r="EK27" s="31">
        <f>+'[3]salidaUS$'!$U$68</f>
        <v>0.04807496955723192</v>
      </c>
      <c r="EL27" s="165">
        <f>+'[3]salidaUS$'!$U$69</f>
        <v>0.04225625048256325</v>
      </c>
      <c r="EM27" s="167">
        <f>+'[3]salidaUS$'!$U$70</f>
        <v>0.04640978664928821</v>
      </c>
      <c r="EN27" s="163">
        <f>+'[3]salidaUS$'!$U$71</f>
        <v>0.050064211046688574</v>
      </c>
      <c r="EO27" s="163">
        <f>+'[3]salidaUS$'!$U$72</f>
        <v>0.051802972048595436</v>
      </c>
      <c r="EP27" s="165">
        <f>+'[3]salidaUS$'!$U$73</f>
        <v>0.04675284610629005</v>
      </c>
      <c r="EQ27" s="167">
        <f>+'[3]salidaUS$'!$U$74</f>
        <v>0.04493834509178427</v>
      </c>
      <c r="ER27" s="31">
        <f>+'[3]salidaUS$'!$U$75</f>
        <v>0.046437759046877705</v>
      </c>
      <c r="ES27" s="163">
        <f>+'[3]salidaUS$'!$U$76</f>
        <v>0.04701973195481297</v>
      </c>
      <c r="ET27" s="165">
        <f>+'[3]salidaUS$'!$U$77</f>
        <v>0.04361862958001711</v>
      </c>
      <c r="EU27" s="167">
        <f>+'[3]salidaUS$'!$U$78</f>
        <v>0.04662027783269458</v>
      </c>
      <c r="EV27" s="163">
        <f>+'[3]salidaUS$'!$U$79</f>
        <v>0.047599831375221106</v>
      </c>
      <c r="EW27" s="31">
        <f>+'[3]salidaUS$'!$U$80</f>
        <v>0.04729091008860884</v>
      </c>
      <c r="EX27" s="165">
        <f>+'[3]salidaUS$'!$U$81</f>
        <v>0.042347106188319626</v>
      </c>
      <c r="EY27" s="164">
        <f>+'[3]salidaUS$'!$U$82</f>
        <v>0.04105983773978221</v>
      </c>
      <c r="EZ27" s="31">
        <f>+'[3]salidaUS$'!$U$83</f>
        <v>0.0461901376621216</v>
      </c>
      <c r="FA27" s="166">
        <f>+'[3]salidaUS$'!$U$84</f>
        <v>0.0412676150178839</v>
      </c>
      <c r="FB27" s="31">
        <f>+'[3]salidaUS$'!$U$85</f>
        <v>0.03995231884549113</v>
      </c>
      <c r="FC27" s="168">
        <f>+'[4]salidaUS$'!$U$86</f>
        <v>0.04106367104347665</v>
      </c>
    </row>
    <row r="28" spans="1:159" ht="12.75">
      <c r="A28" s="12" t="s">
        <v>16</v>
      </c>
      <c r="B28" s="188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1"/>
      <c r="AA28" s="190"/>
      <c r="AB28" s="190"/>
      <c r="AC28" s="190"/>
      <c r="AD28" s="190"/>
      <c r="AE28" s="192"/>
      <c r="AF28" s="13"/>
      <c r="AG28" s="13"/>
      <c r="AH28" s="13"/>
      <c r="AI28" s="13"/>
      <c r="AJ28" s="13"/>
      <c r="AK28" s="193"/>
      <c r="AL28" s="194"/>
      <c r="AM28" s="14"/>
      <c r="AN28" s="14"/>
      <c r="AO28" s="195"/>
      <c r="AP28" s="196"/>
      <c r="AQ28" s="197"/>
      <c r="AR28" s="197"/>
      <c r="AS28" s="14"/>
      <c r="AT28" s="175"/>
      <c r="AU28" s="195"/>
      <c r="AV28" s="197"/>
      <c r="AW28" s="14"/>
      <c r="AX28" s="197"/>
      <c r="AY28" s="198"/>
      <c r="AZ28" s="199"/>
      <c r="BA28" s="176"/>
      <c r="BB28" s="200"/>
      <c r="BC28" s="201"/>
      <c r="BD28" s="202"/>
      <c r="BE28" s="200"/>
      <c r="BF28" s="200"/>
      <c r="BG28" s="200"/>
      <c r="BH28" s="203"/>
      <c r="BI28" s="200"/>
      <c r="BJ28" s="200"/>
      <c r="BK28" s="201"/>
      <c r="BL28" s="202"/>
      <c r="BM28" s="200"/>
      <c r="BN28" s="200"/>
      <c r="BO28" s="200"/>
      <c r="BP28" s="200"/>
      <c r="BQ28" s="203"/>
      <c r="BR28" s="200"/>
      <c r="BS28" s="200"/>
      <c r="BT28" s="201"/>
      <c r="BU28" s="202"/>
      <c r="BV28" s="200"/>
      <c r="BW28" s="200"/>
      <c r="BX28" s="200"/>
      <c r="BY28" s="203"/>
      <c r="BZ28" s="200"/>
      <c r="CA28" s="200"/>
      <c r="CB28" s="200"/>
      <c r="CC28" s="201"/>
      <c r="CD28" s="202"/>
      <c r="CE28" s="200"/>
      <c r="CF28" s="200"/>
      <c r="CG28" s="201"/>
      <c r="CH28" s="203"/>
      <c r="CI28" s="199"/>
      <c r="CJ28" s="199"/>
      <c r="CK28" s="201"/>
      <c r="CL28" s="204"/>
      <c r="CM28" s="200"/>
      <c r="CN28" s="200"/>
      <c r="CO28" s="200"/>
      <c r="CP28" s="201"/>
      <c r="CQ28" s="204"/>
      <c r="CR28" s="200"/>
      <c r="CS28" s="200"/>
      <c r="CT28" s="200"/>
      <c r="CU28" s="204"/>
      <c r="CV28" s="200"/>
      <c r="CW28" s="200"/>
      <c r="CX28" s="201"/>
      <c r="CY28" s="200"/>
      <c r="CZ28" s="200"/>
      <c r="DA28" s="200"/>
      <c r="DB28" s="200"/>
      <c r="DC28" s="201"/>
      <c r="DD28" s="204"/>
      <c r="DE28" s="200"/>
      <c r="DF28" s="200"/>
      <c r="DG28" s="200"/>
      <c r="DH28" s="204"/>
      <c r="DI28" s="200"/>
      <c r="DJ28" s="200"/>
      <c r="DK28" s="201"/>
      <c r="DL28" s="204"/>
      <c r="DM28" s="200"/>
      <c r="DN28" s="200"/>
      <c r="DO28" s="200"/>
      <c r="DP28" s="201"/>
      <c r="DQ28" s="204"/>
      <c r="DR28" s="200"/>
      <c r="DS28" s="200"/>
      <c r="DT28" s="201"/>
      <c r="DU28" s="204"/>
      <c r="DV28" s="200"/>
      <c r="DW28" s="200"/>
      <c r="DX28" s="200"/>
      <c r="DY28" s="201"/>
      <c r="DZ28" s="204"/>
      <c r="EA28" s="200"/>
      <c r="EB28" s="200"/>
      <c r="EC28" s="201"/>
      <c r="ED28" s="204"/>
      <c r="EE28" s="199"/>
      <c r="EF28" s="200"/>
      <c r="EG28" s="201"/>
      <c r="EH28" s="200"/>
      <c r="EI28" s="200"/>
      <c r="EJ28" s="200"/>
      <c r="EK28" s="199"/>
      <c r="EL28" s="201"/>
      <c r="EM28" s="204"/>
      <c r="EN28" s="200"/>
      <c r="EO28" s="200"/>
      <c r="EP28" s="201"/>
      <c r="EQ28" s="204"/>
      <c r="ER28" s="199"/>
      <c r="ES28" s="200"/>
      <c r="ET28" s="201"/>
      <c r="EU28" s="204"/>
      <c r="EV28" s="200"/>
      <c r="EW28" s="199"/>
      <c r="EX28" s="201"/>
      <c r="EY28" s="203"/>
      <c r="EZ28" s="199"/>
      <c r="FA28" s="202"/>
      <c r="FB28" s="199"/>
      <c r="FC28" s="205"/>
    </row>
    <row r="29" spans="1:159" ht="13.5" thickBot="1">
      <c r="A29" s="15" t="s">
        <v>17</v>
      </c>
      <c r="B29" s="206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8"/>
      <c r="AA29" s="207"/>
      <c r="AB29" s="207"/>
      <c r="AC29" s="207"/>
      <c r="AD29" s="207"/>
      <c r="AE29" s="209">
        <v>0.09622984439259569</v>
      </c>
      <c r="AF29" s="16">
        <v>0.09545215220352708</v>
      </c>
      <c r="AG29" s="16">
        <v>0.09850783645391885</v>
      </c>
      <c r="AH29" s="16">
        <v>0.09981134959417504</v>
      </c>
      <c r="AI29" s="16">
        <v>0.09663760650154535</v>
      </c>
      <c r="AJ29" s="16">
        <v>0.10104797494191467</v>
      </c>
      <c r="AK29" s="210">
        <v>0.0968569030003148</v>
      </c>
      <c r="AL29" s="211">
        <v>0.09368138382087672</v>
      </c>
      <c r="AM29" s="44">
        <v>0.08162863529323514</v>
      </c>
      <c r="AN29" s="44">
        <f>+'[6]Pasivas'!$O$179</f>
        <v>180703.73378423823</v>
      </c>
      <c r="AO29" s="44">
        <f>+'[6]Pasivas'!$O$184</f>
        <v>153949.66385734297</v>
      </c>
      <c r="AP29" s="212">
        <f>+'[6]Pasivas'!$O185</f>
        <v>25998.537311846998</v>
      </c>
      <c r="AQ29" s="44">
        <f>+'[6]Pasivas'!$O186</f>
        <v>31149.16923096517</v>
      </c>
      <c r="AR29" s="44">
        <f>+'[6]Pasivas'!$O187</f>
        <v>26581.521965637392</v>
      </c>
      <c r="AS29" s="44">
        <f>+'[6]Pasivas'!$O188</f>
        <v>26038.094271403257</v>
      </c>
      <c r="AT29" s="213">
        <f>+'[6]Pasivas'!$O189</f>
        <v>36456.968463757075</v>
      </c>
      <c r="AU29" s="50">
        <f>+'[6]Pasivas'!$O191</f>
        <v>31941.82829395771</v>
      </c>
      <c r="AV29" s="44">
        <f>+'[6]Pasivas'!$O192</f>
        <v>25959.220422163588</v>
      </c>
      <c r="AW29" s="44">
        <f>+'[6]Pasivas'!$O193</f>
        <v>28052.553686429957</v>
      </c>
      <c r="AX29" s="44">
        <f>+'[6]Pasivas'!$O194</f>
        <v>35544.24878379422</v>
      </c>
      <c r="AY29" s="212">
        <f>+'[6]Pasivas'!$O196</f>
        <v>29722.327890187604</v>
      </c>
      <c r="AZ29" s="44">
        <f>+'[6]Pasivas'!$O197</f>
        <v>22435.814167734883</v>
      </c>
      <c r="BA29" s="44">
        <f>+'[6]Pasivas'!$O198</f>
        <v>14235.905310836057</v>
      </c>
      <c r="BB29" s="44">
        <f>+'[6]Pasivas'!$O199</f>
        <v>27882.49800315905</v>
      </c>
      <c r="BC29" s="213">
        <f>+'[6]Pasivas'!$O200</f>
        <v>21449.505050230033</v>
      </c>
      <c r="BD29" s="50">
        <f>+'[6]Pasivas'!$O202</f>
        <v>30963.871451867137</v>
      </c>
      <c r="BE29" s="44">
        <f>+'[6]Pasivas'!$O203</f>
        <v>19012.680531925107</v>
      </c>
      <c r="BF29" s="44">
        <f>+'[6]Pasivas'!$O204</f>
        <v>26135.3212991748</v>
      </c>
      <c r="BG29" s="44">
        <f>+'[6]Pasivas'!$O205</f>
        <v>31931.66671642932</v>
      </c>
      <c r="BH29" s="212">
        <f>+'[6]Pasivas'!$O207</f>
        <v>35514.16664961158</v>
      </c>
      <c r="BI29" s="44">
        <f>+'[6]Pasivas'!$O208</f>
        <v>20728.916684918975</v>
      </c>
      <c r="BJ29" s="44">
        <f>+'[6]Pasivas'!$O209</f>
        <v>20827.116270451494</v>
      </c>
      <c r="BK29" s="213">
        <f>+'[6]Pasivas'!$O210</f>
        <v>20211.29030201969</v>
      </c>
      <c r="BL29" s="50">
        <f>+'[6]Pasivas'!$O212</f>
        <v>23870.970926953672</v>
      </c>
      <c r="BM29" s="214">
        <f>+'[6]Pasivas'!$O213</f>
        <v>26039.800196822944</v>
      </c>
      <c r="BN29" s="214">
        <f>+'[6]Pasivas'!$O214</f>
        <v>16630.912754442707</v>
      </c>
      <c r="BO29" s="44">
        <f>+'[6]Pasivas'!$O215</f>
        <v>23810.101916652315</v>
      </c>
      <c r="BP29" s="44">
        <f>+'[6]Pasivas'!$O216</f>
        <v>21160.727228897424</v>
      </c>
      <c r="BQ29" s="212">
        <f>+'[6]Pasivas'!$O218</f>
        <v>26675.142241596164</v>
      </c>
      <c r="BR29" s="44">
        <f>+'[6]Pasivas'!$O219</f>
        <v>23937.79157748761</v>
      </c>
      <c r="BS29" s="44">
        <f>+'[6]Pasivas'!$O220</f>
        <v>29846.143346476943</v>
      </c>
      <c r="BT29" s="213">
        <f>+'[6]Pasivas'!$O221</f>
        <v>38898.90613314601</v>
      </c>
      <c r="BU29" s="50">
        <f>+'[6]Pasivas'!$O223</f>
        <v>36590.1762285554</v>
      </c>
      <c r="BV29" s="44">
        <f>+'[6]Pasivas'!$O224</f>
        <v>26280.642026108057</v>
      </c>
      <c r="BW29" s="44">
        <f>+'[6]Pasivas'!$O225</f>
        <v>26302.20659075083</v>
      </c>
      <c r="BX29" s="44">
        <f>+'[6]Pasivas'!$O226</f>
        <v>31092.07064002619</v>
      </c>
      <c r="BY29" s="212">
        <f>+'[7]Pasivas'!$F$4</f>
        <v>0.0639365881287599</v>
      </c>
      <c r="BZ29" s="44">
        <f>+'[7]Pasivas'!$F$5</f>
        <v>0.07526768662813114</v>
      </c>
      <c r="CA29" s="44">
        <f>+'[7]Pasivas'!$F$6</f>
        <v>0.07098865739883095</v>
      </c>
      <c r="CB29" s="44">
        <f>+'[7]Pasivas'!$F$7</f>
        <v>0.06882205664650931</v>
      </c>
      <c r="CC29" s="213">
        <f>+'[7]Pasivas'!$F$8</f>
        <v>0.0687924876367145</v>
      </c>
      <c r="CD29" s="50">
        <f>+'[7]Pasivas'!$F$9</f>
        <v>0.06792362097185516</v>
      </c>
      <c r="CE29" s="44">
        <f>+'[7]Pasivas'!$F$10</f>
        <v>0.06785919082767203</v>
      </c>
      <c r="CF29" s="44">
        <f>+'[7]Pasivas'!$F$11</f>
        <v>0.07292781412366789</v>
      </c>
      <c r="CG29" s="213">
        <f>+'[7]Pasivas'!$F$12</f>
        <v>0.07104475186073078</v>
      </c>
      <c r="CH29" s="212">
        <f>+'[7]Pasivas'!$F$13</f>
        <v>0.06596401505508798</v>
      </c>
      <c r="CI29" s="32">
        <f>+'[7]Pasivas'!$F$14</f>
        <v>0.06873841584714108</v>
      </c>
      <c r="CJ29" s="32">
        <f>+'[7]Pasivas'!$F$15</f>
        <v>0.06890693465210716</v>
      </c>
      <c r="CK29" s="213">
        <f>+'[7]Pasivas'!$F$16</f>
        <v>0.0683737033478328</v>
      </c>
      <c r="CL29" s="215">
        <f>+'[7]Pasivas'!$F$17</f>
        <v>0.06009046490288368</v>
      </c>
      <c r="CM29" s="44">
        <f>+'[7]Pasivas'!$F$18</f>
        <v>0.06746150157940735</v>
      </c>
      <c r="CN29" s="44">
        <f>+'[7]Pasivas'!$F$19</f>
        <v>0.06851546595306654</v>
      </c>
      <c r="CO29" s="44">
        <f>+'[7]Pasivas'!$F$20</f>
        <v>0.06819525518777773</v>
      </c>
      <c r="CP29" s="213">
        <f>+'[7]Pasivas'!$F$21</f>
        <v>0.06782566993189991</v>
      </c>
      <c r="CQ29" s="215">
        <f>+'[7]Pasivas'!$F$22</f>
        <v>0.06719074655443348</v>
      </c>
      <c r="CR29" s="44">
        <f>+'[7]Pasivas'!$F$23</f>
        <v>0.06796439907307583</v>
      </c>
      <c r="CS29" s="44">
        <f>+'[7]Pasivas'!$F$24</f>
        <v>0.06585537345439933</v>
      </c>
      <c r="CT29" s="44">
        <f>+'[7]Pasivas'!$F$25</f>
        <v>0.06832238487561806</v>
      </c>
      <c r="CU29" s="215">
        <f>+'[7]Pasivas'!$F$26</f>
        <v>0.06080603486270592</v>
      </c>
      <c r="CV29" s="44">
        <f>+'[7]Pasivas'!$F$27</f>
        <v>0.06148492422353715</v>
      </c>
      <c r="CW29" s="44">
        <f>+'[7]Pasivas'!$F$28</f>
        <v>0.06327534626325448</v>
      </c>
      <c r="CX29" s="213">
        <f>+'[7]Pasivas'!$F$29</f>
        <v>0.06880661388079926</v>
      </c>
      <c r="CY29" s="44">
        <f>+'[7]Pasivas'!$F$30</f>
        <v>0.060271317070451004</v>
      </c>
      <c r="CZ29" s="44">
        <f>+'[7]Pasivas'!$F$31</f>
        <v>0.06425493050605169</v>
      </c>
      <c r="DA29" s="44">
        <f>+'[7]Pasivas'!$F$32</f>
        <v>0.06356856471792631</v>
      </c>
      <c r="DB29" s="44">
        <f>+'[7]Pasivas'!$F$33</f>
        <v>0.059046345277521534</v>
      </c>
      <c r="DC29" s="213">
        <f>+'[7]Pasivas'!$F$34</f>
        <v>0.05782932882335827</v>
      </c>
      <c r="DD29" s="215">
        <f>+'[7]Pasivas'!$F$35</f>
        <v>0.054549014681140054</v>
      </c>
      <c r="DE29" s="44">
        <f>+'[7]Pasivas'!$F$36</f>
        <v>0.060390880814221906</v>
      </c>
      <c r="DF29" s="44">
        <f>+'[7]Pasivas'!$F$37</f>
        <v>0.05635426769408614</v>
      </c>
      <c r="DG29" s="44">
        <f>+'[7]Pasivas'!$F$38</f>
        <v>0.05093417708253392</v>
      </c>
      <c r="DH29" s="215">
        <f>+'[7]Pasivas'!$F$39</f>
        <v>0.05266934519508057</v>
      </c>
      <c r="DI29" s="44">
        <f>+'[7]Pasivas'!$F$40</f>
        <v>0.053510935666621406</v>
      </c>
      <c r="DJ29" s="44">
        <f>+'[7]Pasivas'!$F$41</f>
        <v>0.0550733146327624</v>
      </c>
      <c r="DK29" s="213">
        <f>+'[8]Pasivas'!$F$42</f>
        <v>0.06139600943852849</v>
      </c>
      <c r="DL29" s="215">
        <f>+'[7]Pasivas'!$F$43</f>
        <v>0.052951858648813646</v>
      </c>
      <c r="DM29" s="44">
        <f>+'[7]Pasivas'!$F$44</f>
        <v>0.053273526498881604</v>
      </c>
      <c r="DN29" s="44">
        <f>+'[7]Pasivas'!$F$45</f>
        <v>0.05414518376837021</v>
      </c>
      <c r="DO29" s="44">
        <f>+'[7]Pasivas'!$F$46</f>
        <v>0.058599245407327125</v>
      </c>
      <c r="DP29" s="213">
        <f>+'[7]Pasivas'!$F$47</f>
        <v>0.044763256548476245</v>
      </c>
      <c r="DQ29" s="215">
        <f>'[7]Pasivas'!$F$48</f>
        <v>0.04960866845698822</v>
      </c>
      <c r="DR29" s="44">
        <f>'[7]Pasivas'!$F$49</f>
        <v>0.0561160003371428</v>
      </c>
      <c r="DS29" s="44">
        <f>'[7]Pasivas'!$F$50</f>
        <v>0.04873450670255285</v>
      </c>
      <c r="DT29" s="213">
        <f>'[7]Pasivas'!$F$51</f>
        <v>0.05107011748539427</v>
      </c>
      <c r="DU29" s="215">
        <f>'[7]Pasivas'!$F$52</f>
        <v>0.055216352891398576</v>
      </c>
      <c r="DV29" s="44">
        <f>'[7]Pasivas'!$F$53</f>
        <v>0.051572628624989195</v>
      </c>
      <c r="DW29" s="44">
        <f>'[7]Pasivas'!$F$54</f>
        <v>0.05226453683640468</v>
      </c>
      <c r="DX29" s="44">
        <f>'[7]Pasivas'!$F$55</f>
        <v>0.054468336711402256</v>
      </c>
      <c r="DY29" s="213">
        <f>'[7]Pasivas'!$F$56</f>
        <v>0.04810042157733981</v>
      </c>
      <c r="DZ29" s="215">
        <f>'[7]Pasivas'!$F$57</f>
        <v>0.055968192300165094</v>
      </c>
      <c r="EA29" s="44">
        <f>'[7]Pasivas'!$F$58</f>
        <v>0.04843242031641737</v>
      </c>
      <c r="EB29" s="44">
        <f>'[7]Pasivas'!$F$59</f>
        <v>0.05387074182484356</v>
      </c>
      <c r="EC29" s="213">
        <f>'[7]Pasivas'!$F$60</f>
        <v>0.052481590026772974</v>
      </c>
      <c r="ED29" s="215">
        <f>'[7]Pasivas'!$F$61</f>
        <v>0.04844705282058399</v>
      </c>
      <c r="EE29" s="32">
        <f>'[7]Pasivas'!$F$62</f>
        <v>0.05172201711813548</v>
      </c>
      <c r="EF29" s="44">
        <f>'[7]Pasivas'!$F$63</f>
        <v>0.04899442047175939</v>
      </c>
      <c r="EG29" s="213">
        <f>'[7]Pasivas'!$F$64</f>
        <v>0.05061428168937783</v>
      </c>
      <c r="EH29" s="44">
        <f>'[7]Pasivas'!$F$65</f>
        <v>0.0479713323141943</v>
      </c>
      <c r="EI29" s="44">
        <f>'[7]Pasivas'!$F$66</f>
        <v>0.0507539490933234</v>
      </c>
      <c r="EJ29" s="44">
        <f>'[7]Pasivas'!$F$67</f>
        <v>0.05350725804322386</v>
      </c>
      <c r="EK29" s="32">
        <f>'[7]Pasivas'!$F$68</f>
        <v>0.04988289737372211</v>
      </c>
      <c r="EL29" s="213">
        <f>'[7]Pasivas'!$F$69</f>
        <v>0.04463753150843108</v>
      </c>
      <c r="EM29" s="215">
        <f>'[9]Pasivas'!$F$70</f>
        <v>0.0474661348480757</v>
      </c>
      <c r="EN29" s="44">
        <f>'[9]Pasivas'!$F$71</f>
        <v>0.05115108989117014</v>
      </c>
      <c r="EO29" s="44">
        <f>'[9]Pasivas'!$F$72</f>
        <v>0.0521489065619802</v>
      </c>
      <c r="EP29" s="213">
        <f>'[9]Pasivas'!$F$73</f>
        <v>0.049718019419661835</v>
      </c>
      <c r="EQ29" s="215">
        <f>'[9]Pasivas'!$F$74</f>
        <v>0.04621840904829728</v>
      </c>
      <c r="ER29" s="32">
        <f>'[9]Pasivas'!$F$75</f>
        <v>0.04802597194740904</v>
      </c>
      <c r="ES29" s="44">
        <f>'[9]Pasivas'!$F$76</f>
        <v>0.047389797841681236</v>
      </c>
      <c r="ET29" s="213">
        <f>'[9]Pasivas'!$F$77</f>
        <v>0.04789948524144517</v>
      </c>
      <c r="EU29" s="215">
        <f>'[9]Pasivas'!$F$78</f>
        <v>0.04915580322003256</v>
      </c>
      <c r="EV29" s="44">
        <f>'[9]Pasivas'!$F$79</f>
        <v>0.04988980560535242</v>
      </c>
      <c r="EW29" s="32">
        <f>'[9]Pasivas'!$F$80</f>
        <v>0.048832370857418934</v>
      </c>
      <c r="EX29" s="213">
        <f>'[9]Pasivas'!$F$81</f>
        <v>0.04403851499465537</v>
      </c>
      <c r="EY29" s="212">
        <f>'[9]Pasivas'!$F$82</f>
        <v>0.045782674580252744</v>
      </c>
      <c r="EZ29" s="32">
        <f>'[9]Pasivas'!$F$83</f>
        <v>0.04685714008706614</v>
      </c>
      <c r="FA29" s="50">
        <f>'[9]Pasivas'!$F$84</f>
        <v>0.04322344313424674</v>
      </c>
      <c r="FB29" s="32">
        <f>'[9]Pasivas'!$F$85</f>
        <v>0.042612637292394326</v>
      </c>
      <c r="FC29" s="216">
        <f>+'[10]Pasivas'!$F$86</f>
        <v>0.04412220316250262</v>
      </c>
    </row>
    <row r="30" spans="1:159" ht="12.75">
      <c r="A30" s="5" t="s">
        <v>18</v>
      </c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9"/>
      <c r="AA30" s="218"/>
      <c r="AB30" s="218"/>
      <c r="AC30" s="218"/>
      <c r="AD30" s="218"/>
      <c r="AE30" s="218"/>
      <c r="AF30" s="218"/>
      <c r="AG30" s="218"/>
      <c r="AH30" s="1"/>
      <c r="AI30" s="218"/>
      <c r="AJ30" s="218"/>
      <c r="AK30" s="220"/>
      <c r="AL30" s="123"/>
      <c r="AM30" s="47"/>
      <c r="AN30" s="47"/>
      <c r="AO30" s="47"/>
      <c r="AP30" s="130"/>
      <c r="AQ30" s="47"/>
      <c r="AR30" s="47"/>
      <c r="AS30" s="47"/>
      <c r="AT30" s="127"/>
      <c r="AU30" s="47"/>
      <c r="AV30" s="221"/>
      <c r="AW30" s="221"/>
      <c r="AX30" s="221"/>
      <c r="AY30" s="130"/>
      <c r="AZ30" s="218"/>
      <c r="BA30" s="218"/>
      <c r="BB30" s="218"/>
      <c r="BC30" s="127"/>
      <c r="BD30" s="47"/>
      <c r="BE30" s="47"/>
      <c r="BF30" s="47"/>
      <c r="BG30" s="47"/>
      <c r="BH30" s="130"/>
      <c r="BI30" s="47"/>
      <c r="BJ30" s="47"/>
      <c r="BK30" s="127"/>
      <c r="BL30" s="47"/>
      <c r="BM30" s="47"/>
      <c r="BN30" s="47"/>
      <c r="BO30" s="47"/>
      <c r="BP30" s="47"/>
      <c r="BQ30" s="130"/>
      <c r="BR30" s="47"/>
      <c r="BS30" s="47"/>
      <c r="BT30" s="127"/>
      <c r="BU30" s="47"/>
      <c r="BV30" s="47"/>
      <c r="BW30" s="47"/>
      <c r="BX30" s="47"/>
      <c r="BY30" s="130"/>
      <c r="BZ30" s="47"/>
      <c r="CA30" s="47"/>
      <c r="CB30" s="47"/>
      <c r="CC30" s="127"/>
      <c r="CD30" s="47"/>
      <c r="CE30" s="47"/>
      <c r="CF30" s="47"/>
      <c r="CG30" s="127"/>
      <c r="CH30" s="125"/>
      <c r="CI30" s="126"/>
      <c r="CJ30" s="126"/>
      <c r="CK30" s="131"/>
      <c r="CL30" s="126"/>
      <c r="CM30" s="126"/>
      <c r="CN30" s="126"/>
      <c r="CO30" s="126"/>
      <c r="CP30" s="131"/>
      <c r="CQ30" s="126"/>
      <c r="CR30" s="126"/>
      <c r="CS30" s="126"/>
      <c r="CT30" s="126"/>
      <c r="CU30" s="125"/>
      <c r="CV30" s="126"/>
      <c r="CW30" s="126"/>
      <c r="CX30" s="131"/>
      <c r="CY30" s="126"/>
      <c r="CZ30" s="126"/>
      <c r="DA30" s="126"/>
      <c r="DB30" s="126"/>
      <c r="DC30" s="131"/>
      <c r="DD30" s="126"/>
      <c r="DE30" s="126"/>
      <c r="DF30" s="126"/>
      <c r="DG30" s="126"/>
      <c r="DH30" s="125"/>
      <c r="DI30" s="126"/>
      <c r="DJ30" s="126"/>
      <c r="DK30" s="131"/>
      <c r="DL30" s="132"/>
      <c r="DM30" s="133"/>
      <c r="DN30" s="133"/>
      <c r="DO30" s="133"/>
      <c r="DP30" s="134"/>
      <c r="DQ30" s="132"/>
      <c r="DR30" s="133"/>
      <c r="DS30" s="133"/>
      <c r="DT30" s="134"/>
      <c r="DU30" s="132"/>
      <c r="DV30" s="133"/>
      <c r="DW30" s="133"/>
      <c r="DX30" s="133"/>
      <c r="DY30" s="134"/>
      <c r="DZ30" s="132"/>
      <c r="EA30" s="133"/>
      <c r="EB30" s="133"/>
      <c r="EC30" s="134"/>
      <c r="ED30" s="132"/>
      <c r="EE30" s="27"/>
      <c r="EF30" s="133"/>
      <c r="EG30" s="134"/>
      <c r="EH30" s="133"/>
      <c r="EI30" s="133"/>
      <c r="EJ30" s="133"/>
      <c r="EK30" s="133"/>
      <c r="EL30" s="133"/>
      <c r="EM30" s="132"/>
      <c r="EN30" s="133"/>
      <c r="EO30" s="133"/>
      <c r="EP30" s="134"/>
      <c r="EQ30" s="132"/>
      <c r="ER30" s="27"/>
      <c r="ES30" s="133"/>
      <c r="ET30" s="134"/>
      <c r="EU30" s="132"/>
      <c r="EV30" s="133"/>
      <c r="EW30" s="27"/>
      <c r="EX30" s="134"/>
      <c r="EY30" s="125"/>
      <c r="EZ30" s="27"/>
      <c r="FA30" s="126"/>
      <c r="FB30" s="27"/>
      <c r="FC30" s="52"/>
    </row>
    <row r="31" spans="1:159" ht="12.75">
      <c r="A31" s="6" t="s">
        <v>5</v>
      </c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4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5"/>
      <c r="AL31" s="135"/>
      <c r="AM31" s="48"/>
      <c r="AN31" s="48"/>
      <c r="AO31" s="48"/>
      <c r="AP31" s="136"/>
      <c r="AQ31" s="48"/>
      <c r="AR31" s="48"/>
      <c r="AS31" s="48"/>
      <c r="AT31" s="139"/>
      <c r="AU31" s="48"/>
      <c r="AV31" s="51"/>
      <c r="AW31" s="51"/>
      <c r="AX31" s="51"/>
      <c r="AY31" s="136"/>
      <c r="AZ31" s="223"/>
      <c r="BA31" s="223"/>
      <c r="BB31" s="223"/>
      <c r="BC31" s="139"/>
      <c r="BD31" s="48"/>
      <c r="BE31" s="48"/>
      <c r="BF31" s="48"/>
      <c r="BG31" s="48"/>
      <c r="BH31" s="136"/>
      <c r="BI31" s="48"/>
      <c r="BJ31" s="48"/>
      <c r="BK31" s="139"/>
      <c r="BL31" s="48"/>
      <c r="BM31" s="48"/>
      <c r="BN31" s="48"/>
      <c r="BO31" s="48"/>
      <c r="BP31" s="48"/>
      <c r="BQ31" s="136"/>
      <c r="BR31" s="48"/>
      <c r="BS31" s="48"/>
      <c r="BT31" s="139"/>
      <c r="BU31" s="48"/>
      <c r="BV31" s="48"/>
      <c r="BW31" s="48"/>
      <c r="BX31" s="48"/>
      <c r="BY31" s="136"/>
      <c r="BZ31" s="48"/>
      <c r="CA31" s="48"/>
      <c r="CB31" s="48"/>
      <c r="CC31" s="139"/>
      <c r="CD31" s="48"/>
      <c r="CE31" s="48"/>
      <c r="CF31" s="48"/>
      <c r="CG31" s="139"/>
      <c r="CH31" s="136"/>
      <c r="CI31" s="48"/>
      <c r="CJ31" s="48"/>
      <c r="CK31" s="139"/>
      <c r="CL31" s="48"/>
      <c r="CM31" s="48"/>
      <c r="CN31" s="48"/>
      <c r="CO31" s="48"/>
      <c r="CP31" s="139"/>
      <c r="CQ31" s="48"/>
      <c r="CR31" s="48"/>
      <c r="CS31" s="48"/>
      <c r="CT31" s="48"/>
      <c r="CU31" s="136"/>
      <c r="CV31" s="48"/>
      <c r="CW31" s="48"/>
      <c r="CX31" s="139"/>
      <c r="CY31" s="48"/>
      <c r="CZ31" s="48"/>
      <c r="DA31" s="48"/>
      <c r="DB31" s="48"/>
      <c r="DC31" s="139"/>
      <c r="DD31" s="48"/>
      <c r="DE31" s="48"/>
      <c r="DF31" s="48"/>
      <c r="DG31" s="48"/>
      <c r="DH31" s="136"/>
      <c r="DI31" s="48"/>
      <c r="DJ31" s="48"/>
      <c r="DK31" s="139"/>
      <c r="DL31" s="140"/>
      <c r="DM31" s="41"/>
      <c r="DN31" s="41"/>
      <c r="DO31" s="41"/>
      <c r="DP31" s="141"/>
      <c r="DQ31" s="140"/>
      <c r="DR31" s="41"/>
      <c r="DS31" s="41"/>
      <c r="DT31" s="141"/>
      <c r="DU31" s="140"/>
      <c r="DV31" s="41"/>
      <c r="DW31" s="41"/>
      <c r="DX31" s="41"/>
      <c r="DY31" s="141"/>
      <c r="DZ31" s="140"/>
      <c r="EA31" s="41"/>
      <c r="EB31" s="41"/>
      <c r="EC31" s="141"/>
      <c r="ED31" s="140"/>
      <c r="EE31" s="28"/>
      <c r="EF31" s="41"/>
      <c r="EG31" s="141"/>
      <c r="EH31" s="41"/>
      <c r="EI31" s="41"/>
      <c r="EJ31" s="41"/>
      <c r="EK31" s="41"/>
      <c r="EL31" s="41"/>
      <c r="EM31" s="140"/>
      <c r="EN31" s="41"/>
      <c r="EO31" s="41"/>
      <c r="EP31" s="141"/>
      <c r="EQ31" s="140"/>
      <c r="ER31" s="28"/>
      <c r="ES31" s="41"/>
      <c r="ET31" s="141"/>
      <c r="EU31" s="140"/>
      <c r="EV31" s="41"/>
      <c r="EW31" s="28"/>
      <c r="EX31" s="141"/>
      <c r="EY31" s="136"/>
      <c r="EZ31" s="28"/>
      <c r="FA31" s="48"/>
      <c r="FB31" s="28"/>
      <c r="FC31" s="53"/>
    </row>
    <row r="32" spans="1:159" ht="12.75">
      <c r="A32" s="7" t="s">
        <v>19</v>
      </c>
      <c r="B32" s="35">
        <v>0.1843</v>
      </c>
      <c r="C32" s="35">
        <v>0.1731</v>
      </c>
      <c r="D32" s="35">
        <v>0.1713</v>
      </c>
      <c r="E32" s="35">
        <v>0.1717</v>
      </c>
      <c r="F32" s="35">
        <v>0.1774</v>
      </c>
      <c r="G32" s="35">
        <v>0.1743</v>
      </c>
      <c r="H32" s="35">
        <v>0.1836</v>
      </c>
      <c r="I32" s="35">
        <v>0.1604</v>
      </c>
      <c r="J32" s="35">
        <v>0.1576</v>
      </c>
      <c r="K32" s="35">
        <v>0.1813</v>
      </c>
      <c r="L32" s="35">
        <v>0.1907</v>
      </c>
      <c r="M32" s="35">
        <v>0.1832</v>
      </c>
      <c r="N32" s="35">
        <v>0.1775</v>
      </c>
      <c r="O32" s="35">
        <v>0.1599</v>
      </c>
      <c r="P32" s="35">
        <v>0.1891</v>
      </c>
      <c r="Q32" s="35">
        <v>0.1775</v>
      </c>
      <c r="R32" s="35">
        <v>0.1858</v>
      </c>
      <c r="S32" s="142">
        <v>0.1623</v>
      </c>
      <c r="T32" s="142">
        <v>0.164</v>
      </c>
      <c r="U32" s="142">
        <v>0.1779</v>
      </c>
      <c r="V32" s="142">
        <v>0.1914</v>
      </c>
      <c r="W32" s="142">
        <v>0.2083</v>
      </c>
      <c r="X32" s="142">
        <v>0.18679976500708526</v>
      </c>
      <c r="Y32" s="142">
        <v>0.19669059515285137</v>
      </c>
      <c r="Z32" s="143">
        <v>0.19913867372417732</v>
      </c>
      <c r="AA32" s="35">
        <v>0.18346122747265295</v>
      </c>
      <c r="AB32" s="144">
        <v>0.17287950212610229</v>
      </c>
      <c r="AC32" s="35">
        <v>0.16307595994558338</v>
      </c>
      <c r="AD32" s="35">
        <v>0.15155550090970527</v>
      </c>
      <c r="AE32" s="144">
        <v>0.1859364937679981</v>
      </c>
      <c r="AF32" s="38">
        <v>0.18517168619985086</v>
      </c>
      <c r="AG32" s="144">
        <v>0.18638700836546815</v>
      </c>
      <c r="AH32" s="142">
        <v>0.19476366522770783</v>
      </c>
      <c r="AI32" s="142">
        <v>0.19607018774606205</v>
      </c>
      <c r="AJ32" s="35">
        <v>0.2056768195804727</v>
      </c>
      <c r="AK32" s="145">
        <v>0.20224953326417433</v>
      </c>
      <c r="AL32" s="186">
        <v>0.19161619626137033</v>
      </c>
      <c r="AM32" s="146">
        <v>0.19699747016598754</v>
      </c>
      <c r="AN32" s="146">
        <f>+'[6]Activas '!$C$202</f>
        <v>0.021428941578153365</v>
      </c>
      <c r="AO32" s="146">
        <f>+'[6]Activas '!$C$211</f>
        <v>0.045321833707964915</v>
      </c>
      <c r="AP32" s="147">
        <f>+'[6]Activas '!$C212</f>
        <v>0.05743300669784728</v>
      </c>
      <c r="AQ32" s="146">
        <f>+'[6]Activas '!$C213</f>
        <v>0.16307595994558338</v>
      </c>
      <c r="AR32" s="146">
        <f>+'[6]Activas '!$C214</f>
        <v>0.16344083000169907</v>
      </c>
      <c r="AS32" s="146">
        <f>+'[6]Activas '!$C215</f>
        <v>0.18985155968004416</v>
      </c>
      <c r="AT32" s="148">
        <f>+'[6]Activas '!$C216</f>
        <v>0.1892398264761093</v>
      </c>
      <c r="AU32" s="149">
        <f>+'[6]Activas '!$C223</f>
        <v>0.033421311184508154</v>
      </c>
      <c r="AV32" s="146">
        <f>+'[6]Activas '!$C224</f>
        <v>0.15155550090970527</v>
      </c>
      <c r="AW32" s="146">
        <f>+'[6]Activas '!$C225</f>
        <v>0.18315389418044964</v>
      </c>
      <c r="AX32" s="146">
        <f>+'[6]Activas '!$C226</f>
        <v>0.18052583758069168</v>
      </c>
      <c r="AY32" s="147">
        <f>+'[6]Activas '!$C232</f>
        <v>0.0549350738460133</v>
      </c>
      <c r="AZ32" s="146">
        <f>+'[6]Activas '!$C233</f>
        <v>0.1859364937679981</v>
      </c>
      <c r="BA32" s="146">
        <f>+'[6]Activas '!$C234</f>
        <v>0.17534361573720575</v>
      </c>
      <c r="BB32" s="146">
        <f>+'[6]Activas '!$C235</f>
        <v>0.18822069194366958</v>
      </c>
      <c r="BC32" s="148">
        <f>+'[6]Activas '!$C236</f>
        <v>0.1927171556699889</v>
      </c>
      <c r="BD32" s="149">
        <f>+'[6]Activas '!$C243</f>
        <v>0.18785987279300947</v>
      </c>
      <c r="BE32" s="146">
        <f>+'[6]Activas '!$C244</f>
        <v>0.20202914649013567</v>
      </c>
      <c r="BF32" s="146">
        <f>+'[6]Activas '!$C245</f>
        <v>0.180937962934028</v>
      </c>
      <c r="BG32" s="146">
        <f>+'[6]Activas '!$C246</f>
        <v>0.19721503772658963</v>
      </c>
      <c r="BH32" s="147">
        <f>+'[6]Activas '!$C252</f>
        <v>0.04520693093205819</v>
      </c>
      <c r="BI32" s="146">
        <f>+'[6]Activas '!$C253</f>
        <v>0.18638700836546815</v>
      </c>
      <c r="BJ32" s="146">
        <f>+'[6]Activas '!$C254</f>
        <v>0.2094136996431142</v>
      </c>
      <c r="BK32" s="148">
        <f>+'[6]Activas '!$C255</f>
        <v>0.19499505575952378</v>
      </c>
      <c r="BL32" s="149">
        <f>+'[6]Activas '!$C261</f>
        <v>0.05193540515933272</v>
      </c>
      <c r="BM32" s="146">
        <f>+'[6]Activas '!$C262</f>
        <v>0.19476366522770783</v>
      </c>
      <c r="BN32" s="146">
        <f>+'[6]Activas '!$C263</f>
        <v>0.18544266394744996</v>
      </c>
      <c r="BO32" s="146">
        <f>+'[6]Activas '!$C264</f>
        <v>0.189072461943795</v>
      </c>
      <c r="BP32" s="146">
        <f>+'[6]Activas '!$C265</f>
        <v>0.19319451020011577</v>
      </c>
      <c r="BQ32" s="147">
        <f>+'[6]Activas '!$C272</f>
        <v>0.05949176635717426</v>
      </c>
      <c r="BR32" s="146">
        <f>+'[6]Activas '!$C273</f>
        <v>0.1960701877359872</v>
      </c>
      <c r="BS32" s="146">
        <f>+'[6]Activas '!$C274</f>
        <v>0.20349301652756674</v>
      </c>
      <c r="BT32" s="148">
        <f>+'[6]Activas '!$C275</f>
        <v>0.20628115344329154</v>
      </c>
      <c r="BU32" s="149">
        <f>+'[6]Activas '!$C281</f>
        <v>0.03531263758749518</v>
      </c>
      <c r="BV32" s="146">
        <f>+'[6]Activas '!$C282</f>
        <v>0.2056768195804727</v>
      </c>
      <c r="BW32" s="146">
        <f>+'[6]Activas '!$C283</f>
        <v>0.21786688985504665</v>
      </c>
      <c r="BX32" s="146">
        <f>+'[6]Activas '!$C284</f>
        <v>0.2146583930351894</v>
      </c>
      <c r="BY32" s="147">
        <f>+'[7]Activas '!$C$7</f>
        <v>0.1967510455561685</v>
      </c>
      <c r="BZ32" s="146">
        <f>+'[7]Activas '!$C$8</f>
        <v>0.18478991036137776</v>
      </c>
      <c r="CA32" s="146">
        <f>+'[7]Activas '!$C$9</f>
        <v>0.18050880863436378</v>
      </c>
      <c r="CB32" s="146">
        <f>+'[7]Activas '!$C$10</f>
        <v>0.16592801660140635</v>
      </c>
      <c r="CC32" s="148">
        <f>+'[7]Activas '!$C$11</f>
        <v>0.16789013503660963</v>
      </c>
      <c r="CD32" s="149">
        <f>+'[7]Activas '!$C$18</f>
        <v>0.16948527224593246</v>
      </c>
      <c r="CE32" s="146">
        <f>+'[7]Activas '!$C$19</f>
        <v>0.16440831792009336</v>
      </c>
      <c r="CF32" s="146">
        <f>+'[7]Activas '!$C$20</f>
        <v>0.1772040927708026</v>
      </c>
      <c r="CG32" s="148">
        <f>+'[7]Activas '!$C$21</f>
        <v>0.14901253743709406</v>
      </c>
      <c r="CH32" s="147">
        <f>+'[7]Activas '!$C$27</f>
        <v>0.16781407511196914</v>
      </c>
      <c r="CI32" s="8">
        <f>+'[7]Activas '!$C$28</f>
        <v>0.1842951298028171</v>
      </c>
      <c r="CJ32" s="8">
        <f>+'[7]Activas '!$C$29</f>
        <v>0.17965751778256642</v>
      </c>
      <c r="CK32" s="148">
        <f>+'[7]Activas '!$C$30</f>
        <v>0.17676461924126285</v>
      </c>
      <c r="CL32" s="150">
        <f>+'[7]Activas '!$C$36</f>
        <v>0.15748441004016983</v>
      </c>
      <c r="CM32" s="146">
        <f>+'[7]Activas '!$C$37</f>
        <v>0.16124510854618707</v>
      </c>
      <c r="CN32" s="146">
        <f>+'[7]Activas '!$C$38</f>
        <v>0.1550784765444525</v>
      </c>
      <c r="CO32" s="146">
        <f>+'[7]Activas '!$C$39</f>
        <v>0.16944931719945114</v>
      </c>
      <c r="CP32" s="148">
        <f>+'[7]Activas '!$C$40</f>
        <v>0.15177723156894157</v>
      </c>
      <c r="CQ32" s="150">
        <f>+'[7]Activas '!$C$47</f>
        <v>0.18154342212161856</v>
      </c>
      <c r="CR32" s="146">
        <f>+'[7]Activas '!$C$48</f>
        <v>0.17571783121893514</v>
      </c>
      <c r="CS32" s="146">
        <f>+'[7]Activas '!$C$49</f>
        <v>0.16966706553482888</v>
      </c>
      <c r="CT32" s="146">
        <f>+'[7]Activas '!$C$50</f>
        <v>0.15716315193696126</v>
      </c>
      <c r="CU32" s="150">
        <f>+'[7]Activas '!$C$56</f>
        <v>0.17367630869186085</v>
      </c>
      <c r="CV32" s="146">
        <f>+'[7]Activas '!$C$57</f>
        <v>0.16013772747661045</v>
      </c>
      <c r="CW32" s="146">
        <f>+'[7]Activas '!$C$58</f>
        <v>0.1637629211772666</v>
      </c>
      <c r="CX32" s="148">
        <f>+'[7]Activas '!$C$59</f>
        <v>0.1490086612101862</v>
      </c>
      <c r="CY32" s="146">
        <f>+'[7]Activas '!$C$65</f>
        <v>0.14308568419334292</v>
      </c>
      <c r="CZ32" s="146">
        <f>+'[7]Activas '!$C$66</f>
        <v>0.15365674293389348</v>
      </c>
      <c r="DA32" s="146">
        <f>+'[7]Activas '!$C$67</f>
        <v>0.18943699034264064</v>
      </c>
      <c r="DB32" s="146">
        <f>+'[7]Activas '!$C$68</f>
        <v>0.17861868040446718</v>
      </c>
      <c r="DC32" s="148">
        <f>+'[7]Activas '!$C$69</f>
        <v>0.14663336585474374</v>
      </c>
      <c r="DD32" s="146">
        <f>+'[7]Activas '!$C$76</f>
        <v>0.13711223421505359</v>
      </c>
      <c r="DE32" s="146">
        <f>+'[7]Activas '!$C$77</f>
        <v>0.15994904808221524</v>
      </c>
      <c r="DF32" s="146">
        <f>+'[7]Activas '!$C$78</f>
        <v>0.12146269153989327</v>
      </c>
      <c r="DG32" s="146">
        <f>+'[7]Activas '!$C$79</f>
        <v>0.14682759014929955</v>
      </c>
      <c r="DH32" s="150">
        <f>+'[7]Activas '!$C$85</f>
        <v>0.15460964034144267</v>
      </c>
      <c r="DI32" s="146">
        <f>+'[7]Activas '!$C$86</f>
        <v>0.15505517677493533</v>
      </c>
      <c r="DJ32" s="146">
        <f>+'[7]Activas '!$C$87</f>
        <v>0.1741311528557208</v>
      </c>
      <c r="DK32" s="148">
        <f>+'[7]Activas '!$C$88</f>
        <v>0.10269666232142281</v>
      </c>
      <c r="DL32" s="150">
        <f>+'[7]Activas '!$C$94</f>
        <v>0.17407518635082453</v>
      </c>
      <c r="DM32" s="146">
        <f>+'[7]Activas '!$C$95</f>
        <v>0.13840158933909905</v>
      </c>
      <c r="DN32" s="146">
        <f>+'[7]Activas '!$C$96</f>
        <v>0.14748470985758722</v>
      </c>
      <c r="DO32" s="146">
        <f>+'[7]Activas '!$C$97</f>
        <v>0.19077459089263718</v>
      </c>
      <c r="DP32" s="148">
        <f>+'[7]Activas '!$C$98</f>
        <v>0.11732498278096332</v>
      </c>
      <c r="DQ32" s="150">
        <f>+'[7]Activas '!$C$105</f>
        <v>0.15078102977215707</v>
      </c>
      <c r="DR32" s="146">
        <f>+'[7]Activas '!$C$106</f>
        <v>0.15414872907589727</v>
      </c>
      <c r="DS32" s="146">
        <f>+'[7]Activas '!$C$107</f>
        <v>0.15612807854478253</v>
      </c>
      <c r="DT32" s="148">
        <f>+'[7]Activas '!$C$108</f>
        <v>0.1816438568388354</v>
      </c>
      <c r="DU32" s="150">
        <f>+'[7]Activas '!$C$114</f>
        <v>0.134805169593698</v>
      </c>
      <c r="DV32" s="146">
        <f>+'[7]Activas '!$C$115</f>
        <v>0.16151268207519323</v>
      </c>
      <c r="DW32" s="146">
        <f>+'[7]Activas '!$C$116</f>
        <v>0.14403751337220555</v>
      </c>
      <c r="DX32" s="146">
        <f>+'[7]Activas '!$C$117</f>
        <v>0.15945541496747592</v>
      </c>
      <c r="DY32" s="148">
        <f>+'[7]Activas '!$C$118</f>
        <v>0.1479083682059588</v>
      </c>
      <c r="DZ32" s="150">
        <f>+'[7]Activas '!$C$125</f>
        <v>0.16953663135629554</v>
      </c>
      <c r="EA32" s="146">
        <f>+'[7]Activas '!$C$126</f>
        <v>0.1470261424737741</v>
      </c>
      <c r="EB32" s="146">
        <f>+'[7]Activas '!$C$127</f>
        <v>0.16345306000409132</v>
      </c>
      <c r="EC32" s="148">
        <f>+'[7]Activas '!$C$128</f>
        <v>0.16856803843738982</v>
      </c>
      <c r="ED32" s="150">
        <f>+'[7]Activas '!$C$134</f>
        <v>0.16048164076617275</v>
      </c>
      <c r="EE32" s="8">
        <f>+'[7]Activas '!$C$135</f>
        <v>0.136187361503502</v>
      </c>
      <c r="EF32" s="146">
        <f>+'[7]Activas '!$C$136</f>
        <v>0.12263482288010091</v>
      </c>
      <c r="EG32" s="148">
        <f>+'[7]Activas '!$C$137</f>
        <v>0.1629635211521722</v>
      </c>
      <c r="EH32" s="146">
        <f>+'[7]Activas '!$C$143</f>
        <v>0.14754422402316203</v>
      </c>
      <c r="EI32" s="146">
        <f>+'[7]Activas '!$C$144</f>
        <v>0.15910685396978763</v>
      </c>
      <c r="EJ32" s="146">
        <f>+'[7]Activas '!$C$145</f>
        <v>0.14356934681014186</v>
      </c>
      <c r="EK32" s="146">
        <f>+'[7]Activas '!$C$146</f>
        <v>0.13475890076956376</v>
      </c>
      <c r="EL32" s="146">
        <f>+'[7]Activas '!$C$147</f>
        <v>0.15104801882638974</v>
      </c>
      <c r="EM32" s="150">
        <f>+'[9]Activas '!$C$154</f>
        <v>0.15539617106276474</v>
      </c>
      <c r="EN32" s="146">
        <f>+'[9]Activas '!$C$155</f>
        <v>0.13048098132533917</v>
      </c>
      <c r="EO32" s="146">
        <f>+'[9]Activas '!$C$156</f>
        <v>0.13853049586966726</v>
      </c>
      <c r="EP32" s="148">
        <f>+'[9]Activas '!$C$157</f>
        <v>0.13033989478255145</v>
      </c>
      <c r="EQ32" s="150">
        <f>+'[9]Activas '!$C$163</f>
        <v>0.1315000929146038</v>
      </c>
      <c r="ER32" s="8">
        <f>+'[9]Activas '!$C$164</f>
        <v>0.121540055766201</v>
      </c>
      <c r="ES32" s="146">
        <f>+'[9]Activas '!$C$165</f>
        <v>0.1271903095802977</v>
      </c>
      <c r="ET32" s="148">
        <f>+'[9]Activas '!$C$166</f>
        <v>0.13375013311898878</v>
      </c>
      <c r="EU32" s="150">
        <f>+'[9]Activas '!$C$172</f>
        <v>0.11958818043463204</v>
      </c>
      <c r="EV32" s="146">
        <f>+'[9]Activas '!$C$173</f>
        <v>0.14104376794265575</v>
      </c>
      <c r="EW32" s="8">
        <f>+'[9]Activas '!$C$174</f>
        <v>0.11398261259564683</v>
      </c>
      <c r="EX32" s="148">
        <f>+'[9]Activas '!$C$175</f>
        <v>0.12334344157247984</v>
      </c>
      <c r="EY32" s="147">
        <f>+'[9]Activas '!$C$181</f>
        <v>0.13731176369134931</v>
      </c>
      <c r="EZ32" s="8">
        <f>+'[9]Activas '!$C$182</f>
        <v>0.14481436106825366</v>
      </c>
      <c r="FA32" s="149">
        <f>+'[9]Activas '!$C$183</f>
        <v>0.14420231412281184</v>
      </c>
      <c r="FB32" s="8">
        <f>+'[9]Activas '!$C$184</f>
        <v>0.1491555297594216</v>
      </c>
      <c r="FC32" s="151">
        <f>+'[9]Activas '!$C$185</f>
        <v>0.13757512933414995</v>
      </c>
    </row>
    <row r="33" spans="1:159" ht="12.75">
      <c r="A33" s="7" t="s">
        <v>20</v>
      </c>
      <c r="B33" s="35">
        <v>0.1785</v>
      </c>
      <c r="C33" s="35">
        <v>0.2092</v>
      </c>
      <c r="D33" s="35">
        <v>0.1806</v>
      </c>
      <c r="E33" s="35">
        <v>0.1826</v>
      </c>
      <c r="F33" s="35">
        <v>0.1901</v>
      </c>
      <c r="G33" s="35">
        <v>0.1905</v>
      </c>
      <c r="H33" s="35">
        <v>0.1597</v>
      </c>
      <c r="I33" s="35">
        <v>0.234</v>
      </c>
      <c r="J33" s="35">
        <v>0.1829</v>
      </c>
      <c r="K33" s="35">
        <v>0.1902</v>
      </c>
      <c r="L33" s="35">
        <v>0.1921</v>
      </c>
      <c r="M33" s="35">
        <v>0.214</v>
      </c>
      <c r="N33" s="35">
        <v>0.2055</v>
      </c>
      <c r="O33" s="35">
        <v>0.1865</v>
      </c>
      <c r="P33" s="35">
        <v>0.2082</v>
      </c>
      <c r="Q33" s="35">
        <v>0.228</v>
      </c>
      <c r="R33" s="35">
        <v>0.1676</v>
      </c>
      <c r="S33" s="142">
        <v>0.1561</v>
      </c>
      <c r="T33" s="142">
        <v>0.187</v>
      </c>
      <c r="U33" s="142">
        <v>0.2157</v>
      </c>
      <c r="V33" s="142">
        <v>0.163</v>
      </c>
      <c r="W33" s="142">
        <v>0.14</v>
      </c>
      <c r="X33" s="142">
        <v>0.23507624381740347</v>
      </c>
      <c r="Y33" s="142">
        <v>0.19112079624425815</v>
      </c>
      <c r="Z33" s="143">
        <v>0.20999943825079942</v>
      </c>
      <c r="AA33" s="35">
        <v>0.21153912655865775</v>
      </c>
      <c r="AB33" s="144">
        <v>0.16958435827007753</v>
      </c>
      <c r="AC33" s="35">
        <v>0.2237284128029356</v>
      </c>
      <c r="AD33" s="35">
        <v>0.16258076096025878</v>
      </c>
      <c r="AE33" s="144">
        <v>0.18759169587342983</v>
      </c>
      <c r="AF33" s="35">
        <v>0.16768300384432172</v>
      </c>
      <c r="AG33" s="144">
        <v>0.1781864029479558</v>
      </c>
      <c r="AH33" s="142">
        <v>0.20790342265549328</v>
      </c>
      <c r="AI33" s="142">
        <v>0.22848456492568017</v>
      </c>
      <c r="AJ33" s="35">
        <v>0.1971725670373649</v>
      </c>
      <c r="AK33" s="145">
        <v>0.1986034931074839</v>
      </c>
      <c r="AL33" s="186">
        <v>0.20511269906283175</v>
      </c>
      <c r="AM33" s="146">
        <v>0.21152802854488723</v>
      </c>
      <c r="AN33" s="146">
        <f>+'[6]Activas '!$E$202</f>
        <v>0.02734168282609475</v>
      </c>
      <c r="AO33" s="146">
        <f>+'[6]Activas '!$E$211</f>
        <v>0.07739728610182466</v>
      </c>
      <c r="AP33" s="147">
        <f>+'[6]Activas '!$E212</f>
        <v>0.028696856110492004</v>
      </c>
      <c r="AQ33" s="146">
        <f>+'[6]Activas '!$E213</f>
        <v>0.2237284128029356</v>
      </c>
      <c r="AR33" s="146">
        <f>+'[6]Activas '!$E214</f>
        <v>0.17977244153884842</v>
      </c>
      <c r="AS33" s="146">
        <f>+'[6]Activas '!$E215</f>
        <v>0.2160683556139792</v>
      </c>
      <c r="AT33" s="148">
        <f>+'[6]Activas '!$E216</f>
        <v>0.18</v>
      </c>
      <c r="AU33" s="149">
        <f>+'[6]Activas '!$E223</f>
        <v>0.08892296255104176</v>
      </c>
      <c r="AV33" s="146">
        <f>+'[6]Activas '!$E224</f>
        <v>0.16258076096025878</v>
      </c>
      <c r="AW33" s="146">
        <f>+'[6]Activas '!$E225</f>
        <v>0.15393363914893618</v>
      </c>
      <c r="AX33" s="146">
        <f>+'[6]Activas '!$E226</f>
        <v>0.20371247425673455</v>
      </c>
      <c r="AY33" s="147">
        <f>+'[6]Activas '!$E232</f>
        <v>0.10433754499992444</v>
      </c>
      <c r="AZ33" s="146">
        <f>+'[6]Activas '!$E233</f>
        <v>0.18759169587342983</v>
      </c>
      <c r="BA33" s="146">
        <f>+'[6]Activas '!$E234</f>
        <v>0.20069323760896635</v>
      </c>
      <c r="BB33" s="146">
        <f>+'[6]Activas '!$E235</f>
        <v>0.1983931728345934</v>
      </c>
      <c r="BC33" s="148">
        <f>+'[6]Activas '!$E236</f>
        <v>0.1485</v>
      </c>
      <c r="BD33" s="149">
        <f>+'[6]Activas '!$E243</f>
        <v>0.15871654759635445</v>
      </c>
      <c r="BE33" s="146">
        <f>+'[6]Activas '!$E244</f>
        <v>0.2273276809666336</v>
      </c>
      <c r="BF33" s="146">
        <f>+'[6]Activas '!$E245</f>
        <v>0.17043876843279757</v>
      </c>
      <c r="BG33" s="146">
        <f>+'[6]Activas '!$E246</f>
        <v>0.20339375451656008</v>
      </c>
      <c r="BH33" s="147">
        <f>+'[6]Activas '!$E252</f>
        <v>0.0026818845231603118</v>
      </c>
      <c r="BI33" s="146">
        <f>+'[6]Activas '!$E253</f>
        <v>0.1781864029479558</v>
      </c>
      <c r="BJ33" s="146">
        <f>+'[6]Activas '!$E254</f>
        <v>0.22</v>
      </c>
      <c r="BK33" s="148">
        <f>+'[6]Activas '!$E255</f>
        <v>0.22327005554383744</v>
      </c>
      <c r="BL33" s="149">
        <f>+'[6]Activas '!$E261</f>
        <v>0.03512037803375002</v>
      </c>
      <c r="BM33" s="146">
        <f>+'[6]Activas '!$E262</f>
        <v>0.2079034226543887</v>
      </c>
      <c r="BN33" s="146">
        <f>+'[6]Activas '!$E263</f>
        <v>0.2383819650176535</v>
      </c>
      <c r="BO33" s="146">
        <f>+'[6]Activas '!$E264</f>
        <v>0.18</v>
      </c>
      <c r="BP33" s="146">
        <f>+'[6]Activas '!$E265</f>
        <v>0</v>
      </c>
      <c r="BQ33" s="147">
        <f>+'[6]Activas '!$E272</f>
        <v>0.06653675643720935</v>
      </c>
      <c r="BR33" s="146">
        <f>+'[6]Activas '!$E273</f>
        <v>0.22848456492568017</v>
      </c>
      <c r="BS33" s="146">
        <f>+'[6]Activas '!$E274</f>
        <v>0.182661</v>
      </c>
      <c r="BT33" s="148">
        <f>+'[6]Activas '!$E275</f>
        <v>0.165</v>
      </c>
      <c r="BU33" s="149">
        <f>+'[6]Activas '!$E281</f>
        <v>0.10107138278003819</v>
      </c>
      <c r="BV33" s="146">
        <f>+'[6]Activas '!$E282</f>
        <v>0.1971725670373649</v>
      </c>
      <c r="BW33" s="146">
        <f>+'[6]Activas '!$E283</f>
        <v>0.23603581436675553</v>
      </c>
      <c r="BX33" s="146">
        <f>+'[6]Activas '!$E284</f>
        <v>0.1629754956182316</v>
      </c>
      <c r="BY33" s="147">
        <f>+'[7]Activas '!$E$7</f>
        <v>0.24168576032465977</v>
      </c>
      <c r="BZ33" s="146">
        <f>+'[7]Activas '!$E$8</f>
        <v>0.20050606346388547</v>
      </c>
      <c r="CA33" s="146">
        <f>+'[7]Activas '!$E$9</f>
        <v>0.16967671040399665</v>
      </c>
      <c r="CB33" s="146">
        <f>+'[7]Activas '!$E$10</f>
        <v>0.2542716295169875</v>
      </c>
      <c r="CC33" s="148">
        <f>+'[7]Activas '!$E$11</f>
        <v>0.2248865202197641</v>
      </c>
      <c r="CD33" s="149">
        <f>+'[7]Activas '!$E$18</f>
        <v>0.25434675536055484</v>
      </c>
      <c r="CE33" s="146">
        <f>+'[7]Activas '!$E$19</f>
        <v>0.25859279863174</v>
      </c>
      <c r="CF33" s="146">
        <f>+'[7]Activas '!$E$20</f>
        <v>0.23222708155680416</v>
      </c>
      <c r="CG33" s="148">
        <f>+'[7]Activas '!$E$21</f>
        <v>0.2349305555148061</v>
      </c>
      <c r="CH33" s="147">
        <f>+'[7]Activas '!$E$27</f>
        <v>0.23208250062664704</v>
      </c>
      <c r="CI33" s="8">
        <f>+'[7]Activas '!$E$28</f>
        <v>0.25903495995423337</v>
      </c>
      <c r="CJ33" s="8">
        <f>+'[7]Activas '!$E$29</f>
        <v>0.2505433673956642</v>
      </c>
      <c r="CK33" s="148">
        <f>+'[7]Activas '!$E$30</f>
        <v>0.25219035348892127</v>
      </c>
      <c r="CL33" s="150">
        <f>+'[7]Activas '!$E$36</f>
        <v>0.21840073392884873</v>
      </c>
      <c r="CM33" s="146">
        <f>+'[7]Activas '!$E$37</f>
        <v>0.2210761415652562</v>
      </c>
      <c r="CN33" s="146">
        <f>+'[7]Activas '!$E$38</f>
        <v>0.2689093455188679</v>
      </c>
      <c r="CO33" s="146">
        <f>+'[7]Activas '!$E$39</f>
        <v>0.18555206458239007</v>
      </c>
      <c r="CP33" s="148">
        <f>+'[7]Activas '!$E$40</f>
        <v>0.17914569403273617</v>
      </c>
      <c r="CQ33" s="150">
        <f>+'[7]Activas '!$E$47</f>
        <v>0.24394282483481514</v>
      </c>
      <c r="CR33" s="146">
        <f>+'[7]Activas '!$E$48</f>
        <v>0.21353909002184318</v>
      </c>
      <c r="CS33" s="146">
        <f>+'[7]Activas '!$E$49</f>
        <v>0.23118521789363322</v>
      </c>
      <c r="CT33" s="146">
        <f>+'[7]Activas '!$E$50</f>
        <v>0.25294534878552155</v>
      </c>
      <c r="CU33" s="150">
        <f>+'[7]Activas '!$E$56</f>
        <v>0.18025448275862066</v>
      </c>
      <c r="CV33" s="146">
        <f>+'[7]Activas '!$E$57</f>
        <v>0.23080460944147807</v>
      </c>
      <c r="CW33" s="146">
        <f>+'[7]Activas '!$E$58</f>
        <v>0.2512398798261141</v>
      </c>
      <c r="CX33" s="148">
        <f>+'[7]Activas '!$E$59</f>
        <v>0.23048859227370985</v>
      </c>
      <c r="CY33" s="146">
        <f>+'[7]Activas '!$E$65</f>
        <v>0.23674347603714593</v>
      </c>
      <c r="CZ33" s="146">
        <f>+'[7]Activas '!$E$66</f>
        <v>0.24135736428386903</v>
      </c>
      <c r="DA33" s="146">
        <f>+'[7]Activas '!$E$67</f>
        <v>0.2526122435429255</v>
      </c>
      <c r="DB33" s="146">
        <f>+'[7]Activas '!$E$68</f>
        <v>0.18429968308488304</v>
      </c>
      <c r="DC33" s="148">
        <f>+'[7]Activas '!$E$69</f>
        <v>0.24073853030383657</v>
      </c>
      <c r="DD33" s="146">
        <f>+'[7]Activas '!$E$76</f>
        <v>0.23934641081893931</v>
      </c>
      <c r="DE33" s="146">
        <f>+'[7]Activas '!$E$77</f>
        <v>0.2276312163382211</v>
      </c>
      <c r="DF33" s="146">
        <f>+'[7]Activas '!$E$78</f>
        <v>0.2048885837704413</v>
      </c>
      <c r="DG33" s="146">
        <f>+'[7]Activas '!$E$79</f>
        <v>0.24331477320016648</v>
      </c>
      <c r="DH33" s="150">
        <f>+'[7]Activas '!$E$85</f>
        <v>0.2372019291712882</v>
      </c>
      <c r="DI33" s="146">
        <f>+'[7]Activas '!$E$86</f>
        <v>0.2229000795179445</v>
      </c>
      <c r="DJ33" s="146">
        <f>+'[7]Activas '!$E$87</f>
        <v>0.24415035570959503</v>
      </c>
      <c r="DK33" s="148">
        <f>+'[7]Activas '!$E$88</f>
        <v>0.22921769679300288</v>
      </c>
      <c r="DL33" s="150">
        <f>+'[7]Activas '!$E$94</f>
        <v>0.23041473140019966</v>
      </c>
      <c r="DM33" s="146">
        <f>+'[7]Activas '!$E$95</f>
        <v>0.24772850271391383</v>
      </c>
      <c r="DN33" s="146">
        <f>+'[7]Activas '!$E$96</f>
        <v>0.22496134055650138</v>
      </c>
      <c r="DO33" s="146">
        <f>+'[7]Activas '!$E$97</f>
        <v>0.24100037488284914</v>
      </c>
      <c r="DP33" s="148">
        <f>+'[7]Activas '!$E$98</f>
        <v>0.24675291219733766</v>
      </c>
      <c r="DQ33" s="150">
        <f>+'[7]Activas '!$E$105</f>
        <v>0.22174876354038656</v>
      </c>
      <c r="DR33" s="146">
        <f>+'[7]Activas '!$E$106</f>
        <v>0.19837041751527495</v>
      </c>
      <c r="DS33" s="146">
        <f>+'[7]Activas '!$E$107</f>
        <v>0.26054358700318003</v>
      </c>
      <c r="DT33" s="148">
        <f>+'[7]Activas '!$E$108</f>
        <v>0.22691054387167187</v>
      </c>
      <c r="DU33" s="150">
        <f>+'[7]Activas '!$E$114</f>
        <v>0.23685421159390307</v>
      </c>
      <c r="DV33" s="146">
        <f>+'[7]Activas '!$E$115</f>
        <v>0.1532471948800664</v>
      </c>
      <c r="DW33" s="146">
        <f>+'[7]Activas '!$E$116</f>
        <v>0.19387746202913922</v>
      </c>
      <c r="DX33" s="146">
        <f>+'[7]Activas '!$E$117</f>
        <v>0.249036807149977</v>
      </c>
      <c r="DY33" s="148">
        <f>+'[7]Activas '!$E$118</f>
        <v>0.18945670798681938</v>
      </c>
      <c r="DZ33" s="150">
        <f>+'[7]Activas '!$E$125</f>
        <v>0.22490475423045928</v>
      </c>
      <c r="EA33" s="146">
        <f>+'[7]Activas '!$E$126</f>
        <v>0.21375690703440778</v>
      </c>
      <c r="EB33" s="146">
        <f>+'[7]Activas '!$E$127</f>
        <v>0.22010499683744464</v>
      </c>
      <c r="EC33" s="148">
        <f>+'[7]Activas '!$E$128</f>
        <v>0.19448991918332625</v>
      </c>
      <c r="ED33" s="150">
        <f>+'[7]Activas '!$E$134</f>
        <v>0.2136068352213648</v>
      </c>
      <c r="EE33" s="8">
        <f>+'[7]Activas '!$E$135</f>
        <v>0.2126500011297393</v>
      </c>
      <c r="EF33" s="146">
        <f>+'[7]Activas '!$E$136</f>
        <v>0.2049593156708484</v>
      </c>
      <c r="EG33" s="148">
        <f>+'[7]Activas '!$E$137</f>
        <v>0.21638141502781477</v>
      </c>
      <c r="EH33" s="146">
        <f>+'[7]Activas '!$E$143</f>
        <v>0.1513486383924183</v>
      </c>
      <c r="EI33" s="146">
        <f>+'[7]Activas '!$E$144</f>
        <v>0.1930429954549122</v>
      </c>
      <c r="EJ33" s="146">
        <f>+'[7]Activas '!$E$145</f>
        <v>0.21403506077734982</v>
      </c>
      <c r="EK33" s="146">
        <f>+'[7]Activas '!$E$146</f>
        <v>0.21182378543127095</v>
      </c>
      <c r="EL33" s="146">
        <f>+'[7]Activas '!$E$147</f>
        <v>0.15876755293468514</v>
      </c>
      <c r="EM33" s="150">
        <f>+'[9]Activas '!$E$154</f>
        <v>0.22388817185132365</v>
      </c>
      <c r="EN33" s="146">
        <f>+'[9]Activas '!$E$155</f>
        <v>0.17620396746677244</v>
      </c>
      <c r="EO33" s="146">
        <f>+'[9]Activas '!$E$156</f>
        <v>0.20401032892054843</v>
      </c>
      <c r="EP33" s="148">
        <f>+'[9]Activas '!$E$157</f>
        <v>0.20206610271903322</v>
      </c>
      <c r="EQ33" s="150">
        <f>+'[9]Activas '!$E$163</f>
        <v>0.16312689983156645</v>
      </c>
      <c r="ER33" s="8">
        <f>+'[9]Activas '!$E$164</f>
        <v>0.17105490151317504</v>
      </c>
      <c r="ES33" s="146">
        <f>+'[9]Activas '!$E$165</f>
        <v>0.21540229855766782</v>
      </c>
      <c r="ET33" s="148">
        <f>+'[9]Activas '!$E$166</f>
        <v>0.20666400000000001</v>
      </c>
      <c r="EU33" s="150">
        <f>+'[9]Activas '!$E$172</f>
        <v>0.10795279210639541</v>
      </c>
      <c r="EV33" s="146">
        <f>+'[9]Activas '!$E$173</f>
        <v>0.2074043973014712</v>
      </c>
      <c r="EW33" s="8">
        <f>+'[9]Activas '!$E$174</f>
        <v>0.16411100789111105</v>
      </c>
      <c r="EX33" s="148">
        <f>+'[9]Activas '!$E$175</f>
        <v>0.14410841541149905</v>
      </c>
      <c r="EY33" s="147">
        <f>+'[9]Activas '!$E$181</f>
        <v>0.22485725109865132</v>
      </c>
      <c r="EZ33" s="8">
        <f>+'[9]Activas '!$E$182</f>
        <v>0.14540636042402827</v>
      </c>
      <c r="FA33" s="149">
        <f>+'[9]Activas '!$E$183</f>
        <v>0.11828622332028632</v>
      </c>
      <c r="FB33" s="8">
        <f>+'[9]Activas '!$E$184</f>
        <v>0.11511535857304514</v>
      </c>
      <c r="FC33" s="151">
        <f>+'[9]Activas '!$E$185</f>
        <v>0.21773853665699916</v>
      </c>
    </row>
    <row r="34" spans="1:159" ht="12.75">
      <c r="A34" s="9" t="s">
        <v>14</v>
      </c>
      <c r="B34" s="17">
        <v>0.1837</v>
      </c>
      <c r="C34" s="17">
        <v>0.1734</v>
      </c>
      <c r="D34" s="17">
        <v>0.1722</v>
      </c>
      <c r="E34" s="17">
        <v>0.1728</v>
      </c>
      <c r="F34" s="17">
        <v>0.1786</v>
      </c>
      <c r="G34" s="17">
        <v>0.1759</v>
      </c>
      <c r="H34" s="17">
        <v>0.18</v>
      </c>
      <c r="I34" s="17">
        <v>0.1615</v>
      </c>
      <c r="J34" s="17">
        <v>0.1591</v>
      </c>
      <c r="K34" s="17">
        <v>0.1815</v>
      </c>
      <c r="L34" s="17">
        <v>0.1908</v>
      </c>
      <c r="M34" s="17">
        <v>0.1848</v>
      </c>
      <c r="N34" s="17">
        <v>0.1776</v>
      </c>
      <c r="O34" s="17">
        <v>0.1602</v>
      </c>
      <c r="P34" s="17">
        <v>0.1911</v>
      </c>
      <c r="Q34" s="17">
        <v>0.1867</v>
      </c>
      <c r="R34" s="17">
        <v>0.1829</v>
      </c>
      <c r="S34" s="188">
        <v>0.1621</v>
      </c>
      <c r="T34" s="188">
        <v>0.1624</v>
      </c>
      <c r="U34" s="188">
        <v>0.1882</v>
      </c>
      <c r="V34" s="188">
        <v>0.1896</v>
      </c>
      <c r="W34" s="159">
        <v>0.2077</v>
      </c>
      <c r="X34" s="159">
        <v>0.18309062155935443</v>
      </c>
      <c r="Y34" s="159">
        <v>0.19608846410713077</v>
      </c>
      <c r="Z34" s="160">
        <v>0.20032698957246023</v>
      </c>
      <c r="AA34" s="10">
        <v>0.18713452634629751</v>
      </c>
      <c r="AB34" s="161">
        <v>0.18102252187535822</v>
      </c>
      <c r="AC34" s="10">
        <v>0.16878524019481705</v>
      </c>
      <c r="AD34" s="10">
        <v>0.16041178572002282</v>
      </c>
      <c r="AE34" s="161">
        <v>0.1854158762597093</v>
      </c>
      <c r="AF34" s="10">
        <v>0.1841030250847218</v>
      </c>
      <c r="AG34" s="161">
        <v>0.1887335287729888</v>
      </c>
      <c r="AH34" s="159">
        <v>0.19936839005692908</v>
      </c>
      <c r="AI34" s="159">
        <v>0.1978302308228336</v>
      </c>
      <c r="AJ34" s="10">
        <v>0.20489288021908686</v>
      </c>
      <c r="AK34" s="162">
        <v>0.20382817202528886</v>
      </c>
      <c r="AL34" s="189">
        <v>0.19861391165989717</v>
      </c>
      <c r="AM34" s="163">
        <v>0.1999723636493331</v>
      </c>
      <c r="AN34" s="163">
        <f>+'[6]Activas '!$F$198</f>
        <v>0.15235185874408577</v>
      </c>
      <c r="AO34" s="163">
        <f>+'[6]Activas '!$F$207</f>
        <v>0.15058124491869912</v>
      </c>
      <c r="AP34" s="164">
        <f>+'[6]Activas '!$F212</f>
        <v>0</v>
      </c>
      <c r="AQ34" s="163">
        <f>+'[6]Activas '!$F213</f>
        <v>0</v>
      </c>
      <c r="AR34" s="163">
        <f>+'[6]Activas '!$F214</f>
        <v>0.16378636034239283</v>
      </c>
      <c r="AS34" s="163">
        <f>+'[6]Activas '!$F215</f>
        <v>0.1902218840251137</v>
      </c>
      <c r="AT34" s="165">
        <f>+'[6]Activas '!$F216</f>
        <v>0.18920563873546722</v>
      </c>
      <c r="AU34" s="166">
        <f>+'[6]Activas '!$F223</f>
        <v>0</v>
      </c>
      <c r="AV34" s="163">
        <f>+'[6]Activas '!$F224</f>
        <v>0</v>
      </c>
      <c r="AW34" s="163">
        <f>+'[6]Activas '!$F225</f>
        <v>0.17980820832088057</v>
      </c>
      <c r="AX34" s="163">
        <f>+'[6]Activas '!$F226</f>
        <v>0.18066010826494935</v>
      </c>
      <c r="AY34" s="164">
        <f>+'[6]Activas '!$F232</f>
        <v>0</v>
      </c>
      <c r="AZ34" s="163">
        <f>+'[6]Activas '!$F233</f>
        <v>0</v>
      </c>
      <c r="BA34" s="163">
        <f>+'[6]Activas '!$F234</f>
        <v>0.18476015054430828</v>
      </c>
      <c r="BB34" s="163">
        <f>+'[6]Activas '!$F235</f>
        <v>0.18948966667891728</v>
      </c>
      <c r="BC34" s="165">
        <f>+'[6]Activas '!$F236</f>
        <v>0.19102942133812498</v>
      </c>
      <c r="BD34" s="166">
        <f>+'[6]Activas '!$F243</f>
        <v>0.1823389000782784</v>
      </c>
      <c r="BE34" s="163">
        <f>+'[6]Activas '!$F244</f>
        <v>0.20749335476656106</v>
      </c>
      <c r="BF34" s="163">
        <f>+'[6]Activas '!$F245</f>
        <v>0.17725627250621728</v>
      </c>
      <c r="BG34" s="163">
        <f>+'[6]Activas '!$F246</f>
        <v>0.19822043169556564</v>
      </c>
      <c r="BH34" s="164">
        <f>+'[6]Activas '!$F252</f>
        <v>0</v>
      </c>
      <c r="BI34" s="163">
        <f>+'[6]Activas '!$F253</f>
        <v>0</v>
      </c>
      <c r="BJ34" s="163">
        <f>+'[6]Activas '!$F254</f>
        <v>0.20953550928826545</v>
      </c>
      <c r="BK34" s="165">
        <f>+'[6]Activas '!$F255</f>
        <v>0.20486501822599493</v>
      </c>
      <c r="BL34" s="166">
        <f>+'[6]Activas '!$F261</f>
        <v>0</v>
      </c>
      <c r="BM34" s="163">
        <f>+'[6]Activas '!$F262</f>
        <v>0</v>
      </c>
      <c r="BN34" s="163">
        <f>+'[6]Activas '!$F263</f>
        <v>0.1904311683621653</v>
      </c>
      <c r="BO34" s="163">
        <f>+'[6]Activas '!$F264</f>
        <v>0.18903276174830808</v>
      </c>
      <c r="BP34" s="163">
        <f>+'[6]Activas '!$F265</f>
        <v>0.19319451020011577</v>
      </c>
      <c r="BQ34" s="164">
        <f>+'[6]Activas '!$F272</f>
        <v>0</v>
      </c>
      <c r="BR34" s="163">
        <f>+'[6]Activas '!$F273</f>
        <v>0</v>
      </c>
      <c r="BS34" s="163">
        <f>+'[6]Activas '!$F274</f>
        <v>0.199719150018286</v>
      </c>
      <c r="BT34" s="165">
        <f>+'[6]Activas '!$F275</f>
        <v>0.2061978410541373</v>
      </c>
      <c r="BU34" s="166">
        <f>+'[6]Activas '!$F281</f>
        <v>0</v>
      </c>
      <c r="BV34" s="163">
        <f>+'[6]Activas '!$F282</f>
        <v>0</v>
      </c>
      <c r="BW34" s="163">
        <f>+'[6]Activas '!$F283</f>
        <v>0.21849872661602412</v>
      </c>
      <c r="BX34" s="163">
        <f>+'[6]Activas '!$F284</f>
        <v>0.21171638405966628</v>
      </c>
      <c r="BY34" s="164">
        <f>+'[7]Activas '!$F$7</f>
        <v>0.21145749477508446</v>
      </c>
      <c r="BZ34" s="163">
        <f>+'[7]Activas '!$F$8</f>
        <v>0.19287780036314217</v>
      </c>
      <c r="CA34" s="163">
        <f>+'[7]Activas '!$F$9</f>
        <v>0.17393754969757413</v>
      </c>
      <c r="CB34" s="163">
        <f>+'[7]Activas '!$F$10</f>
        <v>0.19598460086114472</v>
      </c>
      <c r="CC34" s="165">
        <f>+'[7]Activas '!$F$11</f>
        <v>0.1936898049852389</v>
      </c>
      <c r="CD34" s="166">
        <f>+'[7]Activas '!$F$18</f>
        <v>0.2081960182258965</v>
      </c>
      <c r="CE34" s="163">
        <f>+'[7]Activas '!$F$19</f>
        <v>0.18646279768303634</v>
      </c>
      <c r="CF34" s="163">
        <f>+'[7]Activas '!$F$20</f>
        <v>0.1966120958090723</v>
      </c>
      <c r="CG34" s="165">
        <f>+'[7]Activas '!$F$21</f>
        <v>0.16806766754997615</v>
      </c>
      <c r="CH34" s="164">
        <f>+'[7]Activas '!$F$27</f>
        <v>0.18982769754123469</v>
      </c>
      <c r="CI34" s="31">
        <f>+'[7]Activas '!$F$28</f>
        <v>0.20072669302856166</v>
      </c>
      <c r="CJ34" s="31">
        <f>+'[7]Activas '!$F$29</f>
        <v>0.19735768116391314</v>
      </c>
      <c r="CK34" s="165">
        <f>+'[7]Activas '!$F$30</f>
        <v>0.2030850109269111</v>
      </c>
      <c r="CL34" s="167">
        <f>+'[7]Activas '!$F$36</f>
        <v>0.17737623026721933</v>
      </c>
      <c r="CM34" s="163">
        <f>+'[7]Activas '!$F$37</f>
        <v>0.17336209773512978</v>
      </c>
      <c r="CN34" s="163">
        <f>+'[7]Activas '!$F$38</f>
        <v>0.18457843280890907</v>
      </c>
      <c r="CO34" s="163">
        <f>+'[7]Activas '!$F$39</f>
        <v>0.17283344670086112</v>
      </c>
      <c r="CP34" s="165">
        <f>+'[7]Activas '!$F$40</f>
        <v>0.1584488297678487</v>
      </c>
      <c r="CQ34" s="167">
        <f>+'[7]Activas '!$F$47</f>
        <v>0.2007409905676693</v>
      </c>
      <c r="CR34" s="163">
        <f>+'[7]Activas '!$F$48</f>
        <v>0.19038134389702027</v>
      </c>
      <c r="CS34" s="163">
        <f>+'[7]Activas '!$F$49</f>
        <v>0.1954266804111997</v>
      </c>
      <c r="CT34" s="163">
        <f>+'[7]Activas '!$F$50</f>
        <v>0.1784827277995607</v>
      </c>
      <c r="CU34" s="167">
        <f>+'[7]Activas '!$F$56</f>
        <v>0.1769011259007895</v>
      </c>
      <c r="CV34" s="163">
        <f>+'[7]Activas '!$F$57</f>
        <v>0.17835260796125804</v>
      </c>
      <c r="CW34" s="163">
        <f>+'[7]Activas '!$F$58</f>
        <v>0.21024201969609074</v>
      </c>
      <c r="CX34" s="165">
        <f>+'[7]Activas '!$F$59</f>
        <v>0.16818685178314757</v>
      </c>
      <c r="CY34" s="163">
        <f>+'[7]Activas '!$F$65</f>
        <v>0.15679496993782643</v>
      </c>
      <c r="CZ34" s="163">
        <f>+'[7]Activas '!$F$66</f>
        <v>0.20271577779077588</v>
      </c>
      <c r="DA34" s="163">
        <f>+'[7]Activas '!$F$67</f>
        <v>0.2043915284715128</v>
      </c>
      <c r="DB34" s="163">
        <f>+'[7]Activas '!$F$68</f>
        <v>0.18162099602248638</v>
      </c>
      <c r="DC34" s="165">
        <f>+'[7]Activas '!$F$69</f>
        <v>0.16385301057477417</v>
      </c>
      <c r="DD34" s="163">
        <f>+'[7]Activas '!$F$76</f>
        <v>0.1565051233667593</v>
      </c>
      <c r="DE34" s="163">
        <f>+'[7]Activas '!$F$77</f>
        <v>0.1847846186904891</v>
      </c>
      <c r="DF34" s="163">
        <f>+'[7]Activas '!$F$78</f>
        <v>0.13468159817348813</v>
      </c>
      <c r="DG34" s="163">
        <f>+'[7]Activas '!$F$79</f>
        <v>0.17573393741836368</v>
      </c>
      <c r="DH34" s="167">
        <f>+'[7]Activas '!$F$85</f>
        <v>0.18539108695299134</v>
      </c>
      <c r="DI34" s="163">
        <f>+'[7]Activas '!$F$86</f>
        <v>0.17593034418863607</v>
      </c>
      <c r="DJ34" s="163">
        <f>+'[7]Activas '!$F$87</f>
        <v>0.19397283460150733</v>
      </c>
      <c r="DK34" s="165">
        <f>+'[7]Activas '!$F$88</f>
        <v>0.11596438013903963</v>
      </c>
      <c r="DL34" s="167">
        <f>+'[7]Activas '!$F$94</f>
        <v>0.1973810220729214</v>
      </c>
      <c r="DM34" s="163">
        <f>+'[7]Activas '!$F$95</f>
        <v>0.16329345163409986</v>
      </c>
      <c r="DN34" s="163">
        <f>+'[7]Activas '!$F$96</f>
        <v>0.18005539123848147</v>
      </c>
      <c r="DO34" s="163">
        <f>+'[7]Activas '!$F$97</f>
        <v>0.20030902136715104</v>
      </c>
      <c r="DP34" s="165">
        <f>+'[7]Activas '!$F$98</f>
        <v>0.13146080860279066</v>
      </c>
      <c r="DQ34" s="167">
        <f>+'[7]Activas '!$F$105</f>
        <v>0.1721493999831377</v>
      </c>
      <c r="DR34" s="163">
        <f>+'[7]Activas '!$F$106</f>
        <v>0.16118137314520536</v>
      </c>
      <c r="DS34" s="163">
        <f>+'[7]Activas '!$F$107</f>
        <v>0.20192757097131178</v>
      </c>
      <c r="DT34" s="165">
        <f>+'[7]Activas '!$F$108</f>
        <v>0.19841225995101472</v>
      </c>
      <c r="DU34" s="167">
        <f>+'[7]Activas '!$F$114</f>
        <v>0.14459926458666966</v>
      </c>
      <c r="DV34" s="163">
        <f>+'[7]Activas '!$F$115</f>
        <v>0.15788811347241177</v>
      </c>
      <c r="DW34" s="163">
        <f>+'[7]Activas '!$F$116</f>
        <v>0.153936526026275</v>
      </c>
      <c r="DX34" s="163">
        <f>+'[7]Activas '!$F$117</f>
        <v>0.20465059851120887</v>
      </c>
      <c r="DY34" s="165">
        <f>+'[7]Activas '!$F$118</f>
        <v>0.15332863393884308</v>
      </c>
      <c r="DZ34" s="167">
        <f>+'[7]Activas '!$F$125</f>
        <v>0.18701098337180638</v>
      </c>
      <c r="EA34" s="163">
        <f>+'[7]Activas '!$F$126</f>
        <v>0.16403289835526316</v>
      </c>
      <c r="EB34" s="163">
        <f>+'[7]Activas '!$F$127</f>
        <v>0.18254322428525754</v>
      </c>
      <c r="EC34" s="165">
        <f>+'[7]Activas '!$F$128</f>
        <v>0.17292800764789631</v>
      </c>
      <c r="ED34" s="167">
        <f>+'[7]Activas '!$F$134</f>
        <v>0.18831695770609316</v>
      </c>
      <c r="EE34" s="31">
        <f>+'[7]Activas '!$F$135</f>
        <v>0.14737557946529972</v>
      </c>
      <c r="EF34" s="163">
        <f>+'[7]Activas '!$F$136</f>
        <v>0.127678429902617</v>
      </c>
      <c r="EG34" s="165">
        <f>+'[7]Activas '!$F$137</f>
        <v>0.17833416469209</v>
      </c>
      <c r="EH34" s="163">
        <f>+'[7]Activas '!$F$143</f>
        <v>0.1496641835981155</v>
      </c>
      <c r="EI34" s="163">
        <f>+'[7]Activas '!$F$144</f>
        <v>0.17048770719353218</v>
      </c>
      <c r="EJ34" s="163">
        <f>+'[7]Activas '!$F$145</f>
        <v>0.16316090547742493</v>
      </c>
      <c r="EK34" s="163">
        <f>+'[7]Activas '!$F$146</f>
        <v>0.15119206624482667</v>
      </c>
      <c r="EL34" s="163">
        <f>+'[7]Activas '!$F$147</f>
        <v>0.15497185366802774</v>
      </c>
      <c r="EM34" s="167">
        <f>+'[9]Activas '!$F$154</f>
        <v>0.19474257990516863</v>
      </c>
      <c r="EN34" s="163">
        <f>+'[9]Activas '!$F$155</f>
        <v>0.14453103998504507</v>
      </c>
      <c r="EO34" s="163">
        <f>+'[9]Activas '!$F$156</f>
        <v>0.15664370528554933</v>
      </c>
      <c r="EP34" s="165">
        <f>+'[9]Activas '!$F$157</f>
        <v>0.15053863500496287</v>
      </c>
      <c r="EQ34" s="167">
        <f>+'[9]Activas '!$F$163</f>
        <v>0.13704098420840222</v>
      </c>
      <c r="ER34" s="31">
        <f>+'[9]Activas '!$F$164</f>
        <v>0.14044823772911016</v>
      </c>
      <c r="ES34" s="163">
        <f>+'[9]Activas '!$F$165</f>
        <v>0.14225666144377996</v>
      </c>
      <c r="ET34" s="165">
        <f>+'[9]Activas '!$F$166</f>
        <v>0.15038673244619438</v>
      </c>
      <c r="EU34" s="167">
        <f>+'[9]Activas '!$F$172</f>
        <v>0.11634036758653261</v>
      </c>
      <c r="EV34" s="163">
        <f>+'[9]Activas '!$F$173</f>
        <v>0.1629755235231148</v>
      </c>
      <c r="EW34" s="31">
        <f>+'[9]Activas '!$F$174</f>
        <v>0.13341476408299685</v>
      </c>
      <c r="EX34" s="165">
        <f>+'[9]Activas '!$F$175</f>
        <v>0.1296579167371266</v>
      </c>
      <c r="EY34" s="164">
        <f>+'[9]Activas '!$F$181</f>
        <v>0.16451209851606757</v>
      </c>
      <c r="EZ34" s="31">
        <f>+'[9]Activas '!$F$182</f>
        <v>0.144822103251715</v>
      </c>
      <c r="FA34" s="166">
        <f>+'[9]Activas '!$F$183</f>
        <v>0.12408110849505383</v>
      </c>
      <c r="FB34" s="31">
        <f>+'[9]Activas '!$F$184</f>
        <v>0.1360833134672007</v>
      </c>
      <c r="FC34" s="168">
        <f>+'[9]Activas '!$F$185</f>
        <v>0.15572497017654688</v>
      </c>
    </row>
    <row r="35" spans="1:159" ht="12.75">
      <c r="A35" s="226" t="s">
        <v>15</v>
      </c>
      <c r="B35" s="169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"/>
      <c r="Z35" s="227"/>
      <c r="AA35" s="1"/>
      <c r="AB35" s="172"/>
      <c r="AC35" s="1"/>
      <c r="AD35" s="1"/>
      <c r="AE35" s="156"/>
      <c r="AF35" s="156"/>
      <c r="AG35" s="144"/>
      <c r="AH35" s="1"/>
      <c r="AI35" s="1"/>
      <c r="AJ35" s="1"/>
      <c r="AK35" s="56"/>
      <c r="AL35" s="173"/>
      <c r="AM35" s="1"/>
      <c r="AN35" s="1"/>
      <c r="AO35" s="1"/>
      <c r="AP35" s="174"/>
      <c r="AQ35" s="1"/>
      <c r="AR35" s="1"/>
      <c r="AS35" s="1"/>
      <c r="AT35" s="175"/>
      <c r="AU35" s="1"/>
      <c r="AV35" s="1"/>
      <c r="AW35" s="1"/>
      <c r="AX35" s="1"/>
      <c r="AY35" s="174"/>
      <c r="AZ35" s="176"/>
      <c r="BA35" s="1"/>
      <c r="BB35" s="176"/>
      <c r="BC35" s="228"/>
      <c r="BD35" s="176"/>
      <c r="BE35" s="176"/>
      <c r="BF35" s="176"/>
      <c r="BG35" s="176"/>
      <c r="BH35" s="229"/>
      <c r="BI35" s="176"/>
      <c r="BJ35" s="176"/>
      <c r="BK35" s="228"/>
      <c r="BL35" s="176"/>
      <c r="BM35" s="176"/>
      <c r="BN35" s="176"/>
      <c r="BO35" s="176"/>
      <c r="BP35" s="176"/>
      <c r="BQ35" s="229"/>
      <c r="BR35" s="176"/>
      <c r="BS35" s="176"/>
      <c r="BT35" s="228"/>
      <c r="BU35" s="176"/>
      <c r="BV35" s="176"/>
      <c r="BW35" s="176"/>
      <c r="BX35" s="176"/>
      <c r="BY35" s="230"/>
      <c r="BZ35" s="218"/>
      <c r="CA35" s="218"/>
      <c r="CB35" s="218"/>
      <c r="CC35" s="231"/>
      <c r="CD35" s="218"/>
      <c r="CE35" s="218"/>
      <c r="CF35" s="218"/>
      <c r="CG35" s="231"/>
      <c r="CH35" s="230"/>
      <c r="CI35" s="37"/>
      <c r="CJ35" s="218"/>
      <c r="CK35" s="231"/>
      <c r="CL35" s="232"/>
      <c r="CM35" s="217"/>
      <c r="CN35" s="217"/>
      <c r="CO35" s="217"/>
      <c r="CP35" s="233"/>
      <c r="CQ35" s="232"/>
      <c r="CR35" s="217"/>
      <c r="CS35" s="217"/>
      <c r="CT35" s="217"/>
      <c r="CU35" s="232"/>
      <c r="CV35" s="217"/>
      <c r="CW35" s="217"/>
      <c r="CX35" s="233"/>
      <c r="CY35" s="217"/>
      <c r="CZ35" s="217"/>
      <c r="DA35" s="217"/>
      <c r="DB35" s="217"/>
      <c r="DC35" s="233"/>
      <c r="DD35" s="217"/>
      <c r="DE35" s="217"/>
      <c r="DF35" s="217"/>
      <c r="DG35" s="217"/>
      <c r="DH35" s="232"/>
      <c r="DI35" s="217"/>
      <c r="DJ35" s="217"/>
      <c r="DK35" s="233"/>
      <c r="DL35" s="232"/>
      <c r="DM35" s="217"/>
      <c r="DN35" s="217"/>
      <c r="DO35" s="217"/>
      <c r="DP35" s="233"/>
      <c r="DQ35" s="232"/>
      <c r="DR35" s="217"/>
      <c r="DS35" s="217"/>
      <c r="DT35" s="233"/>
      <c r="DU35" s="232"/>
      <c r="DV35" s="217"/>
      <c r="DW35" s="217"/>
      <c r="DX35" s="217"/>
      <c r="DY35" s="233"/>
      <c r="DZ35" s="232"/>
      <c r="EA35" s="217"/>
      <c r="EB35" s="217"/>
      <c r="EC35" s="233"/>
      <c r="ED35" s="232"/>
      <c r="EE35" s="37"/>
      <c r="EF35" s="217"/>
      <c r="EG35" s="233"/>
      <c r="EH35" s="217"/>
      <c r="EI35" s="217"/>
      <c r="EJ35" s="217"/>
      <c r="EK35" s="217"/>
      <c r="EL35" s="217"/>
      <c r="EM35" s="232"/>
      <c r="EN35" s="217"/>
      <c r="EO35" s="217"/>
      <c r="EP35" s="233"/>
      <c r="EQ35" s="232"/>
      <c r="ER35" s="37"/>
      <c r="ES35" s="217"/>
      <c r="ET35" s="233"/>
      <c r="EU35" s="232"/>
      <c r="EV35" s="217"/>
      <c r="EW35" s="37"/>
      <c r="EX35" s="233"/>
      <c r="EY35" s="230"/>
      <c r="EZ35" s="37"/>
      <c r="FA35" s="218"/>
      <c r="FB35" s="37"/>
      <c r="FC35" s="220"/>
    </row>
    <row r="36" spans="1:159" ht="12.75">
      <c r="A36" s="7" t="s">
        <v>19</v>
      </c>
      <c r="B36" s="38">
        <v>0.1587</v>
      </c>
      <c r="C36" s="38">
        <v>0.1547</v>
      </c>
      <c r="D36" s="38">
        <v>0.1548</v>
      </c>
      <c r="E36" s="38">
        <v>0.1563</v>
      </c>
      <c r="F36" s="38">
        <v>0.1561</v>
      </c>
      <c r="G36" s="38">
        <v>0.1604</v>
      </c>
      <c r="H36" s="38">
        <v>0.1537</v>
      </c>
      <c r="I36" s="38">
        <v>0.1531</v>
      </c>
      <c r="J36" s="38">
        <v>0.1542</v>
      </c>
      <c r="K36" s="38">
        <v>0.1496</v>
      </c>
      <c r="L36" s="38">
        <v>0.1568</v>
      </c>
      <c r="M36" s="38">
        <v>0.1515</v>
      </c>
      <c r="N36" s="38">
        <v>0.1483</v>
      </c>
      <c r="O36" s="38">
        <v>0.1477</v>
      </c>
      <c r="P36" s="38">
        <v>0.1544</v>
      </c>
      <c r="Q36" s="38">
        <v>0.1533</v>
      </c>
      <c r="R36" s="38">
        <v>0.1557</v>
      </c>
      <c r="S36" s="234">
        <v>0.1551</v>
      </c>
      <c r="T36" s="234">
        <v>0.155</v>
      </c>
      <c r="U36" s="234">
        <v>0.1534</v>
      </c>
      <c r="V36" s="234">
        <v>0.1596</v>
      </c>
      <c r="W36" s="142">
        <v>0.1535</v>
      </c>
      <c r="X36" s="142">
        <v>0.15449929549184988</v>
      </c>
      <c r="Y36" s="142">
        <v>0.15621435297855726</v>
      </c>
      <c r="Z36" s="143">
        <v>0.158347009432333</v>
      </c>
      <c r="AA36" s="142">
        <v>0.16221617520715803</v>
      </c>
      <c r="AB36" s="35">
        <v>0.15322627379027937</v>
      </c>
      <c r="AC36" s="35">
        <v>0.15894562276694896</v>
      </c>
      <c r="AD36" s="35">
        <v>0.15439700994295014</v>
      </c>
      <c r="AE36" s="35">
        <v>0.15450987337523653</v>
      </c>
      <c r="AF36" s="35">
        <v>0.15768226226588686</v>
      </c>
      <c r="AG36" s="35">
        <v>0.1597622951221459</v>
      </c>
      <c r="AH36" s="35">
        <v>0.15673790103753973</v>
      </c>
      <c r="AI36" s="35">
        <v>0.15733236321727284</v>
      </c>
      <c r="AJ36" s="35">
        <v>0.166815500956209</v>
      </c>
      <c r="AK36" s="145">
        <v>0.16471553808726713</v>
      </c>
      <c r="AL36" s="186">
        <v>0.162525388790482</v>
      </c>
      <c r="AM36" s="146">
        <v>0.15533764752619497</v>
      </c>
      <c r="AN36" s="146">
        <f>+'[6]Activas '!$I$202</f>
        <v>0.03222260049655975</v>
      </c>
      <c r="AO36" s="146">
        <f>+'[6]Activas '!$I$211</f>
        <v>0.05930543825440165</v>
      </c>
      <c r="AP36" s="147">
        <f>+'[6]Activas '!$I212</f>
        <v>0.04927956480833782</v>
      </c>
      <c r="AQ36" s="146">
        <f>+'[6]Activas '!$I213</f>
        <v>0.15894562276694896</v>
      </c>
      <c r="AR36" s="146">
        <f>+'[6]Activas '!$I214</f>
        <v>0.15593405468938532</v>
      </c>
      <c r="AS36" s="146">
        <f>+'[6]Activas '!$I215</f>
        <v>0.16035848847687714</v>
      </c>
      <c r="AT36" s="148">
        <f>+'[6]Activas '!$I216</f>
        <v>0.15687044287774898</v>
      </c>
      <c r="AU36" s="149">
        <f>+'[6]Activas '!$I223</f>
        <v>0.0674698977512612</v>
      </c>
      <c r="AV36" s="146">
        <f>+'[6]Activas '!$I224</f>
        <v>0.15439700990973704</v>
      </c>
      <c r="AW36" s="146">
        <f>+'[6]Activas '!$I225</f>
        <v>0.1575527074522496</v>
      </c>
      <c r="AX36" s="146">
        <f>+'[6]Activas '!$I226</f>
        <v>0.1526325787416978</v>
      </c>
      <c r="AY36" s="147">
        <f>+'[6]Activas '!$I232</f>
        <v>0.04953781342747526</v>
      </c>
      <c r="AZ36" s="146">
        <f>+'[6]Activas '!$I233</f>
        <v>0.15450987337523653</v>
      </c>
      <c r="BA36" s="146">
        <f>+'[6]Activas '!$I234</f>
        <v>0.15452800073848838</v>
      </c>
      <c r="BB36" s="146">
        <f>+'[6]Activas '!$I235</f>
        <v>0.1572480299314504</v>
      </c>
      <c r="BC36" s="148">
        <f>+'[6]Activas '!$I236</f>
        <v>0.1592165204209387</v>
      </c>
      <c r="BD36" s="149">
        <f>+'[6]Activas '!$I243</f>
        <v>0.15498307793955662</v>
      </c>
      <c r="BE36" s="146">
        <f>+'[6]Activas '!$I244</f>
        <v>0.16007661874787965</v>
      </c>
      <c r="BF36" s="146">
        <f>+'[6]Activas '!$I245</f>
        <v>0.1650123207069146</v>
      </c>
      <c r="BG36" s="146">
        <f>+'[6]Activas '!$I246</f>
        <v>0.16024196013335867</v>
      </c>
      <c r="BH36" s="147">
        <f>+'[6]Activas '!$I252</f>
        <v>0.048304202375604774</v>
      </c>
      <c r="BI36" s="146">
        <f>+'[6]Activas '!$I253</f>
        <v>0.1597622951221459</v>
      </c>
      <c r="BJ36" s="146">
        <f>+'[6]Activas '!$I254</f>
        <v>0.15862163062646548</v>
      </c>
      <c r="BK36" s="148">
        <f>+'[6]Activas '!$I255</f>
        <v>0.16163787759918538</v>
      </c>
      <c r="BL36" s="149">
        <f>+'[6]Activas '!$I261</f>
        <v>0.040157184277340316</v>
      </c>
      <c r="BM36" s="146">
        <f>+'[6]Activas '!$I262</f>
        <v>0.15673790103753973</v>
      </c>
      <c r="BN36" s="146">
        <f>+'[6]Activas '!$I263</f>
        <v>0.1410918519307111</v>
      </c>
      <c r="BO36" s="146">
        <f>+'[6]Activas '!$I264</f>
        <v>0.15461762185995512</v>
      </c>
      <c r="BP36" s="146">
        <f>+'[6]Activas '!$I265</f>
        <v>0.16680204100988755</v>
      </c>
      <c r="BQ36" s="147">
        <f>+'[6]Activas '!$I272</f>
        <v>0.0360030665453163</v>
      </c>
      <c r="BR36" s="146">
        <f>+'[6]Activas '!$I273</f>
        <v>0.15733236321727284</v>
      </c>
      <c r="BS36" s="146">
        <f>+'[6]Activas '!$I274</f>
        <v>0.17253202846311283</v>
      </c>
      <c r="BT36" s="148">
        <f>+'[6]Activas '!$I275</f>
        <v>0.16759776764131823</v>
      </c>
      <c r="BU36" s="149">
        <f>+'[6]Activas '!$I281</f>
        <v>0.0690748440825378</v>
      </c>
      <c r="BV36" s="146">
        <f>+'[6]Activas '!$I282</f>
        <v>0.166815500956209</v>
      </c>
      <c r="BW36" s="146">
        <f>+'[6]Activas '!$I283</f>
        <v>0.16660411737960712</v>
      </c>
      <c r="BX36" s="146">
        <f>+'[6]Activas '!$I284</f>
        <v>0.164648194595305</v>
      </c>
      <c r="BY36" s="147">
        <f>+'[7]Activas '!$I$7</f>
        <v>0.12822205057435007</v>
      </c>
      <c r="BZ36" s="146">
        <f>+'[7]Activas '!$I$8</f>
        <v>0.13256106652214872</v>
      </c>
      <c r="CA36" s="146">
        <f>+'[7]Activas '!$I$9</f>
        <v>0.12911317444163825</v>
      </c>
      <c r="CB36" s="146">
        <f>+'[7]Activas '!$I$10</f>
        <v>0.11129345104507075</v>
      </c>
      <c r="CC36" s="148">
        <f>+'[7]Activas '!$I$11</f>
        <v>0.10412549732761604</v>
      </c>
      <c r="CD36" s="149">
        <f>+'[7]Activas '!$I$18</f>
        <v>0.12553805890217656</v>
      </c>
      <c r="CE36" s="146">
        <f>+'[7]Activas '!$I$19</f>
        <v>0.1376444823049981</v>
      </c>
      <c r="CF36" s="146">
        <f>+'[7]Activas '!$I$20</f>
        <v>0.13634929329052314</v>
      </c>
      <c r="CG36" s="148">
        <f>+'[7]Activas '!$I$21</f>
        <v>0.13287400615084474</v>
      </c>
      <c r="CH36" s="147">
        <f>+'[7]Activas '!$I$27</f>
        <v>0.11583516367555705</v>
      </c>
      <c r="CI36" s="8">
        <f>+'[7]Activas '!$I$28</f>
        <v>0.10924987668665422</v>
      </c>
      <c r="CJ36" s="8">
        <f>+'[7]Activas '!$I$29</f>
        <v>0.1299688660476924</v>
      </c>
      <c r="CK36" s="148">
        <f>+'[7]Activas '!$I$30</f>
        <v>0.12776302125707184</v>
      </c>
      <c r="CL36" s="150">
        <f>+'[7]Activas '!$I$36</f>
        <v>0.14088554638365328</v>
      </c>
      <c r="CM36" s="146">
        <f>+'[7]Activas '!$I$37</f>
        <v>0.12305944549831391</v>
      </c>
      <c r="CN36" s="146">
        <f>+'[7]Activas '!$I$38</f>
        <v>0.13072866755553822</v>
      </c>
      <c r="CO36" s="146">
        <f>+'[7]Activas '!$I$39</f>
        <v>0.11535737539774796</v>
      </c>
      <c r="CP36" s="148">
        <f>+'[7]Activas '!$I$40</f>
        <v>0.11744441730816499</v>
      </c>
      <c r="CQ36" s="150">
        <f>+'[7]Activas '!$I$47</f>
        <v>0.1311872813455497</v>
      </c>
      <c r="CR36" s="146">
        <f>+'[7]Activas '!$I$48</f>
        <v>0.11982039772204389</v>
      </c>
      <c r="CS36" s="146">
        <f>+'[7]Activas '!$I$49</f>
        <v>0.11770415572528871</v>
      </c>
      <c r="CT36" s="146">
        <f>+'[7]Activas '!$I$50</f>
        <v>0.1171637531729679</v>
      </c>
      <c r="CU36" s="150">
        <f>+'[7]Activas '!$I$56</f>
        <v>0.117846599025051</v>
      </c>
      <c r="CV36" s="146">
        <f>+'[7]Activas '!$I$57</f>
        <v>0.12885166283403165</v>
      </c>
      <c r="CW36" s="146">
        <f>+'[7]Activas '!$I$58</f>
        <v>0.12343419338731175</v>
      </c>
      <c r="CX36" s="148">
        <f>+'[7]Activas '!$I$59</f>
        <v>0.1229789224861147</v>
      </c>
      <c r="CY36" s="146">
        <f>+'[7]Activas '!$I$65</f>
        <v>0.1324864466330775</v>
      </c>
      <c r="CZ36" s="146">
        <f>+'[7]Activas '!$I$66</f>
        <v>0.12386698192091948</v>
      </c>
      <c r="DA36" s="146">
        <f>+'[7]Activas '!$I$67</f>
        <v>0.12982540843985976</v>
      </c>
      <c r="DB36" s="146">
        <f>+'[7]Activas '!$I$68</f>
        <v>0.1237683048060985</v>
      </c>
      <c r="DC36" s="148">
        <f>+'[7]Activas '!$I$69</f>
        <v>0.09866143638087745</v>
      </c>
      <c r="DD36" s="146">
        <f>+'[7]Activas '!$I$76</f>
        <v>0.12365963019824625</v>
      </c>
      <c r="DE36" s="146">
        <f>+'[7]Activas '!$I$77</f>
        <v>0.12038324850393349</v>
      </c>
      <c r="DF36" s="146">
        <f>+'[7]Activas '!$I$78</f>
        <v>0.13087493759241306</v>
      </c>
      <c r="DG36" s="146">
        <f>+'[7]Activas '!$I$79</f>
        <v>0.1261838635727099</v>
      </c>
      <c r="DH36" s="150">
        <f>+'[7]Activas '!$I$85</f>
        <v>0.1312571933012425</v>
      </c>
      <c r="DI36" s="146">
        <f>+'[7]Activas '!$I$86</f>
        <v>0.12690464880192637</v>
      </c>
      <c r="DJ36" s="146">
        <f>+'[7]Activas '!$I$87</f>
        <v>0.11848758128144139</v>
      </c>
      <c r="DK36" s="148">
        <f>+'[7]Activas '!$I$88</f>
        <v>0.11993613214502262</v>
      </c>
      <c r="DL36" s="150">
        <f>+'[7]Activas '!$I$94</f>
        <v>0.12424559145686251</v>
      </c>
      <c r="DM36" s="146">
        <f>+'[7]Activas '!$I$95</f>
        <v>0.1250848394914762</v>
      </c>
      <c r="DN36" s="146">
        <f>+'[7]Activas '!$I$96</f>
        <v>0.12088540587588067</v>
      </c>
      <c r="DO36" s="146">
        <f>+'[7]Activas '!$I$97</f>
        <v>0.12196266789030219</v>
      </c>
      <c r="DP36" s="148">
        <f>+'[7]Activas '!$I$98</f>
        <v>0.11332032829146747</v>
      </c>
      <c r="DQ36" s="150">
        <f>+'[7]Activas '!$I$105</f>
        <v>0.11213785826523302</v>
      </c>
      <c r="DR36" s="146">
        <f>+'[7]Activas '!$I$106</f>
        <v>0.11756590945170116</v>
      </c>
      <c r="DS36" s="146">
        <f>+'[7]Activas '!$I$107</f>
        <v>0.11095141942575172</v>
      </c>
      <c r="DT36" s="148">
        <f>+'[7]Activas '!$I$108</f>
        <v>0.1125472135578579</v>
      </c>
      <c r="DU36" s="150">
        <f>+'[7]Activas '!$I$114</f>
        <v>0.1144541330859043</v>
      </c>
      <c r="DV36" s="146">
        <f>+'[7]Activas '!$I$115</f>
        <v>0.11822809490367621</v>
      </c>
      <c r="DW36" s="146">
        <f>+'[7]Activas '!$I$116</f>
        <v>0.10871714337066893</v>
      </c>
      <c r="DX36" s="146">
        <f>+'[7]Activas '!$I$117</f>
        <v>0.11423938148980275</v>
      </c>
      <c r="DY36" s="148">
        <f>+'[7]Activas '!$I$118</f>
        <v>0.12267953163197004</v>
      </c>
      <c r="DZ36" s="150">
        <f>+'[7]Activas '!$I$125</f>
        <v>0.12507949338353785</v>
      </c>
      <c r="EA36" s="146">
        <f>+'[7]Activas '!$I$126</f>
        <v>0.11721275212161283</v>
      </c>
      <c r="EB36" s="146">
        <f>+'[7]Activas '!$I$127</f>
        <v>0.1298313108863865</v>
      </c>
      <c r="EC36" s="148">
        <f>+'[7]Activas '!$I$128</f>
        <v>0.12286813974306324</v>
      </c>
      <c r="ED36" s="150">
        <f>+'[7]Activas '!$I$134</f>
        <v>0.11642782585979508</v>
      </c>
      <c r="EE36" s="8">
        <f>+'[7]Activas '!$I$135</f>
        <v>0.11828647309190432</v>
      </c>
      <c r="EF36" s="146">
        <f>+'[7]Activas '!$I$136</f>
        <v>0.12482083433277674</v>
      </c>
      <c r="EG36" s="148">
        <f>+'[7]Activas '!$I$137</f>
        <v>0.10952530116982583</v>
      </c>
      <c r="EH36" s="146">
        <f>+'[7]Activas '!$I$143</f>
        <v>0.09398964728629645</v>
      </c>
      <c r="EI36" s="146">
        <f>+'[7]Activas '!$I$144</f>
        <v>0.11516601873418571</v>
      </c>
      <c r="EJ36" s="146">
        <f>+'[7]Activas '!$I$145</f>
        <v>0.10943802819650429</v>
      </c>
      <c r="EK36" s="146">
        <f>+'[7]Activas '!$I$146</f>
        <v>0.11303480873897918</v>
      </c>
      <c r="EL36" s="146">
        <f>+'[7]Activas '!$I$147</f>
        <v>0.10396167544288187</v>
      </c>
      <c r="EM36" s="150">
        <f>+'[9]Activas '!$I$154</f>
        <v>0.11049383150979508</v>
      </c>
      <c r="EN36" s="146">
        <f>+'[9]Activas '!$I$155</f>
        <v>0.12016612064804355</v>
      </c>
      <c r="EO36" s="146">
        <f>+'[9]Activas '!$I$156</f>
        <v>0.10834885025186902</v>
      </c>
      <c r="EP36" s="148">
        <f>+'[9]Activas '!$I$157</f>
        <v>0.12110245070321644</v>
      </c>
      <c r="EQ36" s="150">
        <f>+'[9]Activas '!$I$163</f>
        <v>0.10838973522710568</v>
      </c>
      <c r="ER36" s="8">
        <f>+'[9]Activas '!$I$164</f>
        <v>0.11670327528376495</v>
      </c>
      <c r="ES36" s="146">
        <f>+'[9]Activas '!$I$165</f>
        <v>0.10253821650034065</v>
      </c>
      <c r="ET36" s="148">
        <f>+'[9]Activas '!$I$166</f>
        <v>0.1017090215738701</v>
      </c>
      <c r="EU36" s="150">
        <f>+'[9]Activas '!$I$172</f>
        <v>0.10211875848754584</v>
      </c>
      <c r="EV36" s="146">
        <f>+'[9]Activas '!$I$173</f>
        <v>0.11687927962194203</v>
      </c>
      <c r="EW36" s="8">
        <f>+'[9]Activas '!$I$174</f>
        <v>0.11414616947336557</v>
      </c>
      <c r="EX36" s="148">
        <f>+'[9]Activas '!$I$175</f>
        <v>0.10480524355106814</v>
      </c>
      <c r="EY36" s="147">
        <f>+'[9]Activas '!$I$181</f>
        <v>0.10465811874792125</v>
      </c>
      <c r="EZ36" s="8">
        <f>+'[9]Activas '!$I$182</f>
        <v>0.10163179256781124</v>
      </c>
      <c r="FA36" s="149">
        <f>+'[9]Activas '!$I$183</f>
        <v>0.10844076833745733</v>
      </c>
      <c r="FB36" s="8">
        <f>+'[9]Activas '!$I$184</f>
        <v>0.10265425588558293</v>
      </c>
      <c r="FC36" s="151">
        <f>+'[10]Activas '!$I$185</f>
        <v>0.1078405373604151</v>
      </c>
    </row>
    <row r="37" spans="1:159" ht="12.75">
      <c r="A37" s="7" t="s">
        <v>20</v>
      </c>
      <c r="B37" s="35">
        <v>0.1561</v>
      </c>
      <c r="C37" s="35">
        <v>0.1517</v>
      </c>
      <c r="D37" s="35">
        <v>0.1562</v>
      </c>
      <c r="E37" s="35">
        <v>0.164</v>
      </c>
      <c r="F37" s="35">
        <v>0.1604</v>
      </c>
      <c r="G37" s="35">
        <v>0.1522</v>
      </c>
      <c r="H37" s="35">
        <v>0.1569</v>
      </c>
      <c r="I37" s="35">
        <v>0.1622</v>
      </c>
      <c r="J37" s="35">
        <v>0.1563</v>
      </c>
      <c r="K37" s="35">
        <v>0.1593</v>
      </c>
      <c r="L37" s="35">
        <v>0.1582</v>
      </c>
      <c r="M37" s="35">
        <v>0.1478</v>
      </c>
      <c r="N37" s="35">
        <v>0.1572</v>
      </c>
      <c r="O37" s="35">
        <v>0.1505</v>
      </c>
      <c r="P37" s="35">
        <v>0.1541</v>
      </c>
      <c r="Q37" s="35">
        <v>0.1518</v>
      </c>
      <c r="R37" s="35">
        <v>0.1561</v>
      </c>
      <c r="S37" s="142">
        <v>0.1451</v>
      </c>
      <c r="T37" s="142">
        <v>0.1516</v>
      </c>
      <c r="U37" s="142">
        <v>0.1563</v>
      </c>
      <c r="V37" s="142">
        <v>0.1656</v>
      </c>
      <c r="W37" s="142">
        <v>0.1623</v>
      </c>
      <c r="X37" s="142">
        <v>0.16993465126347587</v>
      </c>
      <c r="Y37" s="142">
        <v>0.1574816068361363</v>
      </c>
      <c r="Z37" s="143">
        <v>0.15895078996906647</v>
      </c>
      <c r="AA37" s="142">
        <v>0.16080265373272762</v>
      </c>
      <c r="AB37" s="35">
        <v>0.16416317984775552</v>
      </c>
      <c r="AC37" s="35">
        <v>0.14634082005461363</v>
      </c>
      <c r="AD37" s="35">
        <v>0.14134075941722218</v>
      </c>
      <c r="AE37" s="35">
        <v>0.13627285862557637</v>
      </c>
      <c r="AF37" s="35">
        <v>0.15540099451764372</v>
      </c>
      <c r="AG37" s="35">
        <v>0.1609109442219136</v>
      </c>
      <c r="AH37" s="35">
        <v>0.16159657883158488</v>
      </c>
      <c r="AI37" s="35">
        <v>0.16718627072223266</v>
      </c>
      <c r="AJ37" s="35">
        <v>0.17061386816734897</v>
      </c>
      <c r="AK37" s="145">
        <v>0.17238176131917265</v>
      </c>
      <c r="AL37" s="186">
        <v>0.17208290097103177</v>
      </c>
      <c r="AM37" s="146">
        <v>0.16166745427431636</v>
      </c>
      <c r="AN37" s="146">
        <f>+'[6]Activas '!$K$202</f>
        <v>0.011542844154720802</v>
      </c>
      <c r="AO37" s="146">
        <f>+'[6]Activas '!$K$211</f>
        <v>0.009175023895083963</v>
      </c>
      <c r="AP37" s="147">
        <f>+'[6]Activas '!$K212</f>
        <v>0.0491758456823876</v>
      </c>
      <c r="AQ37" s="146">
        <f>+'[6]Activas '!$K213</f>
        <v>0.14634082005461363</v>
      </c>
      <c r="AR37" s="146">
        <f>+'[6]Activas '!$K214</f>
        <v>0.15157903173067466</v>
      </c>
      <c r="AS37" s="146">
        <f>+'[6]Activas '!$K215</f>
        <v>0.16680321092307027</v>
      </c>
      <c r="AT37" s="148">
        <f>+'[6]Activas '!$K216</f>
        <v>0.17014101499703416</v>
      </c>
      <c r="AU37" s="149">
        <f>+'[6]Activas '!$K223</f>
        <v>0.048853095021714935</v>
      </c>
      <c r="AV37" s="146">
        <f>+'[6]Activas '!$K224</f>
        <v>0.14134075941705992</v>
      </c>
      <c r="AW37" s="146">
        <f>+'[6]Activas '!$K225</f>
        <v>0.11048967844939088</v>
      </c>
      <c r="AX37" s="146">
        <f>+'[6]Activas '!$K226</f>
        <v>0.17278848575211714</v>
      </c>
      <c r="AY37" s="147">
        <f>+'[6]Activas '!$K232</f>
        <v>0.041131052212909636</v>
      </c>
      <c r="AZ37" s="146">
        <f>+'[6]Activas '!$K233</f>
        <v>0.13627285862557637</v>
      </c>
      <c r="BA37" s="146">
        <f>+'[6]Activas '!$K234</f>
        <v>0.1406602298460255</v>
      </c>
      <c r="BB37" s="146">
        <f>+'[6]Activas '!$K235</f>
        <v>0.14404094855915794</v>
      </c>
      <c r="BC37" s="148">
        <f>+'[6]Activas '!$K236</f>
        <v>0.156705344194395</v>
      </c>
      <c r="BD37" s="149">
        <f>+'[6]Activas '!$K243</f>
        <v>0.1534718889847503</v>
      </c>
      <c r="BE37" s="146">
        <f>+'[6]Activas '!$K244</f>
        <v>0.16498302152792432</v>
      </c>
      <c r="BF37" s="146">
        <f>+'[6]Activas '!$K245</f>
        <v>0.16104868447305729</v>
      </c>
      <c r="BG37" s="146">
        <f>+'[6]Activas '!$K246</f>
        <v>0.15958837010401838</v>
      </c>
      <c r="BH37" s="147">
        <f>+'[6]Activas '!$K252</f>
        <v>0.05442692884341106</v>
      </c>
      <c r="BI37" s="146">
        <f>+'[6]Activas '!$K253</f>
        <v>0.1609109442219136</v>
      </c>
      <c r="BJ37" s="146">
        <f>+'[6]Activas '!$K254</f>
        <v>0.1624915359883293</v>
      </c>
      <c r="BK37" s="148">
        <f>+'[6]Activas '!$K255</f>
        <v>0.1619259859766239</v>
      </c>
      <c r="BL37" s="149">
        <f>+'[6]Activas '!$K261</f>
        <v>0.026320861741671715</v>
      </c>
      <c r="BM37" s="146">
        <f>+'[6]Activas '!$K262</f>
        <v>0.16159657883158488</v>
      </c>
      <c r="BN37" s="146">
        <f>+'[6]Activas '!$K263</f>
        <v>0.16462844105492483</v>
      </c>
      <c r="BO37" s="146">
        <f>+'[6]Activas '!$K264</f>
        <v>0.16528633952071398</v>
      </c>
      <c r="BP37" s="146">
        <f>+'[6]Activas '!$K265</f>
        <v>0.17003453408983749</v>
      </c>
      <c r="BQ37" s="147">
        <f>+'[6]Activas '!$K272</f>
        <v>0.028677016314309384</v>
      </c>
      <c r="BR37" s="146">
        <f>+'[6]Activas '!$K273</f>
        <v>0.16718627072223266</v>
      </c>
      <c r="BS37" s="146">
        <f>+'[6]Activas '!$K274</f>
        <v>0.1647798028750869</v>
      </c>
      <c r="BT37" s="148">
        <f>+'[6]Activas '!$K275</f>
        <v>0.1727284204064423</v>
      </c>
      <c r="BU37" s="149">
        <f>+'[6]Activas '!$K281</f>
        <v>0.03342709536867002</v>
      </c>
      <c r="BV37" s="146">
        <f>+'[6]Activas '!$K282</f>
        <v>0.17061386816734897</v>
      </c>
      <c r="BW37" s="146">
        <f>+'[6]Activas '!$K283</f>
        <v>0.17413839634783732</v>
      </c>
      <c r="BX37" s="146">
        <f>+'[6]Activas '!$K284</f>
        <v>0.16721233842682018</v>
      </c>
      <c r="BY37" s="147">
        <f>+'[7]Activas '!$K$7</f>
        <v>0.1258225148255051</v>
      </c>
      <c r="BZ37" s="146">
        <f>+'[7]Activas '!$K$8</f>
        <v>0.1401393030006682</v>
      </c>
      <c r="CA37" s="146">
        <f>+'[7]Activas '!$K$9</f>
        <v>0.13109643742872146</v>
      </c>
      <c r="CB37" s="146">
        <f>+'[7]Activas '!$K$10</f>
        <v>0.12302759296801005</v>
      </c>
      <c r="CC37" s="148">
        <f>+'[7]Activas '!$K$11</f>
        <v>0.12063344838671008</v>
      </c>
      <c r="CD37" s="149">
        <f>+'[7]Activas '!$K$18</f>
        <v>0.12151493822809373</v>
      </c>
      <c r="CE37" s="146">
        <f>+'[7]Activas '!$K$19</f>
        <v>0.12747314194074022</v>
      </c>
      <c r="CF37" s="146">
        <f>+'[7]Activas '!$K$20</f>
        <v>0.12954082371211095</v>
      </c>
      <c r="CG37" s="148">
        <f>+'[7]Activas '!$K$21</f>
        <v>0.11508787575360968</v>
      </c>
      <c r="CH37" s="147">
        <f>+'[7]Activas '!$K$27</f>
        <v>0.11388824297591527</v>
      </c>
      <c r="CI37" s="8">
        <f>+'[7]Activas '!$K$28</f>
        <v>0.1218436629183004</v>
      </c>
      <c r="CJ37" s="8">
        <f>+'[7]Activas '!$K$29</f>
        <v>0.12654166856362395</v>
      </c>
      <c r="CK37" s="148">
        <f>+'[7]Activas '!$K$30</f>
        <v>0.12172720611427879</v>
      </c>
      <c r="CL37" s="150">
        <f>+'[7]Activas '!$K$36</f>
        <v>0.10536125728115106</v>
      </c>
      <c r="CM37" s="146">
        <f>+'[7]Activas '!$K$37</f>
        <v>0.13327979208724705</v>
      </c>
      <c r="CN37" s="146">
        <f>+'[7]Activas '!$K$38</f>
        <v>0.1293761965196912</v>
      </c>
      <c r="CO37" s="146">
        <f>+'[7]Activas '!$K$39</f>
        <v>0.1224762139615609</v>
      </c>
      <c r="CP37" s="148">
        <f>+'[7]Activas '!$K$40</f>
        <v>0.093384538997103</v>
      </c>
      <c r="CQ37" s="150">
        <f>+'[7]Activas '!$K$47</f>
        <v>0.10694371667569921</v>
      </c>
      <c r="CR37" s="146">
        <f>+'[7]Activas '!$K$48</f>
        <v>0.1209749320285474</v>
      </c>
      <c r="CS37" s="146">
        <f>+'[7]Activas '!$K$49</f>
        <v>0.12481779462976374</v>
      </c>
      <c r="CT37" s="146">
        <f>+'[7]Activas '!$K$50</f>
        <v>0.12208031839604713</v>
      </c>
      <c r="CU37" s="150">
        <f>+'[7]Activas '!$K$56</f>
        <v>0.0920625302062056</v>
      </c>
      <c r="CV37" s="146">
        <f>+'[7]Activas '!$K$57</f>
        <v>0.12355069858033244</v>
      </c>
      <c r="CW37" s="146">
        <f>+'[7]Activas '!$K$58</f>
        <v>0.12277686859550406</v>
      </c>
      <c r="CX37" s="148">
        <f>+'[7]Activas '!$K$59</f>
        <v>0.12394347714183385</v>
      </c>
      <c r="CY37" s="146">
        <f>+'[7]Activas '!$K$65</f>
        <v>0.12695585417002742</v>
      </c>
      <c r="CZ37" s="146">
        <f>+'[7]Activas '!$K$66</f>
        <v>0.10480759995080668</v>
      </c>
      <c r="DA37" s="146">
        <f>+'[7]Activas '!$K$67</f>
        <v>0.10276003688494165</v>
      </c>
      <c r="DB37" s="146">
        <f>+'[7]Activas '!$K$68</f>
        <v>0.10461081638170452</v>
      </c>
      <c r="DC37" s="148">
        <f>+'[7]Activas '!$K$69</f>
        <v>0.10491909251297302</v>
      </c>
      <c r="DD37" s="146">
        <f>+'[7]Activas '!$K$76</f>
        <v>0.117881102103371</v>
      </c>
      <c r="DE37" s="146">
        <f>+'[7]Activas '!$K$77</f>
        <v>0.10256803344800361</v>
      </c>
      <c r="DF37" s="146">
        <f>+'[7]Activas '!$K$78</f>
        <v>0.11278450107307442</v>
      </c>
      <c r="DG37" s="146">
        <f>+'[7]Activas '!$K$79</f>
        <v>0.10829763517075086</v>
      </c>
      <c r="DH37" s="150">
        <f>+'[7]Activas '!$K$85</f>
        <v>0.10491511450767019</v>
      </c>
      <c r="DI37" s="146">
        <f>+'[7]Activas '!$K$86</f>
        <v>0.12194130910684411</v>
      </c>
      <c r="DJ37" s="146">
        <f>+'[7]Activas '!$K$87</f>
        <v>0.1051538256149279</v>
      </c>
      <c r="DK37" s="148">
        <f>+'[7]Activas '!$K$88</f>
        <v>0.11757696488877516</v>
      </c>
      <c r="DL37" s="150">
        <f>+'[7]Activas '!$K$94</f>
        <v>0.11424429733029319</v>
      </c>
      <c r="DM37" s="146">
        <f>+'[7]Activas '!$K$95</f>
        <v>0.11710649811520453</v>
      </c>
      <c r="DN37" s="146">
        <f>+'[7]Activas '!$K$96</f>
        <v>0.11849943652886985</v>
      </c>
      <c r="DO37" s="146">
        <f>+'[7]Activas '!$K$97</f>
        <v>0.11685082717121935</v>
      </c>
      <c r="DP37" s="148">
        <f>+'[7]Activas '!$K$98</f>
        <v>0.11243689005270531</v>
      </c>
      <c r="DQ37" s="150">
        <f>+'[7]Activas '!$K$105</f>
        <v>0.11824905285069151</v>
      </c>
      <c r="DR37" s="146">
        <f>+'[7]Activas '!$K$106</f>
        <v>0.09061538933385893</v>
      </c>
      <c r="DS37" s="146">
        <f>+'[7]Activas '!$K$107</f>
        <v>0.118819853316391</v>
      </c>
      <c r="DT37" s="148">
        <f>+'[7]Activas '!$K$108</f>
        <v>0.10637827267434105</v>
      </c>
      <c r="DU37" s="150">
        <f>+'[7]Activas '!$K$114</f>
        <v>0.12161762294315231</v>
      </c>
      <c r="DV37" s="146">
        <f>+'[7]Activas '!$K$115</f>
        <v>0.10371353326443503</v>
      </c>
      <c r="DW37" s="146">
        <f>+'[7]Activas '!$K$116</f>
        <v>0.11251146576823794</v>
      </c>
      <c r="DX37" s="146">
        <f>+'[7]Activas '!$K$117</f>
        <v>0.10145153272764676</v>
      </c>
      <c r="DY37" s="148">
        <f>+'[7]Activas '!$K$118</f>
        <v>0.11065197308729494</v>
      </c>
      <c r="DZ37" s="150">
        <f>+'[7]Activas '!$K$125</f>
        <v>0.12295821700802018</v>
      </c>
      <c r="EA37" s="146">
        <f>+'[7]Activas '!$K$126</f>
        <v>0.09258059859274234</v>
      </c>
      <c r="EB37" s="146">
        <f>+'[7]Activas '!$K$127</f>
        <v>0.1112489122131725</v>
      </c>
      <c r="EC37" s="148">
        <f>+'[7]Activas '!$K$128</f>
        <v>0.11247464838821306</v>
      </c>
      <c r="ED37" s="150">
        <f>+'[7]Activas '!$K$134</f>
        <v>0.11613961823726746</v>
      </c>
      <c r="EE37" s="8">
        <f>+'[7]Activas '!$K$135</f>
        <v>0.12229241174659564</v>
      </c>
      <c r="EF37" s="146">
        <f>+'[7]Activas '!$K$136</f>
        <v>0.10042987295332222</v>
      </c>
      <c r="EG37" s="148">
        <f>+'[7]Activas '!$K$137</f>
        <v>0.11078001980238278</v>
      </c>
      <c r="EH37" s="146">
        <f>+'[7]Activas '!$K$143</f>
        <v>0.11644997506003207</v>
      </c>
      <c r="EI37" s="146">
        <f>+'[7]Activas '!$K$144</f>
        <v>0.1134670706282054</v>
      </c>
      <c r="EJ37" s="146">
        <f>+'[7]Activas '!$K$145</f>
        <v>0.08723754101538364</v>
      </c>
      <c r="EK37" s="146">
        <f>+'[7]Activas '!$K$146</f>
        <v>0.11361532539988903</v>
      </c>
      <c r="EL37" s="146">
        <f>+'[7]Activas '!$K$147</f>
        <v>0.1240080229094864</v>
      </c>
      <c r="EM37" s="150">
        <f>+'[9]Activas '!$K$154</f>
        <v>0.11268799457209365</v>
      </c>
      <c r="EN37" s="146">
        <f>+'[9]Activas '!$K$155</f>
        <v>0.1021229752673443</v>
      </c>
      <c r="EO37" s="146">
        <f>+'[9]Activas '!$K$156</f>
        <v>0.11004271908878474</v>
      </c>
      <c r="EP37" s="148">
        <f>+'[9]Activas '!$K$157</f>
        <v>0.11323843544231318</v>
      </c>
      <c r="EQ37" s="150">
        <f>+'[9]Activas '!$K$163</f>
        <v>0.11629731467352936</v>
      </c>
      <c r="ER37" s="8">
        <f>+'[9]Activas '!$K$164</f>
        <v>0.11384142114885497</v>
      </c>
      <c r="ES37" s="146">
        <f>+'[9]Activas '!$K$165</f>
        <v>0.11227629028328492</v>
      </c>
      <c r="ET37" s="148">
        <f>+'[9]Activas '!$K$166</f>
        <v>0.10939877775718049</v>
      </c>
      <c r="EU37" s="150">
        <f>+'[9]Activas '!$K$172</f>
        <v>0.0941842204819523</v>
      </c>
      <c r="EV37" s="146">
        <f>+'[9]Activas '!$K$173</f>
        <v>0.10235545577450182</v>
      </c>
      <c r="EW37" s="8">
        <f>+'[9]Activas '!$K$174</f>
        <v>0.11742969690854956</v>
      </c>
      <c r="EX37" s="148">
        <f>+'[9]Activas '!$K$175</f>
        <v>0.09104542845084697</v>
      </c>
      <c r="EY37" s="147">
        <f>+'[9]Activas '!$K$181</f>
        <v>0.10904243836049893</v>
      </c>
      <c r="EZ37" s="8">
        <f>+'[9]Activas '!$K$182</f>
        <v>0.10859703399765533</v>
      </c>
      <c r="FA37" s="149">
        <f>+'[9]Activas '!$K$183</f>
        <v>0.08260156349473512</v>
      </c>
      <c r="FB37" s="8">
        <f>+'[9]Activas '!$K$184</f>
        <v>0.11458413981004506</v>
      </c>
      <c r="FC37" s="151">
        <f>+'[10]Activas '!$K$185</f>
        <v>0.098232869745871</v>
      </c>
    </row>
    <row r="38" spans="1:159" ht="12.75">
      <c r="A38" s="9" t="s">
        <v>14</v>
      </c>
      <c r="B38" s="10">
        <v>0.1579</v>
      </c>
      <c r="C38" s="10">
        <v>0.1539</v>
      </c>
      <c r="D38" s="10">
        <v>0.1551</v>
      </c>
      <c r="E38" s="10">
        <v>0.1582</v>
      </c>
      <c r="F38" s="10">
        <v>0.1577</v>
      </c>
      <c r="G38" s="10">
        <v>0.1576</v>
      </c>
      <c r="H38" s="10">
        <v>0.1551</v>
      </c>
      <c r="I38" s="10">
        <v>0.1561</v>
      </c>
      <c r="J38" s="10">
        <v>0.155</v>
      </c>
      <c r="K38" s="10">
        <v>0.1512</v>
      </c>
      <c r="L38" s="10">
        <v>0.157</v>
      </c>
      <c r="M38" s="10">
        <v>0.151</v>
      </c>
      <c r="N38" s="10">
        <v>0.1488</v>
      </c>
      <c r="O38" s="10">
        <v>0.1482</v>
      </c>
      <c r="P38" s="10">
        <v>0.1544</v>
      </c>
      <c r="Q38" s="10">
        <v>0.153</v>
      </c>
      <c r="R38" s="10">
        <v>0.1558</v>
      </c>
      <c r="S38" s="159">
        <v>0.1519</v>
      </c>
      <c r="T38" s="159">
        <v>0.1522</v>
      </c>
      <c r="U38" s="159">
        <v>0.157</v>
      </c>
      <c r="V38" s="159">
        <v>0.1604</v>
      </c>
      <c r="W38" s="159">
        <v>0.1537</v>
      </c>
      <c r="X38" s="159">
        <v>0.15881254564914138</v>
      </c>
      <c r="Y38" s="159">
        <v>0.15549575701799623</v>
      </c>
      <c r="Z38" s="160">
        <v>0.15851879394572377</v>
      </c>
      <c r="AA38" s="159">
        <v>0.16003555086468238</v>
      </c>
      <c r="AB38" s="10">
        <v>0.15706664772594253</v>
      </c>
      <c r="AC38" s="10">
        <v>0.15274913086861844</v>
      </c>
      <c r="AD38" s="10">
        <v>0.15269296013579192</v>
      </c>
      <c r="AE38" s="10">
        <v>0.14855918002828444</v>
      </c>
      <c r="AF38" s="10">
        <v>0.16029016961336012</v>
      </c>
      <c r="AG38" s="10">
        <v>0.16023375008913235</v>
      </c>
      <c r="AH38" s="10">
        <v>0.15834554598659156</v>
      </c>
      <c r="AI38" s="10">
        <v>0.1610462339114266</v>
      </c>
      <c r="AJ38" s="10">
        <v>0.16823728786096812</v>
      </c>
      <c r="AK38" s="162">
        <v>0.16650014315254433</v>
      </c>
      <c r="AL38" s="189">
        <v>0.16505019306267607</v>
      </c>
      <c r="AM38" s="163">
        <v>0.15734758727826206</v>
      </c>
      <c r="AN38" s="163">
        <f>+'[6]Activas '!$L$198</f>
        <v>0.1593716572757997</v>
      </c>
      <c r="AO38" s="163">
        <f>+'[6]Activas '!$L$207</f>
        <v>0.15810566092459136</v>
      </c>
      <c r="AP38" s="235">
        <f>+'[6]Activas '!$L212</f>
        <v>0</v>
      </c>
      <c r="AQ38" s="236">
        <f>+'[6]Activas '!$L213</f>
        <v>0</v>
      </c>
      <c r="AR38" s="236">
        <f>+'[6]Activas '!$L214</f>
        <v>0.1545771663299265</v>
      </c>
      <c r="AS38" s="163">
        <f>+'[6]Activas '!$L215</f>
        <v>0.16187192407546644</v>
      </c>
      <c r="AT38" s="165">
        <f>+'[6]Activas '!$L216</f>
        <v>0.15917656417163986</v>
      </c>
      <c r="AU38" s="166">
        <f>+'[6]Activas '!$L223</f>
        <v>0</v>
      </c>
      <c r="AV38" s="163">
        <f>+'[6]Activas '!$L224</f>
        <v>0</v>
      </c>
      <c r="AW38" s="163">
        <f>+'[6]Activas '!$L225</f>
        <v>0.1338725760309123</v>
      </c>
      <c r="AX38" s="163">
        <f>+'[6]Activas '!$L226</f>
        <v>0.1565250550379125</v>
      </c>
      <c r="AY38" s="164">
        <f>+'[6]Activas '!$L232</f>
        <v>0</v>
      </c>
      <c r="AZ38" s="163">
        <f>+'[6]Activas '!$L233</f>
        <v>0</v>
      </c>
      <c r="BA38" s="163">
        <f>+'[6]Activas '!$L234</f>
        <v>0.15092179104330772</v>
      </c>
      <c r="BB38" s="163">
        <f>+'[6]Activas '!$L235</f>
        <v>0.1533000433606284</v>
      </c>
      <c r="BC38" s="165">
        <f>+'[6]Activas '!$L236</f>
        <v>0.158546229982923</v>
      </c>
      <c r="BD38" s="166">
        <f>+'[6]Activas '!$L243</f>
        <v>0.15476994837494534</v>
      </c>
      <c r="BE38" s="163">
        <f>+'[6]Activas '!$L244</f>
        <v>0.16107831773493825</v>
      </c>
      <c r="BF38" s="163">
        <f>+'[6]Activas '!$L245</f>
        <v>0.16356773921399448</v>
      </c>
      <c r="BG38" s="163">
        <f>+'[6]Activas '!$L246</f>
        <v>0.16009819476450282</v>
      </c>
      <c r="BH38" s="164">
        <f>+'[6]Activas '!$L252</f>
        <v>0</v>
      </c>
      <c r="BI38" s="163">
        <f>+'[6]Activas '!$L253</f>
        <v>0</v>
      </c>
      <c r="BJ38" s="163">
        <f>+'[6]Activas '!$L254</f>
        <v>0.16000274144404766</v>
      </c>
      <c r="BK38" s="165">
        <f>+'[6]Activas '!$L255</f>
        <v>0.16171694379733798</v>
      </c>
      <c r="BL38" s="166">
        <f>+'[6]Activas '!$L261</f>
        <v>0</v>
      </c>
      <c r="BM38" s="163">
        <f>+'[6]Activas '!$L262</f>
        <v>0</v>
      </c>
      <c r="BN38" s="163">
        <f>+'[6]Activas '!$L263</f>
        <v>0.1444931295790903</v>
      </c>
      <c r="BO38" s="163">
        <f>+'[6]Activas '!$L264</f>
        <v>0.15730366251509187</v>
      </c>
      <c r="BP38" s="163">
        <f>+'[6]Activas '!$L265</f>
        <v>0.16716484151568</v>
      </c>
      <c r="BQ38" s="164">
        <f>+'[6]Activas '!$L272</f>
        <v>0</v>
      </c>
      <c r="BR38" s="163">
        <f>+'[6]Activas '!$L273</f>
        <v>0</v>
      </c>
      <c r="BS38" s="163">
        <f>+'[6]Activas '!$L274</f>
        <v>0.17108038357758482</v>
      </c>
      <c r="BT38" s="165">
        <f>+'[6]Activas '!$L275</f>
        <v>0.16852190418717822</v>
      </c>
      <c r="BU38" s="166">
        <f>+'[6]Activas '!$L281</f>
        <v>0</v>
      </c>
      <c r="BV38" s="163">
        <f>+'[6]Activas '!$L282</f>
        <v>0</v>
      </c>
      <c r="BW38" s="163">
        <f>+'[6]Activas '!$L283</f>
        <v>0.16973066254155028</v>
      </c>
      <c r="BX38" s="163">
        <f>+'[6]Activas '!$L284</f>
        <v>0.16535946641774169</v>
      </c>
      <c r="BY38" s="164">
        <f>+'[7]Activas '!$L$7</f>
        <v>0.12760422021337609</v>
      </c>
      <c r="BZ38" s="163">
        <f>+'[7]Activas '!$L$8</f>
        <v>0.13633431422274223</v>
      </c>
      <c r="CA38" s="163">
        <f>+'[7]Activas '!$L$9</f>
        <v>0.13015584087448337</v>
      </c>
      <c r="CB38" s="163">
        <f>+'[7]Activas '!$L$10</f>
        <v>0.11427344728401795</v>
      </c>
      <c r="CC38" s="237">
        <f>+'[7]Activas '!$L$11</f>
        <v>0.10873947824934888</v>
      </c>
      <c r="CD38" s="166">
        <f>+'[7]Activas '!$L$18</f>
        <v>0.12481968854061996</v>
      </c>
      <c r="CE38" s="163">
        <f>+'[7]Activas '!$L$19</f>
        <v>0.13365884680273826</v>
      </c>
      <c r="CF38" s="163">
        <f>+'[7]Activas '!$L$20</f>
        <v>0.13299511063018793</v>
      </c>
      <c r="CG38" s="165">
        <f>+'[7]Activas '!$L$21</f>
        <v>0.12792221089654848</v>
      </c>
      <c r="CH38" s="164">
        <f>+'[7]Activas '!$L$27</f>
        <v>0.1149004304391423</v>
      </c>
      <c r="CI38" s="31">
        <f>+'[7]Activas '!$L$28</f>
        <v>0.11159105695051127</v>
      </c>
      <c r="CJ38" s="31">
        <f>+'[7]Activas '!$L$29</f>
        <v>0.12896872203416182</v>
      </c>
      <c r="CK38" s="165">
        <f>+'[7]Activas '!$L$30</f>
        <v>0.12464016174701423</v>
      </c>
      <c r="CL38" s="167">
        <f>+'[7]Activas '!$L$36</f>
        <v>0.12475759746236254</v>
      </c>
      <c r="CM38" s="163">
        <f>+'[7]Activas '!$L$37</f>
        <v>0.125475557695293</v>
      </c>
      <c r="CN38" s="163">
        <f>+'[7]Activas '!$L$38</f>
        <v>0.13020176301977582</v>
      </c>
      <c r="CO38" s="163">
        <f>+'[7]Activas '!$L$39</f>
        <v>0.11966582561093943</v>
      </c>
      <c r="CP38" s="165">
        <f>+'[7]Activas '!$L$40</f>
        <v>0.10431420376687392</v>
      </c>
      <c r="CQ38" s="167">
        <f>+'[7]Activas '!$L$47</f>
        <v>0.11840755653461385</v>
      </c>
      <c r="CR38" s="163">
        <f>+'[7]Activas '!$L$48</f>
        <v>0.12007959666450235</v>
      </c>
      <c r="CS38" s="163">
        <f>+'[7]Activas '!$L$49</f>
        <v>0.11945401516677273</v>
      </c>
      <c r="CT38" s="163">
        <f>+'[7]Activas '!$L$50</f>
        <v>0.11876636720109918</v>
      </c>
      <c r="CU38" s="167">
        <f>+'[7]Activas '!$L$56</f>
        <v>0.1051285404524437</v>
      </c>
      <c r="CV38" s="163">
        <f>+'[7]Activas '!$L$57</f>
        <v>0.12648141074310285</v>
      </c>
      <c r="CW38" s="163">
        <f>+'[7]Activas '!$L$58</f>
        <v>0.12321274274889618</v>
      </c>
      <c r="CX38" s="165">
        <f>+'[7]Activas '!$L$59</f>
        <v>0.12338781241571817</v>
      </c>
      <c r="CY38" s="163">
        <f>+'[7]Activas '!$L$65</f>
        <v>0.13044418052721</v>
      </c>
      <c r="CZ38" s="163">
        <f>+'[7]Activas '!$L$66</f>
        <v>0.1148689141455378</v>
      </c>
      <c r="DA38" s="163">
        <f>+'[7]Activas '!$L$67</f>
        <v>0.11773308886375064</v>
      </c>
      <c r="DB38" s="163">
        <f>+'[7]Activas '!$L$68</f>
        <v>0.11509032498843393</v>
      </c>
      <c r="DC38" s="165">
        <f>+'[7]Activas '!$L$69</f>
        <v>0.10107545309159983</v>
      </c>
      <c r="DD38" s="163">
        <f>+'[7]Activas '!$L$76</f>
        <v>0.1213217820707839</v>
      </c>
      <c r="DE38" s="163">
        <f>+'[7]Activas '!$L$77</f>
        <v>0.11075343769963955</v>
      </c>
      <c r="DF38" s="163">
        <f>+'[7]Activas '!$L$78</f>
        <v>0.1233581731315208</v>
      </c>
      <c r="DG38" s="163">
        <f>+'[7]Activas '!$L$79</f>
        <v>0.11628851207065038</v>
      </c>
      <c r="DH38" s="167">
        <f>+'[7]Activas '!$L$85</f>
        <v>0.12112703360312158</v>
      </c>
      <c r="DI38" s="163">
        <f>+'[7]Activas '!$L$86</f>
        <v>0.12521912999981533</v>
      </c>
      <c r="DJ38" s="163">
        <f>+'[7]Activas '!$L$87</f>
        <v>0.11536852893325439</v>
      </c>
      <c r="DK38" s="165">
        <f>+'[7]Activas '!$L$88</f>
        <v>0.11933325687173406</v>
      </c>
      <c r="DL38" s="167">
        <f>+'[7]Activas '!$L$94</f>
        <v>0.11993767651396282</v>
      </c>
      <c r="DM38" s="163">
        <f>+'[7]Activas '!$L$95</f>
        <v>0.12031670089471923</v>
      </c>
      <c r="DN38" s="163">
        <f>+'[7]Activas '!$L$96</f>
        <v>0.1198787288691613</v>
      </c>
      <c r="DO38" s="163">
        <f>+'[7]Activas '!$L$97</f>
        <v>0.12020119685569469</v>
      </c>
      <c r="DP38" s="165">
        <f>+'[7]Activas '!$L$98</f>
        <v>0.11297711435035276</v>
      </c>
      <c r="DQ38" s="167">
        <f>+'[7]Activas '!$L$105</f>
        <v>0.11343433055849539</v>
      </c>
      <c r="DR38" s="163">
        <f>+'[7]Activas '!$L$106</f>
        <v>0.10510370973377028</v>
      </c>
      <c r="DS38" s="163">
        <f>+'[7]Activas '!$L$107</f>
        <v>0.11383418446906457</v>
      </c>
      <c r="DT38" s="165">
        <f>+'[7]Activas '!$L$108</f>
        <v>0.11147050983164009</v>
      </c>
      <c r="DU38" s="167">
        <f>+'[7]Activas '!$L$114</f>
        <v>0.1163646624104146</v>
      </c>
      <c r="DV38" s="163">
        <f>+'[7]Activas '!$L$115</f>
        <v>0.11021155070479727</v>
      </c>
      <c r="DW38" s="163">
        <f>+'[7]Activas '!$L$116</f>
        <v>0.11049280706815981</v>
      </c>
      <c r="DX38" s="163">
        <f>+'[7]Activas '!$L$117</f>
        <v>0.1075079571735282</v>
      </c>
      <c r="DY38" s="165">
        <f>+'[7]Activas '!$L$118</f>
        <v>0.12114901422659255</v>
      </c>
      <c r="DZ38" s="167">
        <f>+'[7]Activas '!$L$125</f>
        <v>0.12429703369566811</v>
      </c>
      <c r="EA38" s="163">
        <f>+'[7]Activas '!$L$126</f>
        <v>0.11013958937414797</v>
      </c>
      <c r="EB38" s="163">
        <f>+'[7]Activas '!$L$127</f>
        <v>0.12312578709496119</v>
      </c>
      <c r="EC38" s="165">
        <f>+'[7]Activas '!$L$128</f>
        <v>0.11979214520310741</v>
      </c>
      <c r="ED38" s="167">
        <f>+'[7]Activas '!$L$134</f>
        <v>0.11634318039159487</v>
      </c>
      <c r="EE38" s="31">
        <f>+'[7]Activas '!$L$135</f>
        <v>0.11905146168923558</v>
      </c>
      <c r="EF38" s="163">
        <f>+'[7]Activas '!$L$136</f>
        <v>0.11348760357502898</v>
      </c>
      <c r="EG38" s="165">
        <f>+'[7]Activas '!$L$137</f>
        <v>0.10997023980632081</v>
      </c>
      <c r="EH38" s="163">
        <f>+'[7]Activas '!$L$143</f>
        <v>0.09693087549110546</v>
      </c>
      <c r="EI38" s="163">
        <f>+'[7]Activas '!$L$144</f>
        <v>0.11433403065132228</v>
      </c>
      <c r="EJ38" s="163">
        <f>+'[7]Activas '!$L$145</f>
        <v>0.10010899859066538</v>
      </c>
      <c r="EK38" s="163">
        <f>+'[7]Activas '!$L$146</f>
        <v>0.11324146361861083</v>
      </c>
      <c r="EL38" s="163">
        <f>+'[7]Activas '!$L$147</f>
        <v>0.11005085999021408</v>
      </c>
      <c r="EM38" s="167">
        <f>+'[9]Activas '!$L$154</f>
        <v>0.11124871101667166</v>
      </c>
      <c r="EN38" s="163">
        <f>+'[9]Activas '!$L$155</f>
        <v>0.11175385938729138</v>
      </c>
      <c r="EO38" s="163">
        <f>+'[9]Activas '!$L$156</f>
        <v>0.10904358981028713</v>
      </c>
      <c r="EP38" s="165">
        <f>+'[9]Activas '!$L$157</f>
        <v>0.11839005282010978</v>
      </c>
      <c r="EQ38" s="167">
        <f>+'[9]Activas '!$L$163</f>
        <v>0.11096903312393058</v>
      </c>
      <c r="ER38" s="31">
        <f>+'[9]Activas '!$L$164</f>
        <v>0.1157970491630017</v>
      </c>
      <c r="ES38" s="163">
        <f>+'[9]Activas '!$L$165</f>
        <v>0.10586055719834009</v>
      </c>
      <c r="ET38" s="165">
        <f>+'[9]Activas '!$L$166</f>
        <v>0.10354492199465508</v>
      </c>
      <c r="EU38" s="167">
        <f>+'[9]Activas '!$L$172</f>
        <v>0.09824390696835344</v>
      </c>
      <c r="EV38" s="163">
        <f>+'[9]Activas '!$L$173</f>
        <v>0.10648762489984602</v>
      </c>
      <c r="EW38" s="31">
        <f>+'[9]Activas '!$L$174</f>
        <v>0.11521648068427562</v>
      </c>
      <c r="EX38" s="165">
        <f>+'[9]Activas '!$L$175</f>
        <v>0.09762773319805534</v>
      </c>
      <c r="EY38" s="164">
        <f>+'[9]Activas '!$L$181</f>
        <v>0.10641374546179702</v>
      </c>
      <c r="EZ38" s="31">
        <f>+'[9]Activas '!$L$182</f>
        <v>0.10452983363612485</v>
      </c>
      <c r="FA38" s="166">
        <f>+'[9]Activas '!$L$183</f>
        <v>0.09571872576086674</v>
      </c>
      <c r="FB38" s="31">
        <f>+'[9]Activas '!$L$184</f>
        <v>0.1071124337315091</v>
      </c>
      <c r="FC38" s="168">
        <f>+'[10]Activas '!$L$185</f>
        <v>0.10306839961732567</v>
      </c>
    </row>
    <row r="39" spans="1:159" ht="12.75">
      <c r="A39" s="12" t="s">
        <v>16</v>
      </c>
      <c r="B39" s="188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1"/>
      <c r="AA39" s="190"/>
      <c r="AB39" s="190"/>
      <c r="AC39" s="190"/>
      <c r="AD39" s="190"/>
      <c r="AE39" s="238"/>
      <c r="AF39" s="18"/>
      <c r="AG39" s="18"/>
      <c r="AH39" s="18"/>
      <c r="AI39" s="18"/>
      <c r="AJ39" s="18"/>
      <c r="AK39" s="239"/>
      <c r="AL39" s="240"/>
      <c r="AM39" s="241"/>
      <c r="AN39" s="241"/>
      <c r="AO39" s="241"/>
      <c r="AP39" s="242"/>
      <c r="AQ39" s="241"/>
      <c r="AR39" s="43"/>
      <c r="AS39" s="14"/>
      <c r="AT39" s="175"/>
      <c r="AU39" s="195"/>
      <c r="AV39" s="197"/>
      <c r="AW39" s="197"/>
      <c r="AX39" s="197"/>
      <c r="AY39" s="243"/>
      <c r="AZ39" s="176"/>
      <c r="BA39" s="43"/>
      <c r="BB39" s="200"/>
      <c r="BC39" s="201"/>
      <c r="BD39" s="202"/>
      <c r="BE39" s="200"/>
      <c r="BF39" s="200"/>
      <c r="BG39" s="200"/>
      <c r="BH39" s="203"/>
      <c r="BI39" s="200"/>
      <c r="BJ39" s="200"/>
      <c r="BK39" s="201"/>
      <c r="BL39" s="202"/>
      <c r="BM39" s="200"/>
      <c r="BN39" s="200"/>
      <c r="BO39" s="200"/>
      <c r="BP39" s="200"/>
      <c r="BQ39" s="203"/>
      <c r="BR39" s="200"/>
      <c r="BS39" s="200"/>
      <c r="BT39" s="201"/>
      <c r="BU39" s="202"/>
      <c r="BV39" s="200"/>
      <c r="BW39" s="200"/>
      <c r="BX39" s="200"/>
      <c r="BY39" s="203"/>
      <c r="BZ39" s="200"/>
      <c r="CA39" s="200"/>
      <c r="CB39" s="200"/>
      <c r="CC39" s="201"/>
      <c r="CD39" s="202"/>
      <c r="CE39" s="200"/>
      <c r="CF39" s="200"/>
      <c r="CG39" s="201"/>
      <c r="CH39" s="203"/>
      <c r="CI39" s="199"/>
      <c r="CJ39" s="199"/>
      <c r="CK39" s="201"/>
      <c r="CL39" s="204"/>
      <c r="CM39" s="200"/>
      <c r="CN39" s="200"/>
      <c r="CO39" s="200"/>
      <c r="CP39" s="201"/>
      <c r="CQ39" s="204"/>
      <c r="CR39" s="200"/>
      <c r="CS39" s="200"/>
      <c r="CT39" s="200"/>
      <c r="CU39" s="204"/>
      <c r="CV39" s="200"/>
      <c r="CW39" s="200"/>
      <c r="CX39" s="201"/>
      <c r="CY39" s="200"/>
      <c r="CZ39" s="200"/>
      <c r="DA39" s="200"/>
      <c r="DB39" s="200"/>
      <c r="DC39" s="201"/>
      <c r="DD39" s="200"/>
      <c r="DE39" s="200"/>
      <c r="DF39" s="200"/>
      <c r="DG39" s="200"/>
      <c r="DH39" s="204"/>
      <c r="DI39" s="200"/>
      <c r="DJ39" s="200"/>
      <c r="DK39" s="201"/>
      <c r="DL39" s="204"/>
      <c r="DM39" s="200"/>
      <c r="DN39" s="200"/>
      <c r="DO39" s="200"/>
      <c r="DP39" s="201"/>
      <c r="DQ39" s="204"/>
      <c r="DR39" s="200"/>
      <c r="DS39" s="200"/>
      <c r="DT39" s="201"/>
      <c r="DU39" s="204"/>
      <c r="DV39" s="200"/>
      <c r="DW39" s="200"/>
      <c r="DX39" s="200"/>
      <c r="DY39" s="201"/>
      <c r="DZ39" s="204"/>
      <c r="EA39" s="200"/>
      <c r="EB39" s="200"/>
      <c r="EC39" s="201"/>
      <c r="ED39" s="204"/>
      <c r="EE39" s="199"/>
      <c r="EF39" s="200"/>
      <c r="EG39" s="201"/>
      <c r="EH39" s="200"/>
      <c r="EI39" s="200"/>
      <c r="EJ39" s="200"/>
      <c r="EK39" s="200"/>
      <c r="EL39" s="200"/>
      <c r="EM39" s="204"/>
      <c r="EN39" s="200"/>
      <c r="EO39" s="200"/>
      <c r="EP39" s="201"/>
      <c r="EQ39" s="204"/>
      <c r="ER39" s="199"/>
      <c r="ES39" s="200"/>
      <c r="ET39" s="201"/>
      <c r="EU39" s="204"/>
      <c r="EV39" s="200"/>
      <c r="EW39" s="199"/>
      <c r="EX39" s="201"/>
      <c r="EY39" s="203"/>
      <c r="EZ39" s="199"/>
      <c r="FA39" s="202"/>
      <c r="FB39" s="199"/>
      <c r="FC39" s="205"/>
    </row>
    <row r="40" spans="1:159" ht="13.5" thickBot="1">
      <c r="A40" s="15" t="s">
        <v>17</v>
      </c>
      <c r="B40" s="206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8"/>
      <c r="AA40" s="207"/>
      <c r="AB40" s="207"/>
      <c r="AC40" s="207"/>
      <c r="AD40" s="207"/>
      <c r="AE40" s="209">
        <v>0.15066324273059742</v>
      </c>
      <c r="AF40" s="16">
        <v>0.15933801046937365</v>
      </c>
      <c r="AG40" s="16">
        <v>0.1624095349039909</v>
      </c>
      <c r="AH40" s="16">
        <v>0.1617873153104483</v>
      </c>
      <c r="AI40" s="16">
        <v>0.16391306221440738</v>
      </c>
      <c r="AJ40" s="16">
        <v>0.17089180083167366</v>
      </c>
      <c r="AK40" s="210">
        <v>0.1694552941723499</v>
      </c>
      <c r="AL40" s="211">
        <v>0.16842733834241802</v>
      </c>
      <c r="AM40" s="44">
        <v>0.16183889248796074</v>
      </c>
      <c r="AN40" s="44">
        <f>+'[6]Activas '!$X$202</f>
        <v>0</v>
      </c>
      <c r="AO40" s="44">
        <f>+'[6]Activas '!$X$207</f>
        <v>0.15259894559847004</v>
      </c>
      <c r="AP40" s="244">
        <f>+'[6]Activas '!$X212</f>
        <v>0</v>
      </c>
      <c r="AQ40" s="245">
        <f>+'[6]Activas '!$X213</f>
        <v>0</v>
      </c>
      <c r="AR40" s="44">
        <f>+'[6]Activas '!$X214</f>
        <v>0.16569227282798854</v>
      </c>
      <c r="AS40" s="44">
        <f>+'[6]Activas '!$X215</f>
        <v>0.16080964728994115</v>
      </c>
      <c r="AT40" s="213">
        <f>+'[6]Activas '!$X216</f>
        <v>0.14280465291978245</v>
      </c>
      <c r="AU40" s="50">
        <f>+'[6]Activas '!$X223</f>
        <v>0</v>
      </c>
      <c r="AV40" s="44">
        <f>+'[6]Activas '!$X224</f>
        <v>0</v>
      </c>
      <c r="AW40" s="44">
        <f>+'[6]Activas '!$X225</f>
        <v>0.13632049290885154</v>
      </c>
      <c r="AX40" s="44">
        <f>+'[6]Activas '!$X226</f>
        <v>0.15810570066172444</v>
      </c>
      <c r="AY40" s="212">
        <f>+'[6]Activas '!$X232</f>
        <v>0</v>
      </c>
      <c r="AZ40" s="44">
        <f>+'[6]Activas '!$X233</f>
        <v>0</v>
      </c>
      <c r="BA40" s="44">
        <f>+'[6]Activas '!$X234</f>
        <v>0.15066324273059742</v>
      </c>
      <c r="BB40" s="44">
        <f>+'[6]Activas '!$X235</f>
        <v>0.1526764231364957</v>
      </c>
      <c r="BC40" s="213">
        <f>+'[6]Activas '!$X236</f>
        <v>0.1566753235150005</v>
      </c>
      <c r="BD40" s="50">
        <f>+'[6]Activas '!$X243</f>
        <v>0.1679694406300149</v>
      </c>
      <c r="BE40" s="44">
        <f>+'[6]Activas '!$X244</f>
        <v>0.1593380104691978</v>
      </c>
      <c r="BF40" s="44">
        <f>+'[6]Activas '!$X245</f>
        <v>0.15735802488815967</v>
      </c>
      <c r="BG40" s="44">
        <f>+'[6]Activas '!$X246</f>
        <v>0.16366629834394372</v>
      </c>
      <c r="BH40" s="212">
        <f>+'[6]Activas '!$X252</f>
        <v>0</v>
      </c>
      <c r="BI40" s="44">
        <f>+'[6]Activas '!$X253</f>
        <v>0</v>
      </c>
      <c r="BJ40" s="44">
        <f>+'[6]Activas '!$X254</f>
        <v>0.16378559047565103</v>
      </c>
      <c r="BK40" s="213">
        <f>+'[6]Activas '!$X255</f>
        <v>0.16276462757382304</v>
      </c>
      <c r="BL40" s="50">
        <f>+'[6]Activas '!$X261</f>
        <v>0</v>
      </c>
      <c r="BM40" s="44">
        <f>+'[6]Activas '!$X262</f>
        <v>0</v>
      </c>
      <c r="BN40" s="44">
        <f>+'[6]Activas '!$X263</f>
        <v>0.16703988940560394</v>
      </c>
      <c r="BO40" s="44">
        <f>+'[6]Activas '!$X264</f>
        <v>0.16176390262160023</v>
      </c>
      <c r="BP40" s="44">
        <f>+'[6]Activas '!$X265</f>
        <v>0.15708656040282376</v>
      </c>
      <c r="BQ40" s="212">
        <f>+'[6]Activas '!$X272</f>
        <v>0.16391306221316163</v>
      </c>
      <c r="BR40" s="44">
        <f>+'[6]Activas '!$X273</f>
        <v>0</v>
      </c>
      <c r="BS40" s="44">
        <f>+'[6]Activas '!$X274</f>
        <v>0</v>
      </c>
      <c r="BT40" s="213">
        <f>+'[6]Activas '!$X275</f>
        <v>0</v>
      </c>
      <c r="BU40" s="50">
        <f>+'[6]Activas '!$X281</f>
        <v>0.1813552251747438</v>
      </c>
      <c r="BV40" s="44">
        <f>+'[6]Activas '!$X282</f>
        <v>0.18815582042867857</v>
      </c>
      <c r="BW40" s="44">
        <f>+'[6]Activas '!$X283</f>
        <v>0.017628341712032154</v>
      </c>
      <c r="BX40" s="44">
        <f>+'[6]Activas '!$X284</f>
        <v>0.1752468799717177</v>
      </c>
      <c r="BY40" s="212">
        <f>+'[7]Activas '!$M$7</f>
        <v>0.12949273580532517</v>
      </c>
      <c r="BZ40" s="44">
        <f>+'[7]Activas '!$M$8</f>
        <v>0.1373070130131838</v>
      </c>
      <c r="CA40" s="44">
        <f>+'[7]Activas '!$M$9</f>
        <v>0.13280451726649894</v>
      </c>
      <c r="CB40" s="44">
        <f>+'[7]Activas '!$M$10</f>
        <v>0.11739818743610467</v>
      </c>
      <c r="CC40" s="213">
        <f>+'[7]Activas '!$M$11</f>
        <v>0.1112462961479368</v>
      </c>
      <c r="CD40" s="50">
        <f>+'[7]Activas '!$M$18</f>
        <v>0.12712208588331228</v>
      </c>
      <c r="CE40" s="44">
        <f>+'[7]Activas '!$M$19</f>
        <v>0.13761598610824072</v>
      </c>
      <c r="CF40" s="44">
        <f>+'[7]Activas '!$M$20</f>
        <v>0.13848094568113245</v>
      </c>
      <c r="CG40" s="213">
        <f>+'[7]Activas '!$M$21</f>
        <v>0.13106801669198098</v>
      </c>
      <c r="CH40" s="212">
        <f>+'[7]Activas '!$M$27</f>
        <v>0.11743298262875983</v>
      </c>
      <c r="CI40" s="32">
        <f>+'[7]Activas '!$M$28</f>
        <v>0.11509515585815516</v>
      </c>
      <c r="CJ40" s="32">
        <f>+'[7]Activas '!$M$29</f>
        <v>0.13402045855532987</v>
      </c>
      <c r="CK40" s="213">
        <f>+'[7]Activas '!$M$30</f>
        <v>0.1304257908582521</v>
      </c>
      <c r="CL40" s="215">
        <f>+'[7]Activas '!$M$36</f>
        <v>0.12706345697348503</v>
      </c>
      <c r="CM40" s="44">
        <f>+'[7]Activas '!$M$37</f>
        <v>0.12692031451562558</v>
      </c>
      <c r="CN40" s="44">
        <f>+'[7]Activas '!$M$38</f>
        <v>0.13397284890317107</v>
      </c>
      <c r="CO40" s="44">
        <f>+'[7]Activas '!$M$39</f>
        <v>0.12095358427117192</v>
      </c>
      <c r="CP40" s="213">
        <f>+'[7]Activas '!$M$40</f>
        <v>0.10860390627173204</v>
      </c>
      <c r="CQ40" s="215">
        <f>+'[7]Activas '!$M$47</f>
        <v>0.12323840453675765</v>
      </c>
      <c r="CR40" s="44">
        <f>+'[7]Activas '!$M$48</f>
        <v>0.1235412240436409</v>
      </c>
      <c r="CS40" s="44">
        <f>+'[7]Activas '!$M$49</f>
        <v>0.12199705235405885</v>
      </c>
      <c r="CT40" s="44">
        <f>+'[7]Activas '!$M$50</f>
        <v>0.1250042512280613</v>
      </c>
      <c r="CU40" s="215">
        <f>+'[7]Activas '!$M$56</f>
        <v>0.10751329244012292</v>
      </c>
      <c r="CV40" s="44">
        <f>+'[7]Activas '!$M$57</f>
        <v>0.13175211609659357</v>
      </c>
      <c r="CW40" s="44">
        <f>+'[7]Activas '!$M$58</f>
        <v>0.12724269218663198</v>
      </c>
      <c r="CX40" s="213">
        <f>+'[7]Activas '!$M$59</f>
        <v>0.1269751721764692</v>
      </c>
      <c r="CY40" s="44">
        <f>+'[7]Activas '!$M$65</f>
        <v>0.13572911009645994</v>
      </c>
      <c r="CZ40" s="44">
        <f>+'[7]Activas '!$M$66</f>
        <v>0.11725187972522907</v>
      </c>
      <c r="DA40" s="44">
        <f>+'[7]Activas '!$M$67</f>
        <v>0.12365696373607275</v>
      </c>
      <c r="DB40" s="44">
        <f>+'[7]Activas '!$M$68</f>
        <v>0.12029367569543326</v>
      </c>
      <c r="DC40" s="213">
        <f>+'[7]Activas '!$M$69</f>
        <v>0.10460893965579111</v>
      </c>
      <c r="DD40" s="44">
        <f>+'[7]Activas '!$M$76</f>
        <v>0.12444964411323046</v>
      </c>
      <c r="DE40" s="44">
        <f>+'[7]Activas '!$M$77</f>
        <v>0.11338557302775916</v>
      </c>
      <c r="DF40" s="44">
        <f>+'[7]Activas '!$M$78</f>
        <v>0.12469937468924461</v>
      </c>
      <c r="DG40" s="44">
        <f>+'[7]Activas '!$M$79</f>
        <v>0.12021443421496328</v>
      </c>
      <c r="DH40" s="215">
        <f>+'[7]Activas '!$M$85</f>
        <v>0.12304487331075814</v>
      </c>
      <c r="DI40" s="44">
        <f>+'[7]Activas '!$M$86</f>
        <v>0.1283302914633112</v>
      </c>
      <c r="DJ40" s="44">
        <f>+'[7]Activas '!$M$87</f>
        <v>0.12120964505191896</v>
      </c>
      <c r="DK40" s="213">
        <f>+'[7]Activas '!$M$88</f>
        <v>0.11866716712448291</v>
      </c>
      <c r="DL40" s="215">
        <f>+'[7]Activas '!$M$94</f>
        <v>0.12345887924424326</v>
      </c>
      <c r="DM40" s="44">
        <f>+'[7]Activas '!$M$95</f>
        <v>0.12328871378979878</v>
      </c>
      <c r="DN40" s="44">
        <f>+'[7]Activas '!$M$96</f>
        <v>0.12261633034809533</v>
      </c>
      <c r="DO40" s="44">
        <f>+'[7]Activas '!$M$97</f>
        <v>0.13102553896255384</v>
      </c>
      <c r="DP40" s="213">
        <f>+'[7]Activas '!$M$98</f>
        <v>0.11549265621661177</v>
      </c>
      <c r="DQ40" s="215">
        <f>+'[7]Activas '!$M$105</f>
        <v>0.11687123960230524</v>
      </c>
      <c r="DR40" s="44">
        <f>+'[7]Activas '!$M$106</f>
        <v>0.10631591629197877</v>
      </c>
      <c r="DS40" s="44">
        <f>+'[7]Activas '!$M$107</f>
        <v>0.11735146013045683</v>
      </c>
      <c r="DT40" s="213">
        <f>+'[7]Activas '!$M$108</f>
        <v>0.11473608670540004</v>
      </c>
      <c r="DU40" s="215">
        <f>+'[7]Activas '!$M$114</f>
        <v>0.12045893998860767</v>
      </c>
      <c r="DV40" s="44">
        <f>+'[7]Activas '!$M$115</f>
        <v>0.11329187454760106</v>
      </c>
      <c r="DW40" s="44">
        <f>+'[7]Activas '!$M$116</f>
        <v>0.11075328666780078</v>
      </c>
      <c r="DX40" s="44">
        <f>+'[7]Activas '!$M$117</f>
        <v>0.11065755942183701</v>
      </c>
      <c r="DY40" s="213">
        <f>+'[7]Activas '!$M$118</f>
        <v>0.12226834001437457</v>
      </c>
      <c r="DZ40" s="215">
        <f>+'[7]Activas '!$M$125</f>
        <v>0.1289563262724376</v>
      </c>
      <c r="EA40" s="44">
        <f>+'[7]Activas '!$M$126</f>
        <v>0.11221542079081173</v>
      </c>
      <c r="EB40" s="44">
        <f>+'[7]Activas '!$M$127</f>
        <v>0.1258130435564511</v>
      </c>
      <c r="EC40" s="213">
        <f>+'[7]Activas '!$M$128</f>
        <v>0.12053134927491303</v>
      </c>
      <c r="ED40" s="215">
        <f>+'[7]Activas '!$M$134</f>
        <v>0.11911025828469245</v>
      </c>
      <c r="EE40" s="32">
        <f>+'[7]Activas '!$M$135</f>
        <v>0.12090372394043222</v>
      </c>
      <c r="EF40" s="44">
        <f>+'[7]Activas '!$M$136</f>
        <v>0.11665099485684613</v>
      </c>
      <c r="EG40" s="213">
        <f>+'[7]Activas '!$M$137</f>
        <v>0.11265125069180035</v>
      </c>
      <c r="EH40" s="44">
        <f>+'[7]Activas '!$M$143</f>
        <v>0.09873009859358287</v>
      </c>
      <c r="EI40" s="44">
        <f>+'[7]Activas '!$M$144</f>
        <v>0.11879370466129673</v>
      </c>
      <c r="EJ40" s="44">
        <f>+'[7]Activas '!$M$145</f>
        <v>0.10164780110033672</v>
      </c>
      <c r="EK40" s="44">
        <f>+'[7]Activas '!$M$146</f>
        <v>0.11684849036882275</v>
      </c>
      <c r="EL40" s="44">
        <f>+'[7]Activas '!$M$147</f>
        <v>0.11221103630032633</v>
      </c>
      <c r="EM40" s="215">
        <f>+'[9]Activas '!$M$154</f>
        <v>0.11357172635743305</v>
      </c>
      <c r="EN40" s="44">
        <f>+'[9]Activas '!$M$155</f>
        <v>0.11433637504851855</v>
      </c>
      <c r="EO40" s="44">
        <f>+'[9]Activas '!$M$156</f>
        <v>0.11116201176437243</v>
      </c>
      <c r="EP40" s="213">
        <f>+'[9]Activas '!$M$157</f>
        <v>0.12050225017439707</v>
      </c>
      <c r="EQ40" s="215">
        <f>+'[9]Activas '!$M$163</f>
        <v>0.11312591174121805</v>
      </c>
      <c r="ER40" s="32">
        <f>+'[9]Activas '!$M$164</f>
        <v>0.11762326330929332</v>
      </c>
      <c r="ES40" s="44">
        <f>+'[9]Activas '!$M$165</f>
        <v>0.10840996603865224</v>
      </c>
      <c r="ET40" s="213">
        <f>+'[9]Activas '!$M$166</f>
        <v>0.10469491329237024</v>
      </c>
      <c r="EU40" s="215">
        <f>+'[9]Activas '!$M$172</f>
        <v>0.09869956736883706</v>
      </c>
      <c r="EV40" s="44">
        <f>+'[9]Activas '!$M$173</f>
        <v>0.10873264537721203</v>
      </c>
      <c r="EW40" s="32">
        <f>+'[9]Activas '!$M$174</f>
        <v>0.1166178263439753</v>
      </c>
      <c r="EX40" s="213">
        <f>+'[9]Activas '!$M$175</f>
        <v>0.09991351771663007</v>
      </c>
      <c r="EY40" s="212">
        <f>+'[9]Activas '!$M$181</f>
        <v>0.10856119262920173</v>
      </c>
      <c r="EZ40" s="32">
        <f>+'[9]Activas '!$M$182</f>
        <v>0.10581099637573334</v>
      </c>
      <c r="FA40" s="50">
        <f>+'[9]Activas '!$M$183</f>
        <v>0.09785258257299126</v>
      </c>
      <c r="FB40" s="32">
        <f>+'[9]Activas '!$M$184</f>
        <v>0.11173218759335375</v>
      </c>
      <c r="FC40" s="216">
        <f>+'[10]Activas '!$M$185</f>
        <v>0.10487478151945442</v>
      </c>
    </row>
    <row r="41" spans="1:159" ht="12.75">
      <c r="A41" s="19" t="s">
        <v>21</v>
      </c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9"/>
      <c r="AA41" s="218"/>
      <c r="AB41" s="218"/>
      <c r="AC41" s="218"/>
      <c r="AD41" s="218"/>
      <c r="AE41" s="218"/>
      <c r="AF41" s="218"/>
      <c r="AG41" s="218"/>
      <c r="AH41" s="218"/>
      <c r="AI41" s="218"/>
      <c r="AJ41" s="1"/>
      <c r="AK41" s="56"/>
      <c r="AL41" s="123"/>
      <c r="AM41" s="47"/>
      <c r="AN41" s="47"/>
      <c r="AO41" s="47"/>
      <c r="AP41" s="130"/>
      <c r="AQ41" s="47"/>
      <c r="AR41" s="47"/>
      <c r="AS41" s="47"/>
      <c r="AT41" s="127"/>
      <c r="AU41" s="47"/>
      <c r="AV41" s="221"/>
      <c r="AW41" s="221"/>
      <c r="AX41" s="221"/>
      <c r="AY41" s="130"/>
      <c r="AZ41" s="218"/>
      <c r="BA41" s="218"/>
      <c r="BB41" s="218"/>
      <c r="BC41" s="231"/>
      <c r="BD41" s="218"/>
      <c r="BE41" s="218"/>
      <c r="BF41" s="218"/>
      <c r="BG41" s="47"/>
      <c r="BH41" s="130"/>
      <c r="BI41" s="47"/>
      <c r="BJ41" s="47"/>
      <c r="BK41" s="127"/>
      <c r="BL41" s="47"/>
      <c r="BM41" s="47"/>
      <c r="BN41" s="47"/>
      <c r="BO41" s="47"/>
      <c r="BP41" s="47"/>
      <c r="BQ41" s="130"/>
      <c r="BR41" s="47"/>
      <c r="BS41" s="47"/>
      <c r="BT41" s="127"/>
      <c r="BU41" s="47"/>
      <c r="BV41" s="47"/>
      <c r="BW41" s="47"/>
      <c r="BX41" s="47"/>
      <c r="BY41" s="130"/>
      <c r="BZ41" s="47"/>
      <c r="CA41" s="47"/>
      <c r="CB41" s="47"/>
      <c r="CC41" s="127"/>
      <c r="CD41" s="47"/>
      <c r="CE41" s="47"/>
      <c r="CF41" s="47"/>
      <c r="CG41" s="127"/>
      <c r="CH41" s="125"/>
      <c r="CI41" s="126"/>
      <c r="CJ41" s="126"/>
      <c r="CK41" s="131"/>
      <c r="CL41" s="126"/>
      <c r="CM41" s="126"/>
      <c r="CN41" s="126"/>
      <c r="CO41" s="126"/>
      <c r="CP41" s="131"/>
      <c r="CQ41" s="126"/>
      <c r="CR41" s="126"/>
      <c r="CS41" s="126"/>
      <c r="CT41" s="126"/>
      <c r="CU41" s="125"/>
      <c r="CV41" s="126"/>
      <c r="CW41" s="126"/>
      <c r="CX41" s="131"/>
      <c r="CY41" s="47"/>
      <c r="CZ41" s="47"/>
      <c r="DA41" s="47"/>
      <c r="DB41" s="47"/>
      <c r="DC41" s="127"/>
      <c r="DD41" s="47"/>
      <c r="DE41" s="47"/>
      <c r="DF41" s="47"/>
      <c r="DG41" s="47"/>
      <c r="DH41" s="125"/>
      <c r="DI41" s="126"/>
      <c r="DJ41" s="126"/>
      <c r="DK41" s="131"/>
      <c r="DL41" s="132"/>
      <c r="DM41" s="133"/>
      <c r="DN41" s="133"/>
      <c r="DO41" s="133"/>
      <c r="DP41" s="134"/>
      <c r="DQ41" s="132"/>
      <c r="DR41" s="133"/>
      <c r="DS41" s="133"/>
      <c r="DT41" s="134"/>
      <c r="DU41" s="132"/>
      <c r="DV41" s="133"/>
      <c r="DW41" s="133"/>
      <c r="DX41" s="133"/>
      <c r="DY41" s="134"/>
      <c r="DZ41" s="132"/>
      <c r="EA41" s="133"/>
      <c r="EB41" s="133"/>
      <c r="EC41" s="134"/>
      <c r="ED41" s="132"/>
      <c r="EE41" s="27"/>
      <c r="EF41" s="133"/>
      <c r="EG41" s="134"/>
      <c r="EH41" s="133"/>
      <c r="EI41" s="133"/>
      <c r="EJ41" s="133"/>
      <c r="EK41" s="133"/>
      <c r="EL41" s="131"/>
      <c r="EM41" s="132"/>
      <c r="EN41" s="133"/>
      <c r="EO41" s="133"/>
      <c r="EP41" s="134"/>
      <c r="EQ41" s="132"/>
      <c r="ER41" s="27"/>
      <c r="ES41" s="133"/>
      <c r="ET41" s="134"/>
      <c r="EU41" s="132"/>
      <c r="EV41" s="133"/>
      <c r="EW41" s="27"/>
      <c r="EX41" s="134"/>
      <c r="EY41" s="125"/>
      <c r="EZ41" s="27"/>
      <c r="FA41" s="126"/>
      <c r="FB41" s="27"/>
      <c r="FC41" s="52"/>
    </row>
    <row r="42" spans="1:159" ht="12.75">
      <c r="A42" s="20" t="s">
        <v>22</v>
      </c>
      <c r="B42" s="222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4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5"/>
      <c r="AL42" s="123"/>
      <c r="AM42" s="47"/>
      <c r="AN42" s="47"/>
      <c r="AO42" s="47"/>
      <c r="AP42" s="130"/>
      <c r="AQ42" s="47"/>
      <c r="AR42" s="47"/>
      <c r="AS42" s="47"/>
      <c r="AT42" s="127"/>
      <c r="AU42" s="47"/>
      <c r="AV42" s="221"/>
      <c r="AW42" s="221"/>
      <c r="AX42" s="221"/>
      <c r="AY42" s="130"/>
      <c r="AZ42" s="218"/>
      <c r="BA42" s="218"/>
      <c r="BB42" s="218"/>
      <c r="BC42" s="231"/>
      <c r="BD42" s="218"/>
      <c r="BE42" s="218"/>
      <c r="BF42" s="218"/>
      <c r="BG42" s="47"/>
      <c r="BH42" s="130"/>
      <c r="BI42" s="47"/>
      <c r="BJ42" s="47"/>
      <c r="BK42" s="127"/>
      <c r="BL42" s="47"/>
      <c r="BM42" s="47"/>
      <c r="BN42" s="47"/>
      <c r="BO42" s="47"/>
      <c r="BP42" s="47"/>
      <c r="BQ42" s="130"/>
      <c r="BR42" s="47"/>
      <c r="BS42" s="47"/>
      <c r="BT42" s="127"/>
      <c r="BU42" s="47"/>
      <c r="BV42" s="47"/>
      <c r="BW42" s="47"/>
      <c r="BX42" s="47"/>
      <c r="BY42" s="130"/>
      <c r="BZ42" s="47"/>
      <c r="CA42" s="47"/>
      <c r="CB42" s="47"/>
      <c r="CC42" s="127"/>
      <c r="CD42" s="47"/>
      <c r="CE42" s="47"/>
      <c r="CF42" s="47"/>
      <c r="CG42" s="127"/>
      <c r="CH42" s="136"/>
      <c r="CI42" s="48"/>
      <c r="CJ42" s="48"/>
      <c r="CK42" s="139"/>
      <c r="CL42" s="48"/>
      <c r="CM42" s="48"/>
      <c r="CN42" s="48"/>
      <c r="CO42" s="48"/>
      <c r="CP42" s="139"/>
      <c r="CQ42" s="48"/>
      <c r="CR42" s="48"/>
      <c r="CS42" s="48"/>
      <c r="CT42" s="48"/>
      <c r="CU42" s="136"/>
      <c r="CV42" s="48"/>
      <c r="CW42" s="48"/>
      <c r="CX42" s="139"/>
      <c r="CY42" s="47"/>
      <c r="CZ42" s="47"/>
      <c r="DA42" s="47"/>
      <c r="DB42" s="47"/>
      <c r="DC42" s="127"/>
      <c r="DD42" s="47"/>
      <c r="DE42" s="47"/>
      <c r="DF42" s="47"/>
      <c r="DG42" s="47"/>
      <c r="DH42" s="136"/>
      <c r="DI42" s="48"/>
      <c r="DJ42" s="48"/>
      <c r="DK42" s="139"/>
      <c r="DL42" s="140"/>
      <c r="DM42" s="41"/>
      <c r="DN42" s="41"/>
      <c r="DO42" s="41"/>
      <c r="DP42" s="141"/>
      <c r="DQ42" s="140"/>
      <c r="DR42" s="41"/>
      <c r="DS42" s="41"/>
      <c r="DT42" s="141"/>
      <c r="DU42" s="140"/>
      <c r="DV42" s="41"/>
      <c r="DW42" s="41"/>
      <c r="DX42" s="41"/>
      <c r="DY42" s="141"/>
      <c r="DZ42" s="140"/>
      <c r="EA42" s="41"/>
      <c r="EB42" s="41"/>
      <c r="EC42" s="141"/>
      <c r="ED42" s="140"/>
      <c r="EE42" s="28"/>
      <c r="EF42" s="41"/>
      <c r="EG42" s="141"/>
      <c r="EH42" s="41"/>
      <c r="EI42" s="41"/>
      <c r="EJ42" s="41"/>
      <c r="EK42" s="41"/>
      <c r="EL42" s="139"/>
      <c r="EM42" s="140"/>
      <c r="EN42" s="41"/>
      <c r="EO42" s="41"/>
      <c r="EP42" s="141"/>
      <c r="EQ42" s="140"/>
      <c r="ER42" s="28"/>
      <c r="ES42" s="41"/>
      <c r="ET42" s="141"/>
      <c r="EU42" s="140"/>
      <c r="EV42" s="41"/>
      <c r="EW42" s="28"/>
      <c r="EX42" s="141"/>
      <c r="EY42" s="136"/>
      <c r="EZ42" s="28"/>
      <c r="FA42" s="48"/>
      <c r="FB42" s="28"/>
      <c r="FC42" s="53"/>
    </row>
    <row r="43" spans="1:159" ht="12.75">
      <c r="A43" s="21" t="s">
        <v>5</v>
      </c>
      <c r="B43" s="10">
        <f aca="true" t="shared" si="0" ref="B43:S43">B34-B17</f>
        <v>0.060899999999999996</v>
      </c>
      <c r="C43" s="10">
        <f t="shared" si="0"/>
        <v>0.05399999999999999</v>
      </c>
      <c r="D43" s="10">
        <f t="shared" si="0"/>
        <v>0.06109999999999999</v>
      </c>
      <c r="E43" s="10">
        <f t="shared" si="0"/>
        <v>0.061600000000000016</v>
      </c>
      <c r="F43" s="10">
        <f t="shared" si="0"/>
        <v>0.0646</v>
      </c>
      <c r="G43" s="10">
        <f t="shared" si="0"/>
        <v>0.0645</v>
      </c>
      <c r="H43" s="10">
        <f t="shared" si="0"/>
        <v>0.06649999999999999</v>
      </c>
      <c r="I43" s="10">
        <f t="shared" si="0"/>
        <v>0.04390000000000001</v>
      </c>
      <c r="J43" s="10">
        <f t="shared" si="0"/>
        <v>0.05479999999999999</v>
      </c>
      <c r="K43" s="10">
        <f t="shared" si="0"/>
        <v>0.062</v>
      </c>
      <c r="L43" s="10">
        <f t="shared" si="0"/>
        <v>0.0749</v>
      </c>
      <c r="M43" s="10">
        <f t="shared" si="0"/>
        <v>0.0639</v>
      </c>
      <c r="N43" s="10">
        <f t="shared" si="0"/>
        <v>0.0829</v>
      </c>
      <c r="O43" s="10">
        <f t="shared" si="0"/>
        <v>0.0632</v>
      </c>
      <c r="P43" s="10">
        <f t="shared" si="0"/>
        <v>0.0731</v>
      </c>
      <c r="Q43" s="10">
        <f t="shared" si="0"/>
        <v>0.0673</v>
      </c>
      <c r="R43" s="10">
        <f t="shared" si="0"/>
        <v>0.06480000000000001</v>
      </c>
      <c r="S43" s="159">
        <f t="shared" si="0"/>
        <v>0.03839999999999999</v>
      </c>
      <c r="T43" s="159">
        <v>0.044099999999999986</v>
      </c>
      <c r="U43" s="159">
        <v>0.07600000000000001</v>
      </c>
      <c r="V43" s="159">
        <v>0.08</v>
      </c>
      <c r="W43" s="159">
        <f aca="true" t="shared" si="1" ref="W43:BB43">W34-W17</f>
        <v>0.09815935772735196</v>
      </c>
      <c r="X43" s="159">
        <f t="shared" si="1"/>
        <v>0.05882795503820126</v>
      </c>
      <c r="Y43" s="159">
        <f t="shared" si="1"/>
        <v>0.0672466232450609</v>
      </c>
      <c r="Z43" s="160">
        <f t="shared" si="1"/>
        <v>0.08789695007794365</v>
      </c>
      <c r="AA43" s="10">
        <f t="shared" si="1"/>
        <v>0.07260549773610891</v>
      </c>
      <c r="AB43" s="10">
        <f t="shared" si="1"/>
        <v>0.06492730650895127</v>
      </c>
      <c r="AC43" s="10">
        <f t="shared" si="1"/>
        <v>0.05281477440654664</v>
      </c>
      <c r="AD43" s="10">
        <f t="shared" si="1"/>
        <v>0.04381592929590977</v>
      </c>
      <c r="AE43" s="159">
        <f t="shared" si="1"/>
        <v>0.0635929586680947</v>
      </c>
      <c r="AF43" s="10">
        <f t="shared" si="1"/>
        <v>0.06478712972441342</v>
      </c>
      <c r="AG43" s="159">
        <f t="shared" si="1"/>
        <v>0.06993776866940267</v>
      </c>
      <c r="AH43" s="159">
        <f t="shared" si="1"/>
        <v>0.07711921284127934</v>
      </c>
      <c r="AI43" s="159">
        <f t="shared" si="1"/>
        <v>0.08322584085241552</v>
      </c>
      <c r="AJ43" s="159">
        <f t="shared" si="1"/>
        <v>0.08273735028203658</v>
      </c>
      <c r="AK43" s="54">
        <f t="shared" si="1"/>
        <v>0.09569541452975737</v>
      </c>
      <c r="AL43" s="160">
        <f t="shared" si="1"/>
        <v>0.08538024451541104</v>
      </c>
      <c r="AM43" s="10">
        <f t="shared" si="1"/>
        <v>0.08807851175466078</v>
      </c>
      <c r="AN43" s="159">
        <f t="shared" si="1"/>
        <v>0.06439767768899057</v>
      </c>
      <c r="AO43" s="159">
        <f t="shared" si="1"/>
        <v>0.04181594197062906</v>
      </c>
      <c r="AP43" s="246">
        <f t="shared" si="1"/>
        <v>-0.09048557257195684</v>
      </c>
      <c r="AQ43" s="159">
        <f t="shared" si="1"/>
        <v>-0.08484295080530087</v>
      </c>
      <c r="AR43" s="159">
        <f t="shared" si="1"/>
        <v>0.06787756472765863</v>
      </c>
      <c r="AS43" s="159">
        <f t="shared" si="1"/>
        <v>0.09650878100249263</v>
      </c>
      <c r="AT43" s="247">
        <f t="shared" si="1"/>
        <v>0.11118429975376755</v>
      </c>
      <c r="AU43" s="161">
        <f t="shared" si="1"/>
        <v>-0.08348382560141163</v>
      </c>
      <c r="AV43" s="159">
        <f t="shared" si="1"/>
        <v>-0.08455756350391455</v>
      </c>
      <c r="AW43" s="159">
        <f t="shared" si="1"/>
        <v>0.10571072982873125</v>
      </c>
      <c r="AX43" s="159">
        <f t="shared" si="1"/>
        <v>0.09310606950037754</v>
      </c>
      <c r="AY43" s="246">
        <f t="shared" si="1"/>
        <v>-0.0834609962903349</v>
      </c>
      <c r="AZ43" s="159">
        <f t="shared" si="1"/>
        <v>-0.08988275590125423</v>
      </c>
      <c r="BA43" s="159">
        <f t="shared" si="1"/>
        <v>0.10182445678769453</v>
      </c>
      <c r="BB43" s="159">
        <f t="shared" si="1"/>
        <v>0.09627925186167999</v>
      </c>
      <c r="BC43" s="247">
        <f aca="true" t="shared" si="2" ref="BC43:CH43">BC34-BC17</f>
        <v>0.10431961606414736</v>
      </c>
      <c r="BD43" s="161">
        <f t="shared" si="2"/>
        <v>0.10014612111761083</v>
      </c>
      <c r="BE43" s="159">
        <f t="shared" si="2"/>
        <v>0.12233804189070108</v>
      </c>
      <c r="BF43" s="159">
        <f t="shared" si="2"/>
        <v>0.11202985671432181</v>
      </c>
      <c r="BG43" s="159">
        <f t="shared" si="2"/>
        <v>0.10404069234255785</v>
      </c>
      <c r="BH43" s="246">
        <f t="shared" si="2"/>
        <v>-0.07833035306090294</v>
      </c>
      <c r="BI43" s="159">
        <f t="shared" si="2"/>
        <v>-0.0796207624336074</v>
      </c>
      <c r="BJ43" s="159">
        <f t="shared" si="2"/>
        <v>0.12246330927969806</v>
      </c>
      <c r="BK43" s="247">
        <f t="shared" si="2"/>
        <v>0.11033218192651324</v>
      </c>
      <c r="BL43" s="161">
        <f t="shared" si="2"/>
        <v>-0.07486420982111013</v>
      </c>
      <c r="BM43" s="159">
        <f t="shared" si="2"/>
        <v>-0.08086715785885705</v>
      </c>
      <c r="BN43" s="159">
        <f t="shared" si="2"/>
        <v>0.10752115749849453</v>
      </c>
      <c r="BO43" s="159">
        <f t="shared" si="2"/>
        <v>0.10875319658256169</v>
      </c>
      <c r="BP43" s="159">
        <f t="shared" si="2"/>
        <v>0.12075089724656164</v>
      </c>
      <c r="BQ43" s="246">
        <f t="shared" si="2"/>
        <v>-0.08161334339627138</v>
      </c>
      <c r="BR43" s="159">
        <f t="shared" si="2"/>
        <v>-0.07977293699272582</v>
      </c>
      <c r="BS43" s="159">
        <f t="shared" si="2"/>
        <v>0.12306263681075158</v>
      </c>
      <c r="BT43" s="247">
        <f t="shared" si="2"/>
        <v>0.12140393101697376</v>
      </c>
      <c r="BU43" s="161">
        <f t="shared" si="2"/>
        <v>-0.08024431275739193</v>
      </c>
      <c r="BV43" s="159">
        <f t="shared" si="2"/>
        <v>-0.1179062132214435</v>
      </c>
      <c r="BW43" s="159">
        <f t="shared" si="2"/>
        <v>0.1432909458618313</v>
      </c>
      <c r="BX43" s="159">
        <f t="shared" si="2"/>
        <v>0.12439783674147571</v>
      </c>
      <c r="BY43" s="246">
        <f t="shared" si="2"/>
        <v>0.15112287143414882</v>
      </c>
      <c r="BZ43" s="159">
        <f t="shared" si="2"/>
        <v>0.10484485435703227</v>
      </c>
      <c r="CA43" s="159">
        <f t="shared" si="2"/>
        <v>0.09398174311696243</v>
      </c>
      <c r="CB43" s="159">
        <f t="shared" si="2"/>
        <v>0.11048302873942988</v>
      </c>
      <c r="CC43" s="247">
        <f t="shared" si="2"/>
        <v>0.11097196888831648</v>
      </c>
      <c r="CD43" s="161">
        <f t="shared" si="2"/>
        <v>0.14132822678865797</v>
      </c>
      <c r="CE43" s="159">
        <f t="shared" si="2"/>
        <v>0.11618939720235914</v>
      </c>
      <c r="CF43" s="159">
        <f t="shared" si="2"/>
        <v>0.11137790951517862</v>
      </c>
      <c r="CG43" s="247">
        <f t="shared" si="2"/>
        <v>0.09105609783867974</v>
      </c>
      <c r="CH43" s="246">
        <f t="shared" si="2"/>
        <v>0.1231828338891926</v>
      </c>
      <c r="CI43" s="10">
        <f aca="true" t="shared" si="3" ref="CI43:DN43">CI34-CI17</f>
        <v>0.12678309149901293</v>
      </c>
      <c r="CJ43" s="10">
        <f t="shared" si="3"/>
        <v>0.12296747597194647</v>
      </c>
      <c r="CK43" s="247">
        <f t="shared" si="3"/>
        <v>0.12152437856963483</v>
      </c>
      <c r="CL43" s="248">
        <f t="shared" si="3"/>
        <v>0.12083650814466472</v>
      </c>
      <c r="CM43" s="159">
        <f t="shared" si="3"/>
        <v>0.10358578352618483</v>
      </c>
      <c r="CN43" s="159">
        <f t="shared" si="3"/>
        <v>0.10534287649748388</v>
      </c>
      <c r="CO43" s="159">
        <f t="shared" si="3"/>
        <v>0.0946774033113914</v>
      </c>
      <c r="CP43" s="247">
        <f t="shared" si="3"/>
        <v>0.08689045072431706</v>
      </c>
      <c r="CQ43" s="248">
        <f t="shared" si="3"/>
        <v>0.12583668959389</v>
      </c>
      <c r="CR43" s="159">
        <f t="shared" si="3"/>
        <v>0.11241460914721903</v>
      </c>
      <c r="CS43" s="159">
        <f t="shared" si="3"/>
        <v>0.12029461413814814</v>
      </c>
      <c r="CT43" s="159">
        <f t="shared" si="3"/>
        <v>0.10282847837366225</v>
      </c>
      <c r="CU43" s="248">
        <f t="shared" si="3"/>
        <v>0.11230740434489227</v>
      </c>
      <c r="CV43" s="159">
        <f t="shared" si="3"/>
        <v>0.11487015034085518</v>
      </c>
      <c r="CW43" s="159">
        <f t="shared" si="3"/>
        <v>0.14026342558472543</v>
      </c>
      <c r="CX43" s="247">
        <f t="shared" si="3"/>
        <v>0.09849043479457502</v>
      </c>
      <c r="CY43" s="248">
        <f t="shared" si="3"/>
        <v>0.08884832739175871</v>
      </c>
      <c r="CZ43" s="159">
        <f t="shared" si="3"/>
        <v>0.12569204485285396</v>
      </c>
      <c r="DA43" s="159">
        <f t="shared" si="3"/>
        <v>0.12084426236279276</v>
      </c>
      <c r="DB43" s="159">
        <f t="shared" si="3"/>
        <v>0.11300244415780025</v>
      </c>
      <c r="DC43" s="247">
        <f t="shared" si="3"/>
        <v>0.09841873093864337</v>
      </c>
      <c r="DD43" s="248">
        <f t="shared" si="3"/>
        <v>0.10493030626381503</v>
      </c>
      <c r="DE43" s="159">
        <f t="shared" si="3"/>
        <v>0.11636608511998356</v>
      </c>
      <c r="DF43" s="159">
        <f t="shared" si="3"/>
        <v>0.0721259284423901</v>
      </c>
      <c r="DG43" s="159">
        <f t="shared" si="3"/>
        <v>0.12034857873004241</v>
      </c>
      <c r="DH43" s="248">
        <f t="shared" si="3"/>
        <v>0.13363057397948508</v>
      </c>
      <c r="DI43" s="159">
        <f t="shared" si="3"/>
        <v>0.12223846876576869</v>
      </c>
      <c r="DJ43" s="159">
        <f t="shared" si="3"/>
        <v>0.13279089942645747</v>
      </c>
      <c r="DK43" s="247">
        <f t="shared" si="3"/>
        <v>0.06221528817895849</v>
      </c>
      <c r="DL43" s="248">
        <f t="shared" si="3"/>
        <v>0.13930846949277598</v>
      </c>
      <c r="DM43" s="159">
        <f t="shared" si="3"/>
        <v>0.10239967876259376</v>
      </c>
      <c r="DN43" s="159">
        <f t="shared" si="3"/>
        <v>0.12152565571166002</v>
      </c>
      <c r="DO43" s="159">
        <f aca="true" t="shared" si="4" ref="DO43:ET43">DO34-DO17</f>
        <v>0.13524241043811636</v>
      </c>
      <c r="DP43" s="247">
        <f t="shared" si="4"/>
        <v>0.08319669521181608</v>
      </c>
      <c r="DQ43" s="248">
        <f t="shared" si="4"/>
        <v>0.11262636303476592</v>
      </c>
      <c r="DR43" s="159">
        <f t="shared" si="4"/>
        <v>0.09268027287771285</v>
      </c>
      <c r="DS43" s="159">
        <f t="shared" si="4"/>
        <v>0.14699483200078403</v>
      </c>
      <c r="DT43" s="247">
        <f t="shared" si="4"/>
        <v>0.14448166886848984</v>
      </c>
      <c r="DU43" s="248">
        <f t="shared" si="4"/>
        <v>0.0964808681931881</v>
      </c>
      <c r="DV43" s="159">
        <f t="shared" si="4"/>
        <v>0.10584744082913067</v>
      </c>
      <c r="DW43" s="159">
        <f t="shared" si="4"/>
        <v>0.10348856032673356</v>
      </c>
      <c r="DX43" s="159">
        <f t="shared" si="4"/>
        <v>0.1468947905973083</v>
      </c>
      <c r="DY43" s="247">
        <f t="shared" si="4"/>
        <v>0.10524067746252697</v>
      </c>
      <c r="DZ43" s="248">
        <f t="shared" si="4"/>
        <v>0.126832962315381</v>
      </c>
      <c r="EA43" s="159">
        <f t="shared" si="4"/>
        <v>0.09935458829836376</v>
      </c>
      <c r="EB43" s="159">
        <f t="shared" si="4"/>
        <v>0.12479065427926951</v>
      </c>
      <c r="EC43" s="247">
        <f t="shared" si="4"/>
        <v>0.10917720514369364</v>
      </c>
      <c r="ED43" s="248">
        <f t="shared" si="4"/>
        <v>0.13876013083939015</v>
      </c>
      <c r="EE43" s="10">
        <f t="shared" si="4"/>
        <v>0.08549908577955978</v>
      </c>
      <c r="EF43" s="159">
        <f t="shared" si="4"/>
        <v>0.07117738842959498</v>
      </c>
      <c r="EG43" s="247">
        <f t="shared" si="4"/>
        <v>0.11391123964740796</v>
      </c>
      <c r="EH43" s="159">
        <f t="shared" si="4"/>
        <v>0.10083937684476538</v>
      </c>
      <c r="EI43" s="159">
        <f t="shared" si="4"/>
        <v>0.1184689790922827</v>
      </c>
      <c r="EJ43" s="159">
        <f t="shared" si="4"/>
        <v>0.10075401949058707</v>
      </c>
      <c r="EK43" s="159">
        <f t="shared" si="4"/>
        <v>0.09795768507976034</v>
      </c>
      <c r="EL43" s="249">
        <f t="shared" si="4"/>
        <v>0.10400949907998501</v>
      </c>
      <c r="EM43" s="248">
        <f t="shared" si="4"/>
        <v>0.14113908469706066</v>
      </c>
      <c r="EN43" s="159">
        <f t="shared" si="4"/>
        <v>0.08938880200679905</v>
      </c>
      <c r="EO43" s="159">
        <f t="shared" si="4"/>
        <v>0.10320400532452187</v>
      </c>
      <c r="EP43" s="247">
        <f t="shared" si="4"/>
        <v>0.09558699116859104</v>
      </c>
      <c r="EQ43" s="248">
        <f t="shared" si="4"/>
        <v>0.08530759422032771</v>
      </c>
      <c r="ER43" s="10">
        <f t="shared" si="4"/>
        <v>0.08657138254833102</v>
      </c>
      <c r="ES43" s="159">
        <f t="shared" si="4"/>
        <v>0.09348929883596616</v>
      </c>
      <c r="ET43" s="247">
        <f t="shared" si="4"/>
        <v>0.09459165035791445</v>
      </c>
      <c r="EU43" s="248">
        <f aca="true" t="shared" si="5" ref="EU43:FC43">EU34-EU17</f>
        <v>0.06207687431582337</v>
      </c>
      <c r="EV43" s="159">
        <f t="shared" si="5"/>
        <v>0.10482362579643519</v>
      </c>
      <c r="EW43" s="10">
        <f t="shared" si="5"/>
        <v>0.08016744006648331</v>
      </c>
      <c r="EX43" s="247">
        <f t="shared" si="5"/>
        <v>0.07850345198377334</v>
      </c>
      <c r="EY43" s="248">
        <f t="shared" si="5"/>
        <v>0.11100838501526783</v>
      </c>
      <c r="EZ43" s="10">
        <f t="shared" si="5"/>
        <v>0.09659802892711011</v>
      </c>
      <c r="FA43" s="161">
        <f t="shared" si="5"/>
        <v>0.0700154814782401</v>
      </c>
      <c r="FB43" s="10">
        <f t="shared" si="5"/>
        <v>0.08438564429754761</v>
      </c>
      <c r="FC43" s="162">
        <f t="shared" si="5"/>
        <v>0.10355981559838058</v>
      </c>
    </row>
    <row r="44" spans="1:159" ht="12.75">
      <c r="A44" s="22" t="s">
        <v>15</v>
      </c>
      <c r="B44" s="10">
        <f aca="true" t="shared" si="6" ref="B44:S44">B38-B27</f>
        <v>0.06790000000000002</v>
      </c>
      <c r="C44" s="10">
        <f t="shared" si="6"/>
        <v>0.0684</v>
      </c>
      <c r="D44" s="10">
        <f t="shared" si="6"/>
        <v>0.06839999999999999</v>
      </c>
      <c r="E44" s="10">
        <f t="shared" si="6"/>
        <v>0.0767</v>
      </c>
      <c r="F44" s="10">
        <f t="shared" si="6"/>
        <v>0.07440000000000001</v>
      </c>
      <c r="G44" s="10">
        <f t="shared" si="6"/>
        <v>0.0759</v>
      </c>
      <c r="H44" s="10">
        <f t="shared" si="6"/>
        <v>0.07249999999999998</v>
      </c>
      <c r="I44" s="10">
        <f t="shared" si="6"/>
        <v>0.06719999999999998</v>
      </c>
      <c r="J44" s="10">
        <f t="shared" si="6"/>
        <v>0.0731</v>
      </c>
      <c r="K44" s="10">
        <f t="shared" si="6"/>
        <v>0.0667</v>
      </c>
      <c r="L44" s="10">
        <f t="shared" si="6"/>
        <v>0.0732</v>
      </c>
      <c r="M44" s="10">
        <f t="shared" si="6"/>
        <v>0.065</v>
      </c>
      <c r="N44" s="10">
        <f t="shared" si="6"/>
        <v>0.05879999999999999</v>
      </c>
      <c r="O44" s="10">
        <f t="shared" si="6"/>
        <v>0.0562</v>
      </c>
      <c r="P44" s="10">
        <f t="shared" si="6"/>
        <v>0.05940000000000001</v>
      </c>
      <c r="Q44" s="10">
        <f t="shared" si="6"/>
        <v>0.065</v>
      </c>
      <c r="R44" s="10">
        <f t="shared" si="6"/>
        <v>0.061399999999999996</v>
      </c>
      <c r="S44" s="159">
        <f t="shared" si="6"/>
        <v>0.0568</v>
      </c>
      <c r="T44" s="159">
        <v>0.0591</v>
      </c>
      <c r="U44" s="159">
        <v>0.0687</v>
      </c>
      <c r="V44" s="159">
        <v>0.07149999999999998</v>
      </c>
      <c r="W44" s="159">
        <f aca="true" t="shared" si="7" ref="W44:BB44">W38-W27</f>
        <v>0.060854314896191905</v>
      </c>
      <c r="X44" s="159">
        <f t="shared" si="7"/>
        <v>0.07014886382950351</v>
      </c>
      <c r="Y44" s="159">
        <f t="shared" si="7"/>
        <v>0.05916149977308875</v>
      </c>
      <c r="Z44" s="160">
        <f t="shared" si="7"/>
        <v>0.06474803110265723</v>
      </c>
      <c r="AA44" s="10">
        <f t="shared" si="7"/>
        <v>0.07018101481284689</v>
      </c>
      <c r="AB44" s="10">
        <f t="shared" si="7"/>
        <v>0.06637345269844808</v>
      </c>
      <c r="AC44" s="10">
        <f t="shared" si="7"/>
        <v>0.061642018318545</v>
      </c>
      <c r="AD44" s="10">
        <f t="shared" si="7"/>
        <v>0.06061750587087758</v>
      </c>
      <c r="AE44" s="159">
        <f t="shared" si="7"/>
        <v>0.059749168412157896</v>
      </c>
      <c r="AF44" s="10">
        <f t="shared" si="7"/>
        <v>0.07022215422632778</v>
      </c>
      <c r="AG44" s="159">
        <f t="shared" si="7"/>
        <v>0.06606524226813869</v>
      </c>
      <c r="AH44" s="159">
        <f t="shared" si="7"/>
        <v>0.06464228495643498</v>
      </c>
      <c r="AI44" s="159">
        <f t="shared" si="7"/>
        <v>0.06842197488814336</v>
      </c>
      <c r="AJ44" s="159">
        <f t="shared" si="7"/>
        <v>0.07081291747485498</v>
      </c>
      <c r="AK44" s="54">
        <f t="shared" si="7"/>
        <v>0.07477649804695417</v>
      </c>
      <c r="AL44" s="160">
        <f t="shared" si="7"/>
        <v>0.07483124568606384</v>
      </c>
      <c r="AM44" s="10">
        <f t="shared" si="7"/>
        <v>0.08071774135264202</v>
      </c>
      <c r="AN44" s="159">
        <f t="shared" si="7"/>
        <v>0.07881809718221251</v>
      </c>
      <c r="AO44" s="159">
        <f t="shared" si="7"/>
        <v>0.07981252842716048</v>
      </c>
      <c r="AP44" s="246">
        <f t="shared" si="7"/>
        <v>-0.07861772559752364</v>
      </c>
      <c r="AQ44" s="159">
        <f t="shared" si="7"/>
        <v>-0.07155717195687676</v>
      </c>
      <c r="AR44" s="159">
        <f t="shared" si="7"/>
        <v>0.08286583409369588</v>
      </c>
      <c r="AS44" s="159">
        <f t="shared" si="7"/>
        <v>0.08751790417679099</v>
      </c>
      <c r="AT44" s="247">
        <f t="shared" si="7"/>
        <v>0.09258651188069174</v>
      </c>
      <c r="AU44" s="161">
        <f t="shared" si="7"/>
        <v>-0.07089502393077085</v>
      </c>
      <c r="AV44" s="159">
        <f t="shared" si="7"/>
        <v>-0.07218007578842517</v>
      </c>
      <c r="AW44" s="159">
        <f t="shared" si="7"/>
        <v>0.06263816770111488</v>
      </c>
      <c r="AX44" s="159">
        <f t="shared" si="7"/>
        <v>0.09133938993450669</v>
      </c>
      <c r="AY44" s="246">
        <f t="shared" si="7"/>
        <v>-0.06790103075938343</v>
      </c>
      <c r="AZ44" s="159">
        <f t="shared" si="7"/>
        <v>-0.06574525822194632</v>
      </c>
      <c r="BA44" s="159">
        <f t="shared" si="7"/>
        <v>0.08142702395043999</v>
      </c>
      <c r="BB44" s="159">
        <f t="shared" si="7"/>
        <v>0.091752123506565</v>
      </c>
      <c r="BC44" s="247">
        <f aca="true" t="shared" si="8" ref="BC44:CH44">BC38-BC27</f>
        <v>0.099530174731779</v>
      </c>
      <c r="BD44" s="161">
        <f t="shared" si="8"/>
        <v>0.08555372029293604</v>
      </c>
      <c r="BE44" s="159">
        <f t="shared" si="8"/>
        <v>0.09705889183720015</v>
      </c>
      <c r="BF44" s="159">
        <f t="shared" si="8"/>
        <v>0.10015149477544959</v>
      </c>
      <c r="BG44" s="159">
        <f t="shared" si="8"/>
        <v>0.09343565231680713</v>
      </c>
      <c r="BH44" s="246">
        <f t="shared" si="8"/>
        <v>-0.0528904832707558</v>
      </c>
      <c r="BI44" s="159">
        <f t="shared" si="8"/>
        <v>-0.05822947770518007</v>
      </c>
      <c r="BJ44" s="159">
        <f t="shared" si="8"/>
        <v>0.09804205116062809</v>
      </c>
      <c r="BK44" s="247">
        <f t="shared" si="8"/>
        <v>0.09874857209527163</v>
      </c>
      <c r="BL44" s="161">
        <f t="shared" si="8"/>
        <v>-0.06682052335994869</v>
      </c>
      <c r="BM44" s="159">
        <f t="shared" si="8"/>
        <v>-0.0647439054703994</v>
      </c>
      <c r="BN44" s="159">
        <f t="shared" si="8"/>
        <v>0.0770873123017484</v>
      </c>
      <c r="BO44" s="159">
        <f t="shared" si="8"/>
        <v>0.09177884689197291</v>
      </c>
      <c r="BP44" s="159">
        <f t="shared" si="8"/>
        <v>0.10024120045848964</v>
      </c>
      <c r="BQ44" s="246">
        <f t="shared" si="8"/>
        <v>-0.06799909194635612</v>
      </c>
      <c r="BR44" s="159">
        <f t="shared" si="8"/>
        <v>-0.06695776997929148</v>
      </c>
      <c r="BS44" s="159">
        <f t="shared" si="8"/>
        <v>0.10126265796320467</v>
      </c>
      <c r="BT44" s="247">
        <f t="shared" si="8"/>
        <v>0.09530886116572725</v>
      </c>
      <c r="BU44" s="161">
        <f t="shared" si="8"/>
        <v>-0.07280788080338621</v>
      </c>
      <c r="BV44" s="159">
        <f t="shared" si="8"/>
        <v>-0.06776253995656528</v>
      </c>
      <c r="BW44" s="159">
        <f t="shared" si="8"/>
        <v>0.10151484895165588</v>
      </c>
      <c r="BX44" s="159">
        <f t="shared" si="8"/>
        <v>0.09705557664330443</v>
      </c>
      <c r="BY44" s="246">
        <f t="shared" si="8"/>
        <v>0.06293826466011156</v>
      </c>
      <c r="BZ44" s="159">
        <f t="shared" si="8"/>
        <v>0.0640634847677879</v>
      </c>
      <c r="CA44" s="159">
        <f t="shared" si="8"/>
        <v>0.06323306561462974</v>
      </c>
      <c r="CB44" s="159">
        <f t="shared" si="8"/>
        <v>0.05043336944841342</v>
      </c>
      <c r="CC44" s="247">
        <f t="shared" si="8"/>
        <v>0.049341525265505795</v>
      </c>
      <c r="CD44" s="161">
        <f t="shared" si="8"/>
        <v>0.056478352135487506</v>
      </c>
      <c r="CE44" s="159">
        <f t="shared" si="8"/>
        <v>0.06639002243248733</v>
      </c>
      <c r="CF44" s="159">
        <f t="shared" si="8"/>
        <v>0.06874144048827313</v>
      </c>
      <c r="CG44" s="247">
        <f t="shared" si="8"/>
        <v>0.05838571990769137</v>
      </c>
      <c r="CH44" s="246">
        <f t="shared" si="8"/>
        <v>0.04920086385794373</v>
      </c>
      <c r="CI44" s="10">
        <f aca="true" t="shared" si="9" ref="CI44:DN44">CI38-CI27</f>
        <v>0.043762469174490184</v>
      </c>
      <c r="CJ44" s="10">
        <f t="shared" si="9"/>
        <v>0.061256438206282265</v>
      </c>
      <c r="CK44" s="247">
        <f t="shared" si="9"/>
        <v>0.0627639203408477</v>
      </c>
      <c r="CL44" s="248">
        <f t="shared" si="9"/>
        <v>0.06340898031008749</v>
      </c>
      <c r="CM44" s="159">
        <f t="shared" si="9"/>
        <v>0.05846341820506239</v>
      </c>
      <c r="CN44" s="159">
        <f t="shared" si="9"/>
        <v>0.0637123432140876</v>
      </c>
      <c r="CO44" s="159">
        <f t="shared" si="9"/>
        <v>0.054835995874511545</v>
      </c>
      <c r="CP44" s="247">
        <f t="shared" si="9"/>
        <v>0.039312321376727855</v>
      </c>
      <c r="CQ44" s="248">
        <f t="shared" si="9"/>
        <v>0.05458805024844289</v>
      </c>
      <c r="CR44" s="159">
        <f t="shared" si="9"/>
        <v>0.05432074934479417</v>
      </c>
      <c r="CS44" s="159">
        <f t="shared" si="9"/>
        <v>0.05685397492597488</v>
      </c>
      <c r="CT44" s="159">
        <f t="shared" si="9"/>
        <v>0.05349700405376172</v>
      </c>
      <c r="CU44" s="248">
        <f t="shared" si="9"/>
        <v>0.04573773943694213</v>
      </c>
      <c r="CV44" s="159">
        <f t="shared" si="9"/>
        <v>0.06541307336176932</v>
      </c>
      <c r="CW44" s="159">
        <f t="shared" si="9"/>
        <v>0.0621257347668314</v>
      </c>
      <c r="CX44" s="247">
        <f t="shared" si="9"/>
        <v>0.054983800791167076</v>
      </c>
      <c r="CY44" s="248">
        <f t="shared" si="9"/>
        <v>0.07435901943828435</v>
      </c>
      <c r="CZ44" s="159">
        <f t="shared" si="9"/>
        <v>0.055527096159535314</v>
      </c>
      <c r="DA44" s="159">
        <f t="shared" si="9"/>
        <v>0.06026641446299493</v>
      </c>
      <c r="DB44" s="159">
        <f t="shared" si="9"/>
        <v>0.05827168607931575</v>
      </c>
      <c r="DC44" s="247">
        <f t="shared" si="9"/>
        <v>0.044819519616602105</v>
      </c>
      <c r="DD44" s="248">
        <f t="shared" si="9"/>
        <v>0.0654652370845441</v>
      </c>
      <c r="DE44" s="159">
        <f t="shared" si="9"/>
        <v>0.05238061112467657</v>
      </c>
      <c r="DF44" s="159">
        <f t="shared" si="9"/>
        <v>0.06841365151373333</v>
      </c>
      <c r="DG44" s="159">
        <f t="shared" si="9"/>
        <v>0.06630009462869121</v>
      </c>
      <c r="DH44" s="248">
        <f t="shared" si="9"/>
        <v>0.068067497046811</v>
      </c>
      <c r="DI44" s="159">
        <f t="shared" si="9"/>
        <v>0.07180618367024083</v>
      </c>
      <c r="DJ44" s="159">
        <f t="shared" si="9"/>
        <v>0.06120019899524392</v>
      </c>
      <c r="DK44" s="247">
        <f t="shared" si="9"/>
        <v>0.05646188697933735</v>
      </c>
      <c r="DL44" s="248">
        <f t="shared" si="9"/>
        <v>0.07051396061526716</v>
      </c>
      <c r="DM44" s="159">
        <f t="shared" si="9"/>
        <v>0.07270674481636039</v>
      </c>
      <c r="DN44" s="159">
        <f t="shared" si="9"/>
        <v>0.06801165448254871</v>
      </c>
      <c r="DO44" s="159">
        <f aca="true" t="shared" si="10" ref="DO44:ET44">DO38-DO27</f>
        <v>0.06514068848337864</v>
      </c>
      <c r="DP44" s="247">
        <f t="shared" si="10"/>
        <v>0.06962982236915546</v>
      </c>
      <c r="DQ44" s="248">
        <f t="shared" si="10"/>
        <v>0.06476963784817585</v>
      </c>
      <c r="DR44" s="159">
        <f t="shared" si="10"/>
        <v>0.054254691157375835</v>
      </c>
      <c r="DS44" s="159">
        <f t="shared" si="10"/>
        <v>0.06757002039648209</v>
      </c>
      <c r="DT44" s="247">
        <f t="shared" si="10"/>
        <v>0.061209278927904516</v>
      </c>
      <c r="DU44" s="248">
        <f t="shared" si="10"/>
        <v>0.058355190871838145</v>
      </c>
      <c r="DV44" s="159">
        <f t="shared" si="10"/>
        <v>0.058721402123762076</v>
      </c>
      <c r="DW44" s="159">
        <f t="shared" si="10"/>
        <v>0.05743913807317787</v>
      </c>
      <c r="DX44" s="159">
        <f t="shared" si="10"/>
        <v>0.05403382402945346</v>
      </c>
      <c r="DY44" s="247">
        <f t="shared" si="10"/>
        <v>0.073041902805086</v>
      </c>
      <c r="DZ44" s="248">
        <f t="shared" si="10"/>
        <v>0.06963956144262487</v>
      </c>
      <c r="EA44" s="159">
        <f t="shared" si="10"/>
        <v>0.0646932904155852</v>
      </c>
      <c r="EB44" s="159">
        <f t="shared" si="10"/>
        <v>0.07265151290766533</v>
      </c>
      <c r="EC44" s="247">
        <f t="shared" si="10"/>
        <v>0.07569447718022479</v>
      </c>
      <c r="ED44" s="248">
        <f t="shared" si="10"/>
        <v>0.06883663922215763</v>
      </c>
      <c r="EE44" s="10">
        <f t="shared" si="10"/>
        <v>0.06937450017973192</v>
      </c>
      <c r="EF44" s="159">
        <f t="shared" si="10"/>
        <v>0.06636056823091013</v>
      </c>
      <c r="EG44" s="247">
        <f t="shared" si="10"/>
        <v>0.0637376328940037</v>
      </c>
      <c r="EH44" s="159">
        <f t="shared" si="10"/>
        <v>0.04947952891416586</v>
      </c>
      <c r="EI44" s="159">
        <f t="shared" si="10"/>
        <v>0.06371424909525503</v>
      </c>
      <c r="EJ44" s="159">
        <f t="shared" si="10"/>
        <v>0.04968031136762889</v>
      </c>
      <c r="EK44" s="159">
        <f t="shared" si="10"/>
        <v>0.06516649406137891</v>
      </c>
      <c r="EL44" s="249">
        <f t="shared" si="10"/>
        <v>0.06779460950765083</v>
      </c>
      <c r="EM44" s="248">
        <f t="shared" si="10"/>
        <v>0.06483892436738345</v>
      </c>
      <c r="EN44" s="159">
        <f t="shared" si="10"/>
        <v>0.0616896483406028</v>
      </c>
      <c r="EO44" s="159">
        <f t="shared" si="10"/>
        <v>0.05724061776169169</v>
      </c>
      <c r="EP44" s="247">
        <f t="shared" si="10"/>
        <v>0.07163720671381973</v>
      </c>
      <c r="EQ44" s="248">
        <f t="shared" si="10"/>
        <v>0.06603068803214632</v>
      </c>
      <c r="ER44" s="10">
        <f t="shared" si="10"/>
        <v>0.06935929011612399</v>
      </c>
      <c r="ES44" s="159">
        <f t="shared" si="10"/>
        <v>0.05884082524352712</v>
      </c>
      <c r="ET44" s="247">
        <f t="shared" si="10"/>
        <v>0.05992629241463797</v>
      </c>
      <c r="EU44" s="248">
        <f aca="true" t="shared" si="11" ref="EU44:FC44">EU38-EU27</f>
        <v>0.05162362913565886</v>
      </c>
      <c r="EV44" s="159">
        <f t="shared" si="11"/>
        <v>0.058887793524624914</v>
      </c>
      <c r="EW44" s="10">
        <f t="shared" si="11"/>
        <v>0.06792557059566678</v>
      </c>
      <c r="EX44" s="247">
        <f t="shared" si="11"/>
        <v>0.05528062700973572</v>
      </c>
      <c r="EY44" s="248">
        <f t="shared" si="11"/>
        <v>0.06535390772201481</v>
      </c>
      <c r="EZ44" s="10">
        <f t="shared" si="11"/>
        <v>0.05833969597400325</v>
      </c>
      <c r="FA44" s="161">
        <f t="shared" si="11"/>
        <v>0.05445111074298283</v>
      </c>
      <c r="FB44" s="10">
        <f t="shared" si="11"/>
        <v>0.06716011488601797</v>
      </c>
      <c r="FC44" s="162">
        <f t="shared" si="11"/>
        <v>0.06200472857384902</v>
      </c>
    </row>
    <row r="45" spans="1:159" ht="13.5" thickBot="1">
      <c r="A45" s="250" t="s">
        <v>23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3">
        <f aca="true" t="shared" si="12" ref="AE45:BJ45">AE40-AE29</f>
        <v>0.05443339833800173</v>
      </c>
      <c r="AF45" s="23">
        <f t="shared" si="12"/>
        <v>0.06388585826584657</v>
      </c>
      <c r="AG45" s="23">
        <f t="shared" si="12"/>
        <v>0.06390169845007206</v>
      </c>
      <c r="AH45" s="23">
        <f t="shared" si="12"/>
        <v>0.06197596571627326</v>
      </c>
      <c r="AI45" s="23">
        <f t="shared" si="12"/>
        <v>0.06727545571286203</v>
      </c>
      <c r="AJ45" s="23">
        <f t="shared" si="12"/>
        <v>0.06984382588975899</v>
      </c>
      <c r="AK45" s="252">
        <f t="shared" si="12"/>
        <v>0.07259839117203509</v>
      </c>
      <c r="AL45" s="253">
        <f t="shared" si="12"/>
        <v>0.0747459545215413</v>
      </c>
      <c r="AM45" s="252">
        <f t="shared" si="12"/>
        <v>0.0802102571947256</v>
      </c>
      <c r="AN45" s="252">
        <f t="shared" si="12"/>
        <v>-180703.73378423823</v>
      </c>
      <c r="AO45" s="252">
        <f t="shared" si="12"/>
        <v>-153949.51125839737</v>
      </c>
      <c r="AP45" s="254">
        <f t="shared" si="12"/>
        <v>-25998.537311846998</v>
      </c>
      <c r="AQ45" s="252">
        <f t="shared" si="12"/>
        <v>-31149.16923096517</v>
      </c>
      <c r="AR45" s="252">
        <f t="shared" si="12"/>
        <v>-26581.356273364563</v>
      </c>
      <c r="AS45" s="252">
        <f t="shared" si="12"/>
        <v>-26037.93346175597</v>
      </c>
      <c r="AT45" s="255">
        <f t="shared" si="12"/>
        <v>-36456.82565910416</v>
      </c>
      <c r="AU45" s="251">
        <f t="shared" si="12"/>
        <v>-31941.82829395771</v>
      </c>
      <c r="AV45" s="252">
        <f t="shared" si="12"/>
        <v>-25959.220422163588</v>
      </c>
      <c r="AW45" s="252">
        <f t="shared" si="12"/>
        <v>-28052.41736593705</v>
      </c>
      <c r="AX45" s="252">
        <f t="shared" si="12"/>
        <v>-35544.090678093555</v>
      </c>
      <c r="AY45" s="254">
        <f t="shared" si="12"/>
        <v>-29722.327890187604</v>
      </c>
      <c r="AZ45" s="252">
        <f t="shared" si="12"/>
        <v>-22435.814167734883</v>
      </c>
      <c r="BA45" s="252">
        <f t="shared" si="12"/>
        <v>-14235.754647593327</v>
      </c>
      <c r="BB45" s="252">
        <f t="shared" si="12"/>
        <v>-27882.345326735915</v>
      </c>
      <c r="BC45" s="255">
        <f t="shared" si="12"/>
        <v>-21449.348374906516</v>
      </c>
      <c r="BD45" s="251">
        <f t="shared" si="12"/>
        <v>-30963.703482426507</v>
      </c>
      <c r="BE45" s="252">
        <f t="shared" si="12"/>
        <v>-19012.52119391464</v>
      </c>
      <c r="BF45" s="252">
        <f t="shared" si="12"/>
        <v>-26135.163941149913</v>
      </c>
      <c r="BG45" s="252">
        <f t="shared" si="12"/>
        <v>-31931.503050130977</v>
      </c>
      <c r="BH45" s="254">
        <f t="shared" si="12"/>
        <v>-35514.16664961158</v>
      </c>
      <c r="BI45" s="252">
        <f t="shared" si="12"/>
        <v>-20728.916684918975</v>
      </c>
      <c r="BJ45" s="252">
        <f t="shared" si="12"/>
        <v>-20826.952484861016</v>
      </c>
      <c r="BK45" s="255">
        <f aca="true" t="shared" si="13" ref="BK45:CP45">BK40-BK29</f>
        <v>-20211.127537392116</v>
      </c>
      <c r="BL45" s="251">
        <f t="shared" si="13"/>
        <v>-23870.970926953672</v>
      </c>
      <c r="BM45" s="252">
        <f t="shared" si="13"/>
        <v>-26039.800196822944</v>
      </c>
      <c r="BN45" s="252">
        <f t="shared" si="13"/>
        <v>-16630.7457145533</v>
      </c>
      <c r="BO45" s="252">
        <f t="shared" si="13"/>
        <v>-23809.940152749692</v>
      </c>
      <c r="BP45" s="252">
        <f t="shared" si="13"/>
        <v>-21160.57014233702</v>
      </c>
      <c r="BQ45" s="254">
        <f t="shared" si="13"/>
        <v>-26674.97832853395</v>
      </c>
      <c r="BR45" s="252">
        <f t="shared" si="13"/>
        <v>-23937.79157748761</v>
      </c>
      <c r="BS45" s="252">
        <f t="shared" si="13"/>
        <v>-29846.143346476943</v>
      </c>
      <c r="BT45" s="255">
        <f t="shared" si="13"/>
        <v>-38898.90613314601</v>
      </c>
      <c r="BU45" s="251">
        <f t="shared" si="13"/>
        <v>-36589.99487333022</v>
      </c>
      <c r="BV45" s="252">
        <f t="shared" si="13"/>
        <v>-26280.453870287627</v>
      </c>
      <c r="BW45" s="252">
        <f t="shared" si="13"/>
        <v>-26302.188962409116</v>
      </c>
      <c r="BX45" s="252">
        <f t="shared" si="13"/>
        <v>-31091.89539314622</v>
      </c>
      <c r="BY45" s="254">
        <f t="shared" si="13"/>
        <v>0.06555614767656527</v>
      </c>
      <c r="BZ45" s="252">
        <f t="shared" si="13"/>
        <v>0.06203932638505265</v>
      </c>
      <c r="CA45" s="252">
        <f t="shared" si="13"/>
        <v>0.061815859867667994</v>
      </c>
      <c r="CB45" s="252">
        <f t="shared" si="13"/>
        <v>0.048576130789595356</v>
      </c>
      <c r="CC45" s="255">
        <f t="shared" si="13"/>
        <v>0.042453808511222296</v>
      </c>
      <c r="CD45" s="251">
        <f t="shared" si="13"/>
        <v>0.059198464911457124</v>
      </c>
      <c r="CE45" s="252">
        <f t="shared" si="13"/>
        <v>0.06975679528056869</v>
      </c>
      <c r="CF45" s="252">
        <f t="shared" si="13"/>
        <v>0.06555313155746456</v>
      </c>
      <c r="CG45" s="255">
        <f t="shared" si="13"/>
        <v>0.0600232648312502</v>
      </c>
      <c r="CH45" s="254">
        <f t="shared" si="13"/>
        <v>0.05146896757367185</v>
      </c>
      <c r="CI45" s="23">
        <f t="shared" si="13"/>
        <v>0.046356740011014086</v>
      </c>
      <c r="CJ45" s="23">
        <f t="shared" si="13"/>
        <v>0.06511352390322271</v>
      </c>
      <c r="CK45" s="255">
        <f t="shared" si="13"/>
        <v>0.062052087510419296</v>
      </c>
      <c r="CL45" s="256">
        <f t="shared" si="13"/>
        <v>0.06697299207060135</v>
      </c>
      <c r="CM45" s="252">
        <f t="shared" si="13"/>
        <v>0.05945881293621823</v>
      </c>
      <c r="CN45" s="252">
        <f t="shared" si="13"/>
        <v>0.06545738295010453</v>
      </c>
      <c r="CO45" s="252">
        <f t="shared" si="13"/>
        <v>0.05275832908339419</v>
      </c>
      <c r="CP45" s="255">
        <f t="shared" si="13"/>
        <v>0.04077823633983213</v>
      </c>
      <c r="CQ45" s="256">
        <f aca="true" t="shared" si="14" ref="CQ45:DV45">CQ40-CQ29</f>
        <v>0.05604765798232417</v>
      </c>
      <c r="CR45" s="252">
        <f t="shared" si="14"/>
        <v>0.05557682497056507</v>
      </c>
      <c r="CS45" s="252">
        <f t="shared" si="14"/>
        <v>0.056141678899659514</v>
      </c>
      <c r="CT45" s="252">
        <f t="shared" si="14"/>
        <v>0.05668186635244324</v>
      </c>
      <c r="CU45" s="256">
        <f t="shared" si="14"/>
        <v>0.046707257577417</v>
      </c>
      <c r="CV45" s="252">
        <f t="shared" si="14"/>
        <v>0.07026719187305641</v>
      </c>
      <c r="CW45" s="252">
        <f t="shared" si="14"/>
        <v>0.0639673459233775</v>
      </c>
      <c r="CX45" s="255">
        <f t="shared" si="14"/>
        <v>0.05816855829566994</v>
      </c>
      <c r="CY45" s="256">
        <f t="shared" si="14"/>
        <v>0.07545779302600894</v>
      </c>
      <c r="CZ45" s="252">
        <f t="shared" si="14"/>
        <v>0.052996949219177386</v>
      </c>
      <c r="DA45" s="252">
        <f t="shared" si="14"/>
        <v>0.06008839901814644</v>
      </c>
      <c r="DB45" s="252">
        <f t="shared" si="14"/>
        <v>0.06124733041791172</v>
      </c>
      <c r="DC45" s="255">
        <f t="shared" si="14"/>
        <v>0.046779610832432844</v>
      </c>
      <c r="DD45" s="256">
        <f t="shared" si="14"/>
        <v>0.06990062943209041</v>
      </c>
      <c r="DE45" s="252">
        <f t="shared" si="14"/>
        <v>0.05299469221353725</v>
      </c>
      <c r="DF45" s="252">
        <f t="shared" si="14"/>
        <v>0.06834510699515847</v>
      </c>
      <c r="DG45" s="252">
        <f t="shared" si="14"/>
        <v>0.06928025713242936</v>
      </c>
      <c r="DH45" s="256">
        <f t="shared" si="14"/>
        <v>0.07037552811567757</v>
      </c>
      <c r="DI45" s="252">
        <f t="shared" si="14"/>
        <v>0.0748193557966898</v>
      </c>
      <c r="DJ45" s="252">
        <f t="shared" si="14"/>
        <v>0.06613633041915656</v>
      </c>
      <c r="DK45" s="255">
        <f t="shared" si="14"/>
        <v>0.05727115768595442</v>
      </c>
      <c r="DL45" s="256">
        <f t="shared" si="14"/>
        <v>0.07050702059542961</v>
      </c>
      <c r="DM45" s="252">
        <f t="shared" si="14"/>
        <v>0.07001518729091717</v>
      </c>
      <c r="DN45" s="252">
        <f t="shared" si="14"/>
        <v>0.06847114657972511</v>
      </c>
      <c r="DO45" s="252">
        <f t="shared" si="14"/>
        <v>0.07242629355522671</v>
      </c>
      <c r="DP45" s="255">
        <f t="shared" si="14"/>
        <v>0.07072939966813552</v>
      </c>
      <c r="DQ45" s="256">
        <f t="shared" si="14"/>
        <v>0.06726257114531702</v>
      </c>
      <c r="DR45" s="252">
        <f t="shared" si="14"/>
        <v>0.05019991595483597</v>
      </c>
      <c r="DS45" s="252">
        <f t="shared" si="14"/>
        <v>0.06861695342790397</v>
      </c>
      <c r="DT45" s="255">
        <f t="shared" si="14"/>
        <v>0.06366596922000578</v>
      </c>
      <c r="DU45" s="256">
        <f t="shared" si="14"/>
        <v>0.06524258709720909</v>
      </c>
      <c r="DV45" s="252">
        <f t="shared" si="14"/>
        <v>0.06171924592261187</v>
      </c>
      <c r="DW45" s="252">
        <f aca="true" t="shared" si="15" ref="DW45:FC45">DW40-DW29</f>
        <v>0.0584887498313961</v>
      </c>
      <c r="DX45" s="252">
        <f t="shared" si="15"/>
        <v>0.05618922271043476</v>
      </c>
      <c r="DY45" s="255">
        <f t="shared" si="15"/>
        <v>0.07416791843703477</v>
      </c>
      <c r="DZ45" s="256">
        <f t="shared" si="15"/>
        <v>0.07298813397227252</v>
      </c>
      <c r="EA45" s="252">
        <f t="shared" si="15"/>
        <v>0.06378300047439436</v>
      </c>
      <c r="EB45" s="252">
        <f t="shared" si="15"/>
        <v>0.07194230173160754</v>
      </c>
      <c r="EC45" s="255">
        <f t="shared" si="15"/>
        <v>0.06804975924814005</v>
      </c>
      <c r="ED45" s="256">
        <f t="shared" si="15"/>
        <v>0.07066320546410845</v>
      </c>
      <c r="EE45" s="23">
        <f t="shared" si="15"/>
        <v>0.06918170682229674</v>
      </c>
      <c r="EF45" s="252">
        <f t="shared" si="15"/>
        <v>0.06765657438508674</v>
      </c>
      <c r="EG45" s="255">
        <f t="shared" si="15"/>
        <v>0.06203696900242252</v>
      </c>
      <c r="EH45" s="252">
        <f t="shared" si="15"/>
        <v>0.050758766279388565</v>
      </c>
      <c r="EI45" s="252">
        <f t="shared" si="15"/>
        <v>0.06803975556797333</v>
      </c>
      <c r="EJ45" s="252">
        <f t="shared" si="15"/>
        <v>0.048140543057112864</v>
      </c>
      <c r="EK45" s="252">
        <f t="shared" si="15"/>
        <v>0.06696559299510063</v>
      </c>
      <c r="EL45" s="257">
        <f t="shared" si="15"/>
        <v>0.06757350479189525</v>
      </c>
      <c r="EM45" s="256">
        <f t="shared" si="15"/>
        <v>0.06610559150935735</v>
      </c>
      <c r="EN45" s="252">
        <f t="shared" si="15"/>
        <v>0.06318528515734842</v>
      </c>
      <c r="EO45" s="252">
        <f t="shared" si="15"/>
        <v>0.05901310520239223</v>
      </c>
      <c r="EP45" s="255">
        <f t="shared" si="15"/>
        <v>0.07078423075473524</v>
      </c>
      <c r="EQ45" s="256">
        <f t="shared" si="15"/>
        <v>0.06690750269292078</v>
      </c>
      <c r="ER45" s="23">
        <f t="shared" si="15"/>
        <v>0.06959729136188428</v>
      </c>
      <c r="ES45" s="252">
        <f t="shared" si="15"/>
        <v>0.06102016819697101</v>
      </c>
      <c r="ET45" s="255">
        <f t="shared" si="15"/>
        <v>0.05679542805092507</v>
      </c>
      <c r="EU45" s="256">
        <f t="shared" si="15"/>
        <v>0.0495437641488045</v>
      </c>
      <c r="EV45" s="252">
        <f t="shared" si="15"/>
        <v>0.058842839771859605</v>
      </c>
      <c r="EW45" s="23">
        <f t="shared" si="15"/>
        <v>0.06778545548655637</v>
      </c>
      <c r="EX45" s="255">
        <f t="shared" si="15"/>
        <v>0.055875002721974695</v>
      </c>
      <c r="EY45" s="256">
        <f t="shared" si="15"/>
        <v>0.06277851804894899</v>
      </c>
      <c r="EZ45" s="23">
        <f t="shared" si="15"/>
        <v>0.0589538562886672</v>
      </c>
      <c r="FA45" s="251">
        <f t="shared" si="15"/>
        <v>0.05462913943874452</v>
      </c>
      <c r="FB45" s="23">
        <f t="shared" si="15"/>
        <v>0.06911955030095943</v>
      </c>
      <c r="FC45" s="258">
        <f t="shared" si="15"/>
        <v>0.0607525783569518</v>
      </c>
    </row>
    <row r="46" spans="1:156" ht="13.5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25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Z46" s="1"/>
    </row>
    <row r="47" spans="1:150" ht="12.75">
      <c r="A47" s="2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</row>
    <row r="48" spans="1:3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</sheetData>
  <sheetProtection/>
  <mergeCells count="7">
    <mergeCell ref="A2:EY2"/>
    <mergeCell ref="A3:EY3"/>
    <mergeCell ref="DZ5:EY5"/>
    <mergeCell ref="BY5:DY5"/>
    <mergeCell ref="B5:M5"/>
    <mergeCell ref="N5:X5"/>
    <mergeCell ref="AL5:BX5"/>
  </mergeCells>
  <printOptions horizontalCentered="1" verticalCentered="1"/>
  <pageMargins left="0.75" right="0.75" top="0.39" bottom="1" header="0" footer="0"/>
  <pageSetup horizontalDpi="300" verticalDpi="300" orientation="landscape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3:BV94"/>
  <sheetViews>
    <sheetView showGridLines="0" tabSelected="1" view="pageBreakPreview" zoomScale="90" zoomScaleSheetLayoutView="90" zoomScalePageLayoutView="0" workbookViewId="0" topLeftCell="AZ1">
      <selection activeCell="BM17" sqref="BM17"/>
    </sheetView>
  </sheetViews>
  <sheetFormatPr defaultColWidth="11.57421875" defaultRowHeight="12.75"/>
  <cols>
    <col min="1" max="1" width="3.7109375" style="261" customWidth="1"/>
    <col min="2" max="2" width="29.7109375" style="259" customWidth="1"/>
    <col min="3" max="14" width="9.421875" style="259" hidden="1" customWidth="1"/>
    <col min="15" max="26" width="8.57421875" style="259" hidden="1" customWidth="1"/>
    <col min="27" max="35" width="10.57421875" style="259" hidden="1" customWidth="1"/>
    <col min="36" max="50" width="0" style="261" hidden="1" customWidth="1"/>
    <col min="51" max="59" width="11.57421875" style="261" customWidth="1"/>
    <col min="60" max="16384" width="11.57421875" style="261" customWidth="1"/>
  </cols>
  <sheetData>
    <row r="3" spans="2:74" ht="19.5" customHeight="1">
      <c r="B3" s="310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0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3"/>
    </row>
    <row r="4" spans="2:74" ht="19.5" customHeight="1">
      <c r="B4" s="348"/>
      <c r="C4" s="349"/>
      <c r="D4" s="34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BV4" s="304"/>
    </row>
    <row r="5" spans="2:74" ht="19.5" customHeight="1">
      <c r="B5" s="348"/>
      <c r="C5" s="349"/>
      <c r="D5" s="34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BV5" s="304"/>
    </row>
    <row r="6" spans="2:74" ht="19.5" customHeight="1">
      <c r="B6" s="326"/>
      <c r="C6" s="327"/>
      <c r="D6" s="327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BV6" s="304"/>
    </row>
    <row r="7" spans="2:74" ht="19.5" customHeight="1">
      <c r="B7" s="326"/>
      <c r="C7" s="327"/>
      <c r="D7" s="327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BV7" s="304"/>
    </row>
    <row r="8" spans="2:74" ht="19.5" customHeight="1">
      <c r="B8" s="326"/>
      <c r="C8" s="327"/>
      <c r="D8" s="327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BV8" s="304"/>
    </row>
    <row r="9" spans="2:74" ht="19.5" customHeight="1">
      <c r="B9" s="326"/>
      <c r="C9" s="327"/>
      <c r="D9" s="327"/>
      <c r="AA9" s="260"/>
      <c r="AB9" s="260"/>
      <c r="AC9" s="260"/>
      <c r="AD9" s="260"/>
      <c r="AE9" s="325"/>
      <c r="AF9" s="325"/>
      <c r="AG9" s="325"/>
      <c r="AH9" s="325"/>
      <c r="AI9" s="325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BV9" s="304"/>
    </row>
    <row r="10" spans="2:74" ht="19.5" customHeight="1">
      <c r="B10" s="348" t="s">
        <v>143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50"/>
    </row>
    <row r="11" spans="2:74" ht="15" customHeight="1">
      <c r="B11" s="312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BV11" s="304"/>
    </row>
    <row r="12" spans="2:74" ht="19.5" customHeight="1">
      <c r="B12" s="313"/>
      <c r="C12" s="351">
        <v>2009</v>
      </c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  <c r="O12" s="354">
        <v>2010</v>
      </c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5"/>
      <c r="AA12" s="352">
        <v>2011</v>
      </c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3"/>
      <c r="AM12" s="356">
        <v>2012</v>
      </c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1">
        <v>2013</v>
      </c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3"/>
      <c r="BK12" s="345">
        <v>2014</v>
      </c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7"/>
    </row>
    <row r="13" spans="2:74" ht="15" customHeight="1">
      <c r="B13" s="314"/>
      <c r="C13" s="268" t="s">
        <v>158</v>
      </c>
      <c r="D13" s="268" t="s">
        <v>159</v>
      </c>
      <c r="E13" s="268" t="s">
        <v>160</v>
      </c>
      <c r="F13" s="268" t="s">
        <v>161</v>
      </c>
      <c r="G13" s="268" t="s">
        <v>162</v>
      </c>
      <c r="H13" s="268" t="s">
        <v>163</v>
      </c>
      <c r="I13" s="268" t="s">
        <v>164</v>
      </c>
      <c r="J13" s="268" t="s">
        <v>165</v>
      </c>
      <c r="K13" s="268" t="s">
        <v>166</v>
      </c>
      <c r="L13" s="268" t="s">
        <v>167</v>
      </c>
      <c r="M13" s="268" t="s">
        <v>168</v>
      </c>
      <c r="N13" s="270" t="s">
        <v>169</v>
      </c>
      <c r="O13" s="268" t="s">
        <v>158</v>
      </c>
      <c r="P13" s="268" t="s">
        <v>159</v>
      </c>
      <c r="Q13" s="268" t="s">
        <v>160</v>
      </c>
      <c r="R13" s="268" t="s">
        <v>161</v>
      </c>
      <c r="S13" s="268" t="s">
        <v>162</v>
      </c>
      <c r="T13" s="268" t="s">
        <v>163</v>
      </c>
      <c r="U13" s="268" t="s">
        <v>164</v>
      </c>
      <c r="V13" s="268" t="s">
        <v>165</v>
      </c>
      <c r="W13" s="268" t="s">
        <v>166</v>
      </c>
      <c r="X13" s="268" t="s">
        <v>167</v>
      </c>
      <c r="Y13" s="268" t="s">
        <v>168</v>
      </c>
      <c r="Z13" s="270" t="s">
        <v>169</v>
      </c>
      <c r="AA13" s="268" t="s">
        <v>158</v>
      </c>
      <c r="AB13" s="268" t="s">
        <v>159</v>
      </c>
      <c r="AC13" s="268" t="s">
        <v>160</v>
      </c>
      <c r="AD13" s="268" t="s">
        <v>161</v>
      </c>
      <c r="AE13" s="268" t="s">
        <v>162</v>
      </c>
      <c r="AF13" s="268" t="s">
        <v>163</v>
      </c>
      <c r="AG13" s="268" t="s">
        <v>164</v>
      </c>
      <c r="AH13" s="268" t="s">
        <v>165</v>
      </c>
      <c r="AI13" s="268" t="s">
        <v>166</v>
      </c>
      <c r="AJ13" s="268" t="s">
        <v>167</v>
      </c>
      <c r="AK13" s="268" t="s">
        <v>168</v>
      </c>
      <c r="AL13" s="270" t="s">
        <v>169</v>
      </c>
      <c r="AM13" s="268" t="s">
        <v>158</v>
      </c>
      <c r="AN13" s="268" t="s">
        <v>159</v>
      </c>
      <c r="AO13" s="268" t="s">
        <v>160</v>
      </c>
      <c r="AP13" s="268" t="s">
        <v>161</v>
      </c>
      <c r="AQ13" s="268" t="s">
        <v>162</v>
      </c>
      <c r="AR13" s="268" t="s">
        <v>163</v>
      </c>
      <c r="AS13" s="268" t="s">
        <v>164</v>
      </c>
      <c r="AT13" s="268" t="s">
        <v>165</v>
      </c>
      <c r="AU13" s="268" t="s">
        <v>166</v>
      </c>
      <c r="AV13" s="268" t="s">
        <v>167</v>
      </c>
      <c r="AW13" s="268" t="s">
        <v>168</v>
      </c>
      <c r="AX13" s="268" t="s">
        <v>169</v>
      </c>
      <c r="AY13" s="286" t="s">
        <v>158</v>
      </c>
      <c r="AZ13" s="268" t="s">
        <v>174</v>
      </c>
      <c r="BA13" s="268" t="s">
        <v>160</v>
      </c>
      <c r="BB13" s="268" t="s">
        <v>161</v>
      </c>
      <c r="BC13" s="268" t="s">
        <v>162</v>
      </c>
      <c r="BD13" s="268" t="s">
        <v>163</v>
      </c>
      <c r="BE13" s="268" t="s">
        <v>164</v>
      </c>
      <c r="BF13" s="268" t="s">
        <v>165</v>
      </c>
      <c r="BG13" s="268" t="s">
        <v>166</v>
      </c>
      <c r="BH13" s="268" t="s">
        <v>167</v>
      </c>
      <c r="BI13" s="268" t="s">
        <v>168</v>
      </c>
      <c r="BJ13" s="270" t="s">
        <v>169</v>
      </c>
      <c r="BK13" s="286" t="s">
        <v>158</v>
      </c>
      <c r="BL13" s="268" t="s">
        <v>159</v>
      </c>
      <c r="BM13" s="268" t="s">
        <v>160</v>
      </c>
      <c r="BN13" s="268" t="s">
        <v>161</v>
      </c>
      <c r="BO13" s="268" t="s">
        <v>162</v>
      </c>
      <c r="BP13" s="268" t="s">
        <v>163</v>
      </c>
      <c r="BQ13" s="268" t="s">
        <v>164</v>
      </c>
      <c r="BR13" s="268" t="s">
        <v>165</v>
      </c>
      <c r="BS13" s="268" t="s">
        <v>166</v>
      </c>
      <c r="BT13" s="268" t="s">
        <v>167</v>
      </c>
      <c r="BU13" s="268" t="s">
        <v>168</v>
      </c>
      <c r="BV13" s="315" t="s">
        <v>169</v>
      </c>
    </row>
    <row r="14" spans="2:74" ht="29.25" customHeight="1">
      <c r="B14" s="316" t="s">
        <v>171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67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73"/>
      <c r="AB14" s="294"/>
      <c r="AC14" s="294"/>
      <c r="AD14" s="294"/>
      <c r="AE14" s="294"/>
      <c r="AF14" s="294"/>
      <c r="AG14" s="294"/>
      <c r="AH14" s="294"/>
      <c r="AI14" s="294"/>
      <c r="AJ14" s="294"/>
      <c r="AK14" s="295"/>
      <c r="AL14" s="295"/>
      <c r="AM14" s="274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74"/>
      <c r="AZ14" s="289"/>
      <c r="BA14" s="289"/>
      <c r="BB14" s="290"/>
      <c r="BC14" s="289"/>
      <c r="BD14" s="289"/>
      <c r="BE14" s="289"/>
      <c r="BF14" s="289"/>
      <c r="BG14" s="289"/>
      <c r="BH14" s="289"/>
      <c r="BI14" s="289"/>
      <c r="BJ14" s="291"/>
      <c r="BK14" s="296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317"/>
    </row>
    <row r="15" spans="2:74" ht="15" customHeight="1">
      <c r="B15" s="318" t="s">
        <v>5</v>
      </c>
      <c r="C15" s="275">
        <v>0.4045737573872385</v>
      </c>
      <c r="D15" s="275">
        <v>0.39360463790203226</v>
      </c>
      <c r="E15" s="275">
        <v>0.4092737180635728</v>
      </c>
      <c r="F15" s="275">
        <v>0.3820844729441383</v>
      </c>
      <c r="G15" s="275">
        <v>0.39078716474432446</v>
      </c>
      <c r="H15" s="275">
        <v>0.39596488091750376</v>
      </c>
      <c r="I15" s="275">
        <v>0.39545317748334513</v>
      </c>
      <c r="J15" s="275">
        <v>0.40886914176765304</v>
      </c>
      <c r="K15" s="275">
        <v>0.4046417289278149</v>
      </c>
      <c r="L15" s="275">
        <v>0.3916869059427393</v>
      </c>
      <c r="M15" s="275">
        <v>0.40175368840533565</v>
      </c>
      <c r="N15" s="276">
        <v>0.4029256834976259</v>
      </c>
      <c r="O15" s="275">
        <v>0.38876458778066403</v>
      </c>
      <c r="P15" s="275">
        <v>0.3848171515582681</v>
      </c>
      <c r="Q15" s="275">
        <v>0.38469775062218003</v>
      </c>
      <c r="R15" s="275">
        <v>0.37557305908250194</v>
      </c>
      <c r="S15" s="275">
        <v>0.4102050247466148</v>
      </c>
      <c r="T15" s="275">
        <v>0.4075624212781379</v>
      </c>
      <c r="U15" s="275">
        <v>0.41052146731643785</v>
      </c>
      <c r="V15" s="275">
        <v>0.41142290712192686</v>
      </c>
      <c r="W15" s="275">
        <v>0.40007293402839333</v>
      </c>
      <c r="X15" s="275">
        <v>0.40411517449872014</v>
      </c>
      <c r="Y15" s="275">
        <v>0.4310217563009868</v>
      </c>
      <c r="Z15" s="276">
        <v>0.4369853521613518</v>
      </c>
      <c r="AA15" s="275">
        <v>0.4403914782041738</v>
      </c>
      <c r="AB15" s="275">
        <v>0.4401031798621659</v>
      </c>
      <c r="AC15" s="275">
        <v>0.4250647939386102</v>
      </c>
      <c r="AD15" s="275">
        <v>0.4293495402249793</v>
      </c>
      <c r="AE15" s="275">
        <v>0.433289186990677</v>
      </c>
      <c r="AF15" s="275">
        <v>0.4331759656277365</v>
      </c>
      <c r="AG15" s="275">
        <v>0.41983948326769405</v>
      </c>
      <c r="AH15" s="275">
        <v>0.43164204700126974</v>
      </c>
      <c r="AI15" s="275">
        <v>0.4216636682930299</v>
      </c>
      <c r="AJ15" s="275">
        <v>0.42630112417397786</v>
      </c>
      <c r="AK15" s="275">
        <v>0.42775507733669027</v>
      </c>
      <c r="AL15" s="276">
        <v>0.434794593360123</v>
      </c>
      <c r="AM15" s="275">
        <v>0.4308705422372934</v>
      </c>
      <c r="AN15" s="275">
        <v>0.4339730394214019</v>
      </c>
      <c r="AO15" s="275">
        <v>0.4423531284770527</v>
      </c>
      <c r="AP15" s="275">
        <v>0.43555194104569844</v>
      </c>
      <c r="AQ15" s="275">
        <v>0.4332606838944356</v>
      </c>
      <c r="AR15" s="275">
        <v>0.4283357784562464</v>
      </c>
      <c r="AS15" s="275">
        <v>0.43496133607836474</v>
      </c>
      <c r="AT15" s="275">
        <v>0.4269166545782574</v>
      </c>
      <c r="AU15" s="275">
        <v>0.4240147177547174</v>
      </c>
      <c r="AV15" s="275">
        <v>0.4295751632270561</v>
      </c>
      <c r="AW15" s="275">
        <v>0.4247941535933521</v>
      </c>
      <c r="AX15" s="275">
        <v>0.4302116280019919</v>
      </c>
      <c r="AY15" s="287">
        <v>0.4318610205646317</v>
      </c>
      <c r="AZ15" s="275">
        <v>0.4292488072624067</v>
      </c>
      <c r="BA15" s="275">
        <v>0.4314942493123888</v>
      </c>
      <c r="BB15" s="275">
        <v>0.4347467897476373</v>
      </c>
      <c r="BC15" s="275">
        <v>0.42417827352004056</v>
      </c>
      <c r="BD15" s="275">
        <v>0.4303690420135525</v>
      </c>
      <c r="BE15" s="275">
        <v>0.42619661951803856</v>
      </c>
      <c r="BF15" s="275">
        <v>0.4228559136913744</v>
      </c>
      <c r="BG15" s="275">
        <v>0.42283865674584264</v>
      </c>
      <c r="BH15" s="275">
        <v>0.4254616665249971</v>
      </c>
      <c r="BI15" s="275">
        <v>0.4248859892321508</v>
      </c>
      <c r="BJ15" s="276">
        <v>0.4320489232862567</v>
      </c>
      <c r="BK15" s="287">
        <v>0.4233319240363722</v>
      </c>
      <c r="BL15" s="275">
        <v>0.4195327285794765</v>
      </c>
      <c r="BM15" s="275">
        <v>0.41889476065837095</v>
      </c>
      <c r="BN15" s="275">
        <v>0.4184373669843524</v>
      </c>
      <c r="BO15" s="275">
        <v>0.41312002450708907</v>
      </c>
      <c r="BP15" s="275">
        <v>0.41303342225478595</v>
      </c>
      <c r="BQ15" s="275">
        <v>0.40755180197185403</v>
      </c>
      <c r="BR15" s="275">
        <v>0.4047649596832128</v>
      </c>
      <c r="BS15" s="275">
        <v>0.4092477355774401</v>
      </c>
      <c r="BT15" s="275">
        <v>0.4007103050920735</v>
      </c>
      <c r="BU15" s="275">
        <v>0.40204764957493316</v>
      </c>
      <c r="BV15" s="319">
        <v>0.413269844189156</v>
      </c>
    </row>
    <row r="16" spans="2:74" ht="15" customHeight="1">
      <c r="B16" s="320" t="s">
        <v>145</v>
      </c>
      <c r="C16" s="272">
        <v>0.4144341421928252</v>
      </c>
      <c r="D16" s="272">
        <v>0.41856379871994454</v>
      </c>
      <c r="E16" s="272">
        <v>0.4268343018664729</v>
      </c>
      <c r="F16" s="272">
        <v>0.42511665257342934</v>
      </c>
      <c r="G16" s="272">
        <v>0.4187740918929841</v>
      </c>
      <c r="H16" s="272">
        <v>0.4236201635070892</v>
      </c>
      <c r="I16" s="272">
        <v>0.43804338772784096</v>
      </c>
      <c r="J16" s="272">
        <v>0.43810954313452083</v>
      </c>
      <c r="K16" s="272">
        <v>0.44712012580508015</v>
      </c>
      <c r="L16" s="272">
        <v>0.409638236353547</v>
      </c>
      <c r="M16" s="272">
        <v>0.41895546503926134</v>
      </c>
      <c r="N16" s="280">
        <v>0.43740403735810945</v>
      </c>
      <c r="O16" s="272">
        <v>0.427485308480179</v>
      </c>
      <c r="P16" s="272">
        <v>0.40901602124248954</v>
      </c>
      <c r="Q16" s="272">
        <v>0.41512894957454277</v>
      </c>
      <c r="R16" s="272">
        <v>0.4144548537404897</v>
      </c>
      <c r="S16" s="272">
        <v>0.42899273846827446</v>
      </c>
      <c r="T16" s="272">
        <v>0.42734789449491023</v>
      </c>
      <c r="U16" s="272">
        <v>0.4307870376689899</v>
      </c>
      <c r="V16" s="272">
        <v>0.4250955411617307</v>
      </c>
      <c r="W16" s="272">
        <v>0.4106224393843322</v>
      </c>
      <c r="X16" s="272">
        <v>0.41492077233504954</v>
      </c>
      <c r="Y16" s="272">
        <v>0.43493140664522906</v>
      </c>
      <c r="Z16" s="280">
        <v>0.4412861891244904</v>
      </c>
      <c r="AA16" s="272">
        <v>0.4416913126529207</v>
      </c>
      <c r="AB16" s="272">
        <v>0.4405180074527088</v>
      </c>
      <c r="AC16" s="272">
        <v>0.43007334283805293</v>
      </c>
      <c r="AD16" s="272">
        <v>0.4300875360793459</v>
      </c>
      <c r="AE16" s="272">
        <v>0.43613701411645944</v>
      </c>
      <c r="AF16" s="272">
        <v>0.438146855366564</v>
      </c>
      <c r="AG16" s="272">
        <v>0.4267966114714361</v>
      </c>
      <c r="AH16" s="272">
        <v>0.4397989092719766</v>
      </c>
      <c r="AI16" s="272">
        <v>0.4304288537119726</v>
      </c>
      <c r="AJ16" s="272">
        <v>0.43390518444476506</v>
      </c>
      <c r="AK16" s="272">
        <v>0.43409351830780585</v>
      </c>
      <c r="AL16" s="280">
        <v>0.4431754416735934</v>
      </c>
      <c r="AM16" s="272">
        <v>0.43668496496971543</v>
      </c>
      <c r="AN16" s="272">
        <v>0.44083272857084943</v>
      </c>
      <c r="AO16" s="272">
        <v>0.4502902227315211</v>
      </c>
      <c r="AP16" s="272">
        <v>0.43908357903754885</v>
      </c>
      <c r="AQ16" s="272">
        <v>0.43958514442544666</v>
      </c>
      <c r="AR16" s="272">
        <v>0.4354704399865399</v>
      </c>
      <c r="AS16" s="272">
        <v>0.4424584533268346</v>
      </c>
      <c r="AT16" s="272">
        <v>0.4340091102122455</v>
      </c>
      <c r="AU16" s="272">
        <v>0.43304484699116413</v>
      </c>
      <c r="AV16" s="272">
        <v>0.43581966130923244</v>
      </c>
      <c r="AW16" s="272">
        <v>0.42989133045724515</v>
      </c>
      <c r="AX16" s="288">
        <v>0.43578408867574503</v>
      </c>
      <c r="AY16" s="272">
        <v>0.43665476458944225</v>
      </c>
      <c r="AZ16" s="272">
        <v>0.432688368517629</v>
      </c>
      <c r="BA16" s="272">
        <v>0.4368888820597932</v>
      </c>
      <c r="BB16" s="272">
        <v>0.44075037173807785</v>
      </c>
      <c r="BC16" s="272">
        <v>0.4308639818314133</v>
      </c>
      <c r="BD16" s="272">
        <v>0.4368430914388932</v>
      </c>
      <c r="BE16" s="272">
        <v>0.43242974397712897</v>
      </c>
      <c r="BF16" s="272">
        <v>0.4319790221279318</v>
      </c>
      <c r="BG16" s="272">
        <v>0.4364112854608532</v>
      </c>
      <c r="BH16" s="272">
        <v>0.4355169421949868</v>
      </c>
      <c r="BI16" s="272">
        <v>0.4333510619854558</v>
      </c>
      <c r="BJ16" s="280">
        <v>0.4395482690895865</v>
      </c>
      <c r="BK16" s="297">
        <v>0.43744431756898383</v>
      </c>
      <c r="BL16" s="272">
        <v>0.4323675858927201</v>
      </c>
      <c r="BM16" s="272">
        <v>0.4328971661059318</v>
      </c>
      <c r="BN16" s="272">
        <v>0.43230641159643524</v>
      </c>
      <c r="BO16" s="272">
        <v>0.42546180796742633</v>
      </c>
      <c r="BP16" s="272">
        <v>0.4267670919223022</v>
      </c>
      <c r="BQ16" s="272">
        <v>0.42578257803991143</v>
      </c>
      <c r="BR16" s="272">
        <v>0.4216602531647949</v>
      </c>
      <c r="BS16" s="272">
        <v>0.4229975026046051</v>
      </c>
      <c r="BT16" s="272">
        <v>0.4204521298004434</v>
      </c>
      <c r="BU16" s="272">
        <v>0.41418492816106894</v>
      </c>
      <c r="BV16" s="305">
        <v>0.4248832740127433</v>
      </c>
    </row>
    <row r="17" spans="2:74" ht="15" customHeight="1">
      <c r="B17" s="321" t="s">
        <v>146</v>
      </c>
      <c r="C17" s="272" t="s">
        <v>142</v>
      </c>
      <c r="D17" s="272" t="s">
        <v>142</v>
      </c>
      <c r="E17" s="272" t="s">
        <v>142</v>
      </c>
      <c r="F17" s="272" t="s">
        <v>142</v>
      </c>
      <c r="G17" s="272" t="s">
        <v>142</v>
      </c>
      <c r="H17" s="272" t="s">
        <v>142</v>
      </c>
      <c r="I17" s="272" t="s">
        <v>142</v>
      </c>
      <c r="J17" s="272" t="s">
        <v>142</v>
      </c>
      <c r="K17" s="272" t="s">
        <v>142</v>
      </c>
      <c r="L17" s="272" t="s">
        <v>142</v>
      </c>
      <c r="M17" s="272" t="s">
        <v>142</v>
      </c>
      <c r="N17" s="280" t="s">
        <v>142</v>
      </c>
      <c r="O17" s="272" t="s">
        <v>142</v>
      </c>
      <c r="P17" s="272" t="s">
        <v>142</v>
      </c>
      <c r="Q17" s="272" t="s">
        <v>142</v>
      </c>
      <c r="R17" s="272" t="s">
        <v>142</v>
      </c>
      <c r="S17" s="272" t="s">
        <v>142</v>
      </c>
      <c r="T17" s="272" t="s">
        <v>142</v>
      </c>
      <c r="U17" s="272" t="s">
        <v>142</v>
      </c>
      <c r="V17" s="272" t="s">
        <v>142</v>
      </c>
      <c r="W17" s="272" t="s">
        <v>142</v>
      </c>
      <c r="X17" s="272" t="s">
        <v>142</v>
      </c>
      <c r="Y17" s="272" t="s">
        <v>142</v>
      </c>
      <c r="Z17" s="280" t="s">
        <v>142</v>
      </c>
      <c r="AA17" s="272" t="s">
        <v>142</v>
      </c>
      <c r="AB17" s="272" t="s">
        <v>142</v>
      </c>
      <c r="AC17" s="272" t="s">
        <v>142</v>
      </c>
      <c r="AD17" s="272" t="s">
        <v>142</v>
      </c>
      <c r="AE17" s="272" t="s">
        <v>142</v>
      </c>
      <c r="AF17" s="272">
        <v>0.38639999999999997</v>
      </c>
      <c r="AG17" s="272">
        <v>0.4070414831652224</v>
      </c>
      <c r="AH17" s="272">
        <v>0.41042108111032954</v>
      </c>
      <c r="AI17" s="272">
        <v>0.4297838331467625</v>
      </c>
      <c r="AJ17" s="272">
        <v>0.439858993672793</v>
      </c>
      <c r="AK17" s="272">
        <v>0.4373018181818182</v>
      </c>
      <c r="AL17" s="280">
        <v>0.4469751354433989</v>
      </c>
      <c r="AM17" s="272">
        <v>0.4347931644929369</v>
      </c>
      <c r="AN17" s="272">
        <v>0.4531397746190293</v>
      </c>
      <c r="AO17" s="272">
        <v>0.45801189739581627</v>
      </c>
      <c r="AP17" s="272">
        <v>0.4495424450520779</v>
      </c>
      <c r="AQ17" s="272">
        <v>0.4579120266186588</v>
      </c>
      <c r="AR17" s="272">
        <v>0.45844561889919666</v>
      </c>
      <c r="AS17" s="272">
        <v>0.4554605586341817</v>
      </c>
      <c r="AT17" s="272">
        <v>0.44498867682245236</v>
      </c>
      <c r="AU17" s="272">
        <v>0.4670558524437065</v>
      </c>
      <c r="AV17" s="272">
        <v>0.44284853611123476</v>
      </c>
      <c r="AW17" s="272">
        <v>0.4561797960566062</v>
      </c>
      <c r="AX17" s="280">
        <v>0.44749640634693383</v>
      </c>
      <c r="AY17" s="272">
        <v>0.45861221148259657</v>
      </c>
      <c r="AZ17" s="272">
        <v>0.45676362996852465</v>
      </c>
      <c r="BA17" s="272">
        <v>0.4631302488621349</v>
      </c>
      <c r="BB17" s="272">
        <v>0.4472520535597458</v>
      </c>
      <c r="BC17" s="272">
        <v>0.44828682858052477</v>
      </c>
      <c r="BD17" s="272">
        <v>0.4395984440417027</v>
      </c>
      <c r="BE17" s="272">
        <v>0.44564222033204176</v>
      </c>
      <c r="BF17" s="272">
        <v>0.4452495297363813</v>
      </c>
      <c r="BG17" s="272">
        <v>0.4565750915750915</v>
      </c>
      <c r="BH17" s="272">
        <v>0.45100914082511684</v>
      </c>
      <c r="BI17" s="272">
        <v>0.4397234380129117</v>
      </c>
      <c r="BJ17" s="280">
        <v>0.43987401074912086</v>
      </c>
      <c r="BK17" s="297">
        <v>0.44410369353456325</v>
      </c>
      <c r="BL17" s="272">
        <v>0.41816480257689964</v>
      </c>
      <c r="BM17" s="272">
        <v>0.4052756509646668</v>
      </c>
      <c r="BN17" s="272">
        <v>0.43288994185280527</v>
      </c>
      <c r="BO17" s="272">
        <v>0.3958427659059253</v>
      </c>
      <c r="BP17" s="272">
        <v>0.4022361615405723</v>
      </c>
      <c r="BQ17" s="272">
        <v>0.40078323847096364</v>
      </c>
      <c r="BR17" s="272">
        <v>0.39170480236897626</v>
      </c>
      <c r="BS17" s="272">
        <v>0.4048874285706596</v>
      </c>
      <c r="BT17" s="272">
        <v>0.3604089116263235</v>
      </c>
      <c r="BU17" s="272">
        <v>0.3804960009733875</v>
      </c>
      <c r="BV17" s="305">
        <v>0.3650052222873423</v>
      </c>
    </row>
    <row r="18" spans="2:74" ht="15" customHeight="1">
      <c r="B18" s="321" t="s">
        <v>147</v>
      </c>
      <c r="C18" s="272">
        <v>0.4153977093666387</v>
      </c>
      <c r="D18" s="272">
        <v>0.419515838151998</v>
      </c>
      <c r="E18" s="272">
        <v>0.4285135976683588</v>
      </c>
      <c r="F18" s="272">
        <v>0.4271412211902131</v>
      </c>
      <c r="G18" s="272">
        <v>0.4212275929936639</v>
      </c>
      <c r="H18" s="272">
        <v>0.42808778287983307</v>
      </c>
      <c r="I18" s="272">
        <v>0.4447671794871795</v>
      </c>
      <c r="J18" s="272">
        <v>0.4474020714214064</v>
      </c>
      <c r="K18" s="272">
        <v>0.4551122892648571</v>
      </c>
      <c r="L18" s="272">
        <v>0.4148777772993561</v>
      </c>
      <c r="M18" s="272">
        <v>0.4247953080548544</v>
      </c>
      <c r="N18" s="280">
        <v>0.4453373626650078</v>
      </c>
      <c r="O18" s="272">
        <v>0.43299649911332405</v>
      </c>
      <c r="P18" s="272">
        <v>0.4180341717693368</v>
      </c>
      <c r="Q18" s="272">
        <v>0.4206347112047928</v>
      </c>
      <c r="R18" s="272">
        <v>0.42323107965260165</v>
      </c>
      <c r="S18" s="272">
        <v>0.4341312917623905</v>
      </c>
      <c r="T18" s="272">
        <v>0.4304616021078358</v>
      </c>
      <c r="U18" s="272">
        <v>0.434148288618356</v>
      </c>
      <c r="V18" s="272">
        <v>0.42665879045928096</v>
      </c>
      <c r="W18" s="272">
        <v>0.41141282457485606</v>
      </c>
      <c r="X18" s="272">
        <v>0.4167921210526659</v>
      </c>
      <c r="Y18" s="272">
        <v>0.43744548830559193</v>
      </c>
      <c r="Z18" s="280">
        <v>0.4430067388546864</v>
      </c>
      <c r="AA18" s="272">
        <v>0.4435122183667376</v>
      </c>
      <c r="AB18" s="272">
        <v>0.44248357127400517</v>
      </c>
      <c r="AC18" s="272">
        <v>0.43268165210673154</v>
      </c>
      <c r="AD18" s="272">
        <v>0.4335626406910463</v>
      </c>
      <c r="AE18" s="272">
        <v>0.4389472050567389</v>
      </c>
      <c r="AF18" s="272">
        <v>0.4416406164658239</v>
      </c>
      <c r="AG18" s="272">
        <v>0.4296317924983158</v>
      </c>
      <c r="AH18" s="272">
        <v>0.4435548112599044</v>
      </c>
      <c r="AI18" s="272">
        <v>0.4313954772366515</v>
      </c>
      <c r="AJ18" s="272">
        <v>0.43470715108332186</v>
      </c>
      <c r="AK18" s="272">
        <v>0.4351780579795188</v>
      </c>
      <c r="AL18" s="280">
        <v>0.44466084212240203</v>
      </c>
      <c r="AM18" s="272">
        <v>0.44040350085676944</v>
      </c>
      <c r="AN18" s="272">
        <v>0.4425594484221881</v>
      </c>
      <c r="AO18" s="272">
        <v>0.45166383954832817</v>
      </c>
      <c r="AP18" s="272">
        <v>0.4397910904817787</v>
      </c>
      <c r="AQ18" s="272">
        <v>0.44147481721714765</v>
      </c>
      <c r="AR18" s="272">
        <v>0.44049817484424236</v>
      </c>
      <c r="AS18" s="272">
        <v>0.4468393236432417</v>
      </c>
      <c r="AT18" s="272">
        <v>0.43741081200149684</v>
      </c>
      <c r="AU18" s="272">
        <v>0.436134389273192</v>
      </c>
      <c r="AV18" s="272">
        <v>0.4382955423217526</v>
      </c>
      <c r="AW18" s="272">
        <v>0.43263390603502555</v>
      </c>
      <c r="AX18" s="280">
        <v>0.43999577585782307</v>
      </c>
      <c r="AY18" s="272">
        <v>0.4406539137516111</v>
      </c>
      <c r="AZ18" s="272">
        <v>0.4359111789200346</v>
      </c>
      <c r="BA18" s="272">
        <v>0.43971584157341265</v>
      </c>
      <c r="BB18" s="272">
        <v>0.4451508994593165</v>
      </c>
      <c r="BC18" s="272">
        <v>0.43334227293867694</v>
      </c>
      <c r="BD18" s="272">
        <v>0.4400390749295321</v>
      </c>
      <c r="BE18" s="272">
        <v>0.43451614637763064</v>
      </c>
      <c r="BF18" s="272">
        <v>0.4322137686749899</v>
      </c>
      <c r="BG18" s="272">
        <v>0.4377526688924377</v>
      </c>
      <c r="BH18" s="272">
        <v>0.4368805286221624</v>
      </c>
      <c r="BI18" s="272">
        <v>0.4349797409130558</v>
      </c>
      <c r="BJ18" s="280">
        <v>0.4418125935203623</v>
      </c>
      <c r="BK18" s="297">
        <v>0.4390422697204396</v>
      </c>
      <c r="BL18" s="272">
        <v>0.4357515224673914</v>
      </c>
      <c r="BM18" s="272">
        <v>0.4382041293804978</v>
      </c>
      <c r="BN18" s="272">
        <v>0.4362063830989391</v>
      </c>
      <c r="BO18" s="272">
        <v>0.4298313346167806</v>
      </c>
      <c r="BP18" s="272">
        <v>0.43236257035613</v>
      </c>
      <c r="BQ18" s="272">
        <v>0.4298270322010254</v>
      </c>
      <c r="BR18" s="272">
        <v>0.42554592941479347</v>
      </c>
      <c r="BS18" s="272">
        <v>0.42664863870272407</v>
      </c>
      <c r="BT18" s="272">
        <v>0.4260358179777884</v>
      </c>
      <c r="BU18" s="272">
        <v>0.41696667460275605</v>
      </c>
      <c r="BV18" s="305">
        <v>0.43184234822424333</v>
      </c>
    </row>
    <row r="19" spans="2:74" ht="15" customHeight="1" hidden="1">
      <c r="B19" s="321"/>
      <c r="C19" s="264" t="s">
        <v>142</v>
      </c>
      <c r="D19" s="264" t="s">
        <v>142</v>
      </c>
      <c r="E19" s="264" t="s">
        <v>142</v>
      </c>
      <c r="F19" s="264" t="s">
        <v>142</v>
      </c>
      <c r="G19" s="264" t="s">
        <v>142</v>
      </c>
      <c r="H19" s="264" t="s">
        <v>142</v>
      </c>
      <c r="I19" s="264" t="s">
        <v>142</v>
      </c>
      <c r="J19" s="264" t="s">
        <v>142</v>
      </c>
      <c r="K19" s="264" t="s">
        <v>142</v>
      </c>
      <c r="L19" s="264" t="s">
        <v>142</v>
      </c>
      <c r="M19" s="264" t="s">
        <v>142</v>
      </c>
      <c r="N19" s="269" t="s">
        <v>142</v>
      </c>
      <c r="O19" s="264" t="s">
        <v>142</v>
      </c>
      <c r="P19" s="264" t="s">
        <v>142</v>
      </c>
      <c r="Q19" s="264" t="s">
        <v>142</v>
      </c>
      <c r="R19" s="264" t="s">
        <v>142</v>
      </c>
      <c r="S19" s="264" t="s">
        <v>142</v>
      </c>
      <c r="T19" s="264" t="s">
        <v>142</v>
      </c>
      <c r="U19" s="264" t="s">
        <v>142</v>
      </c>
      <c r="V19" s="264" t="s">
        <v>142</v>
      </c>
      <c r="W19" s="264" t="s">
        <v>142</v>
      </c>
      <c r="X19" s="264" t="s">
        <v>142</v>
      </c>
      <c r="Y19" s="264" t="s">
        <v>142</v>
      </c>
      <c r="Z19" s="269" t="s">
        <v>142</v>
      </c>
      <c r="AA19" s="271" t="s">
        <v>142</v>
      </c>
      <c r="AB19" s="271" t="s">
        <v>142</v>
      </c>
      <c r="AC19" s="271" t="s">
        <v>142</v>
      </c>
      <c r="AD19" s="271" t="s">
        <v>142</v>
      </c>
      <c r="AE19" s="271" t="s">
        <v>142</v>
      </c>
      <c r="AF19" s="271" t="s">
        <v>142</v>
      </c>
      <c r="AG19" s="271" t="s">
        <v>142</v>
      </c>
      <c r="AH19" s="271" t="s">
        <v>142</v>
      </c>
      <c r="AI19" s="271" t="s">
        <v>142</v>
      </c>
      <c r="AJ19" s="271" t="s">
        <v>142</v>
      </c>
      <c r="AK19" s="271" t="s">
        <v>142</v>
      </c>
      <c r="AL19" s="277" t="s">
        <v>142</v>
      </c>
      <c r="AM19" s="271" t="s">
        <v>142</v>
      </c>
      <c r="AN19" s="271" t="s">
        <v>142</v>
      </c>
      <c r="AO19" s="271" t="s">
        <v>142</v>
      </c>
      <c r="AP19" s="271" t="s">
        <v>142</v>
      </c>
      <c r="AQ19" s="271" t="s">
        <v>142</v>
      </c>
      <c r="AR19" s="271" t="s">
        <v>142</v>
      </c>
      <c r="AS19" s="271" t="s">
        <v>142</v>
      </c>
      <c r="AT19" s="271" t="s">
        <v>142</v>
      </c>
      <c r="AU19" s="271" t="s">
        <v>142</v>
      </c>
      <c r="AV19" s="271" t="s">
        <v>142</v>
      </c>
      <c r="AW19" s="271" t="s">
        <v>142</v>
      </c>
      <c r="AX19" s="277" t="s">
        <v>142</v>
      </c>
      <c r="AY19" s="271" t="s">
        <v>142</v>
      </c>
      <c r="AZ19" s="271" t="s">
        <v>142</v>
      </c>
      <c r="BA19" s="271" t="s">
        <v>142</v>
      </c>
      <c r="BB19" s="272">
        <v>0</v>
      </c>
      <c r="BC19" s="272">
        <v>0</v>
      </c>
      <c r="BD19" s="272">
        <v>0</v>
      </c>
      <c r="BE19" s="272">
        <v>0</v>
      </c>
      <c r="BF19" s="272">
        <v>0</v>
      </c>
      <c r="BG19" s="272">
        <v>0</v>
      </c>
      <c r="BH19" s="272">
        <v>0</v>
      </c>
      <c r="BI19" s="272">
        <v>0</v>
      </c>
      <c r="BJ19" s="280">
        <v>0</v>
      </c>
      <c r="BK19" s="297">
        <v>0</v>
      </c>
      <c r="BL19" s="272">
        <v>0</v>
      </c>
      <c r="BM19" s="272">
        <v>0</v>
      </c>
      <c r="BN19" s="272">
        <v>0</v>
      </c>
      <c r="BO19" s="272">
        <v>0</v>
      </c>
      <c r="BP19" s="272">
        <v>0</v>
      </c>
      <c r="BQ19" s="272">
        <v>0</v>
      </c>
      <c r="BR19" s="272">
        <v>0</v>
      </c>
      <c r="BS19" s="272">
        <v>0</v>
      </c>
      <c r="BT19" s="272">
        <v>0</v>
      </c>
      <c r="BU19" s="272">
        <v>0</v>
      </c>
      <c r="BV19" s="305">
        <v>0</v>
      </c>
    </row>
    <row r="20" spans="2:74" ht="15" customHeight="1">
      <c r="B20" s="321" t="s">
        <v>148</v>
      </c>
      <c r="C20" s="272" t="s">
        <v>142</v>
      </c>
      <c r="D20" s="272" t="s">
        <v>142</v>
      </c>
      <c r="E20" s="272" t="s">
        <v>142</v>
      </c>
      <c r="F20" s="272" t="s">
        <v>142</v>
      </c>
      <c r="G20" s="272" t="s">
        <v>142</v>
      </c>
      <c r="H20" s="272" t="s">
        <v>142</v>
      </c>
      <c r="I20" s="272" t="s">
        <v>142</v>
      </c>
      <c r="J20" s="272" t="s">
        <v>142</v>
      </c>
      <c r="K20" s="272" t="s">
        <v>142</v>
      </c>
      <c r="L20" s="272" t="s">
        <v>142</v>
      </c>
      <c r="M20" s="272" t="s">
        <v>142</v>
      </c>
      <c r="N20" s="280" t="s">
        <v>142</v>
      </c>
      <c r="O20" s="272" t="s">
        <v>142</v>
      </c>
      <c r="P20" s="272" t="s">
        <v>142</v>
      </c>
      <c r="Q20" s="272" t="s">
        <v>142</v>
      </c>
      <c r="R20" s="272" t="s">
        <v>142</v>
      </c>
      <c r="S20" s="272" t="s">
        <v>142</v>
      </c>
      <c r="T20" s="272" t="s">
        <v>142</v>
      </c>
      <c r="U20" s="272" t="s">
        <v>142</v>
      </c>
      <c r="V20" s="272" t="s">
        <v>142</v>
      </c>
      <c r="W20" s="272" t="s">
        <v>142</v>
      </c>
      <c r="X20" s="272" t="s">
        <v>142</v>
      </c>
      <c r="Y20" s="272" t="s">
        <v>142</v>
      </c>
      <c r="Z20" s="280" t="s">
        <v>142</v>
      </c>
      <c r="AA20" s="272" t="s">
        <v>142</v>
      </c>
      <c r="AB20" s="272" t="s">
        <v>142</v>
      </c>
      <c r="AC20" s="272" t="s">
        <v>142</v>
      </c>
      <c r="AD20" s="272" t="s">
        <v>142</v>
      </c>
      <c r="AE20" s="272" t="s">
        <v>142</v>
      </c>
      <c r="AF20" s="272" t="s">
        <v>142</v>
      </c>
      <c r="AG20" s="272" t="s">
        <v>142</v>
      </c>
      <c r="AH20" s="272" t="s">
        <v>142</v>
      </c>
      <c r="AI20" s="272" t="s">
        <v>142</v>
      </c>
      <c r="AJ20" s="272" t="s">
        <v>142</v>
      </c>
      <c r="AK20" s="272" t="s">
        <v>142</v>
      </c>
      <c r="AL20" s="280" t="s">
        <v>142</v>
      </c>
      <c r="AM20" s="272" t="s">
        <v>142</v>
      </c>
      <c r="AN20" s="272" t="s">
        <v>142</v>
      </c>
      <c r="AO20" s="272" t="s">
        <v>142</v>
      </c>
      <c r="AP20" s="272" t="s">
        <v>142</v>
      </c>
      <c r="AQ20" s="272" t="s">
        <v>142</v>
      </c>
      <c r="AR20" s="272" t="s">
        <v>142</v>
      </c>
      <c r="AS20" s="272" t="s">
        <v>142</v>
      </c>
      <c r="AT20" s="272" t="s">
        <v>142</v>
      </c>
      <c r="AU20" s="272" t="s">
        <v>142</v>
      </c>
      <c r="AV20" s="272" t="s">
        <v>142</v>
      </c>
      <c r="AW20" s="272" t="s">
        <v>142</v>
      </c>
      <c r="AX20" s="280" t="s">
        <v>142</v>
      </c>
      <c r="AY20" s="272" t="s">
        <v>142</v>
      </c>
      <c r="AZ20" s="272" t="s">
        <v>142</v>
      </c>
      <c r="BA20" s="272" t="s">
        <v>142</v>
      </c>
      <c r="BB20" s="272" t="s">
        <v>142</v>
      </c>
      <c r="BC20" s="272" t="s">
        <v>142</v>
      </c>
      <c r="BD20" s="272" t="s">
        <v>142</v>
      </c>
      <c r="BE20" s="272" t="s">
        <v>142</v>
      </c>
      <c r="BF20" s="272" t="s">
        <v>142</v>
      </c>
      <c r="BG20" s="272" t="s">
        <v>142</v>
      </c>
      <c r="BH20" s="272" t="s">
        <v>142</v>
      </c>
      <c r="BI20" s="272" t="s">
        <v>142</v>
      </c>
      <c r="BJ20" s="280" t="s">
        <v>142</v>
      </c>
      <c r="BK20" s="297" t="s">
        <v>142</v>
      </c>
      <c r="BL20" s="272" t="s">
        <v>142</v>
      </c>
      <c r="BM20" s="272" t="s">
        <v>142</v>
      </c>
      <c r="BN20" s="272" t="s">
        <v>142</v>
      </c>
      <c r="BO20" s="272" t="s">
        <v>142</v>
      </c>
      <c r="BP20" s="272" t="s">
        <v>142</v>
      </c>
      <c r="BQ20" s="272" t="s">
        <v>142</v>
      </c>
      <c r="BR20" s="272" t="s">
        <v>142</v>
      </c>
      <c r="BS20" s="272" t="s">
        <v>142</v>
      </c>
      <c r="BT20" s="272" t="s">
        <v>142</v>
      </c>
      <c r="BU20" s="272" t="s">
        <v>142</v>
      </c>
      <c r="BV20" s="305" t="s">
        <v>142</v>
      </c>
    </row>
    <row r="21" spans="2:74" ht="15" customHeight="1">
      <c r="B21" s="321" t="s">
        <v>172</v>
      </c>
      <c r="C21" s="272" t="s">
        <v>142</v>
      </c>
      <c r="D21" s="272" t="s">
        <v>142</v>
      </c>
      <c r="E21" s="272" t="s">
        <v>142</v>
      </c>
      <c r="F21" s="272" t="s">
        <v>142</v>
      </c>
      <c r="G21" s="272" t="s">
        <v>142</v>
      </c>
      <c r="H21" s="272" t="s">
        <v>142</v>
      </c>
      <c r="I21" s="272" t="s">
        <v>142</v>
      </c>
      <c r="J21" s="272" t="s">
        <v>142</v>
      </c>
      <c r="K21" s="272" t="s">
        <v>142</v>
      </c>
      <c r="L21" s="272" t="s">
        <v>142</v>
      </c>
      <c r="M21" s="272" t="s">
        <v>142</v>
      </c>
      <c r="N21" s="280" t="s">
        <v>142</v>
      </c>
      <c r="O21" s="272" t="s">
        <v>142</v>
      </c>
      <c r="P21" s="272" t="s">
        <v>142</v>
      </c>
      <c r="Q21" s="272" t="s">
        <v>142</v>
      </c>
      <c r="R21" s="272" t="s">
        <v>142</v>
      </c>
      <c r="S21" s="272" t="s">
        <v>142</v>
      </c>
      <c r="T21" s="272" t="s">
        <v>142</v>
      </c>
      <c r="U21" s="272" t="s">
        <v>142</v>
      </c>
      <c r="V21" s="272" t="s">
        <v>142</v>
      </c>
      <c r="W21" s="272" t="s">
        <v>142</v>
      </c>
      <c r="X21" s="272" t="s">
        <v>142</v>
      </c>
      <c r="Y21" s="272" t="s">
        <v>142</v>
      </c>
      <c r="Z21" s="280" t="s">
        <v>142</v>
      </c>
      <c r="AA21" s="272" t="s">
        <v>142</v>
      </c>
      <c r="AB21" s="272" t="s">
        <v>142</v>
      </c>
      <c r="AC21" s="272" t="s">
        <v>142</v>
      </c>
      <c r="AD21" s="272" t="s">
        <v>142</v>
      </c>
      <c r="AE21" s="272" t="s">
        <v>142</v>
      </c>
      <c r="AF21" s="272" t="s">
        <v>142</v>
      </c>
      <c r="AG21" s="272">
        <v>0.37647476635514016</v>
      </c>
      <c r="AH21" s="272">
        <v>0.3706671665773969</v>
      </c>
      <c r="AI21" s="272">
        <v>0.4444</v>
      </c>
      <c r="AJ21" s="272">
        <v>0.42784818768619665</v>
      </c>
      <c r="AK21" s="272">
        <v>0.4341186938566989</v>
      </c>
      <c r="AL21" s="280">
        <v>0.44271127872303107</v>
      </c>
      <c r="AM21" s="272">
        <v>0.4260136873047952</v>
      </c>
      <c r="AN21" s="272">
        <v>0.4591620535125873</v>
      </c>
      <c r="AO21" s="272">
        <v>0.46583398650819147</v>
      </c>
      <c r="AP21" s="272">
        <v>0.4385251867569688</v>
      </c>
      <c r="AQ21" s="272">
        <v>0.46218325294067863</v>
      </c>
      <c r="AR21" s="272">
        <v>0.40336265935898963</v>
      </c>
      <c r="AS21" s="272">
        <v>0.44824574209245743</v>
      </c>
      <c r="AT21" s="272">
        <v>0.4545440970387557</v>
      </c>
      <c r="AU21" s="272">
        <v>0.44624376970806634</v>
      </c>
      <c r="AV21" s="272">
        <v>0.4653391418468157</v>
      </c>
      <c r="AW21" s="272">
        <v>0.4497228915662651</v>
      </c>
      <c r="AX21" s="280">
        <v>0.45627261292988813</v>
      </c>
      <c r="AY21" s="272">
        <v>0.4540632072048296</v>
      </c>
      <c r="AZ21" s="272">
        <v>0.45312293362721745</v>
      </c>
      <c r="BA21" s="272">
        <v>0.4636289215460451</v>
      </c>
      <c r="BB21" s="272">
        <v>0.45946290746290747</v>
      </c>
      <c r="BC21" s="272">
        <v>0.4481553858376688</v>
      </c>
      <c r="BD21" s="272">
        <v>0.44701213533397827</v>
      </c>
      <c r="BE21" s="272">
        <v>0.44315347456366067</v>
      </c>
      <c r="BF21" s="272">
        <v>0.46173901140322343</v>
      </c>
      <c r="BG21" s="272">
        <v>0.4559540285458152</v>
      </c>
      <c r="BH21" s="272">
        <v>0.4539733135656041</v>
      </c>
      <c r="BI21" s="272">
        <v>0.44382352647202866</v>
      </c>
      <c r="BJ21" s="280">
        <v>0.45688810460885687</v>
      </c>
      <c r="BK21" s="297">
        <v>0.46570756120768064</v>
      </c>
      <c r="BL21" s="272">
        <v>0.4395332383164415</v>
      </c>
      <c r="BM21" s="272">
        <v>0.4216947784664288</v>
      </c>
      <c r="BN21" s="272">
        <v>0.4138516459725153</v>
      </c>
      <c r="BO21" s="272">
        <v>0.4448666755979497</v>
      </c>
      <c r="BP21" s="272">
        <v>0.4092262994837666</v>
      </c>
      <c r="BQ21" s="272">
        <v>0.43866202141824384</v>
      </c>
      <c r="BR21" s="272">
        <v>0.43152269831908546</v>
      </c>
      <c r="BS21" s="272">
        <v>0.4266794814912523</v>
      </c>
      <c r="BT21" s="272">
        <v>0.41689161544812414</v>
      </c>
      <c r="BU21" s="272">
        <v>0.44197386642606856</v>
      </c>
      <c r="BV21" s="305">
        <v>0.39673610375751606</v>
      </c>
    </row>
    <row r="22" spans="2:74" ht="15" customHeight="1">
      <c r="B22" s="321" t="s">
        <v>149</v>
      </c>
      <c r="C22" s="272">
        <v>0.24</v>
      </c>
      <c r="D22" s="272" t="s">
        <v>142</v>
      </c>
      <c r="E22" s="272" t="s">
        <v>142</v>
      </c>
      <c r="F22" s="272" t="s">
        <v>142</v>
      </c>
      <c r="G22" s="272" t="s">
        <v>142</v>
      </c>
      <c r="H22" s="272" t="s">
        <v>142</v>
      </c>
      <c r="I22" s="272" t="s">
        <v>142</v>
      </c>
      <c r="J22" s="272" t="s">
        <v>142</v>
      </c>
      <c r="K22" s="272" t="s">
        <v>142</v>
      </c>
      <c r="L22" s="272" t="s">
        <v>142</v>
      </c>
      <c r="M22" s="272" t="s">
        <v>142</v>
      </c>
      <c r="N22" s="280" t="s">
        <v>142</v>
      </c>
      <c r="O22" s="272" t="s">
        <v>142</v>
      </c>
      <c r="P22" s="272" t="s">
        <v>142</v>
      </c>
      <c r="Q22" s="272" t="s">
        <v>142</v>
      </c>
      <c r="R22" s="272" t="s">
        <v>142</v>
      </c>
      <c r="S22" s="272" t="s">
        <v>142</v>
      </c>
      <c r="T22" s="272" t="s">
        <v>142</v>
      </c>
      <c r="U22" s="272" t="s">
        <v>142</v>
      </c>
      <c r="V22" s="272" t="s">
        <v>142</v>
      </c>
      <c r="W22" s="272" t="s">
        <v>142</v>
      </c>
      <c r="X22" s="272" t="s">
        <v>142</v>
      </c>
      <c r="Y22" s="272" t="s">
        <v>142</v>
      </c>
      <c r="Z22" s="280" t="s">
        <v>142</v>
      </c>
      <c r="AA22" s="272" t="s">
        <v>142</v>
      </c>
      <c r="AB22" s="272" t="s">
        <v>142</v>
      </c>
      <c r="AC22" s="272">
        <v>0.24</v>
      </c>
      <c r="AD22" s="272" t="s">
        <v>142</v>
      </c>
      <c r="AE22" s="272" t="s">
        <v>142</v>
      </c>
      <c r="AF22" s="272" t="s">
        <v>142</v>
      </c>
      <c r="AG22" s="272" t="s">
        <v>142</v>
      </c>
      <c r="AH22" s="272" t="s">
        <v>142</v>
      </c>
      <c r="AI22" s="272" t="s">
        <v>142</v>
      </c>
      <c r="AJ22" s="272" t="s">
        <v>142</v>
      </c>
      <c r="AK22" s="272" t="s">
        <v>142</v>
      </c>
      <c r="AL22" s="280" t="s">
        <v>142</v>
      </c>
      <c r="AM22" s="272" t="s">
        <v>142</v>
      </c>
      <c r="AN22" s="272" t="s">
        <v>142</v>
      </c>
      <c r="AO22" s="272" t="s">
        <v>142</v>
      </c>
      <c r="AP22" s="272" t="s">
        <v>142</v>
      </c>
      <c r="AQ22" s="272" t="s">
        <v>142</v>
      </c>
      <c r="AR22" s="272" t="s">
        <v>142</v>
      </c>
      <c r="AS22" s="272" t="s">
        <v>142</v>
      </c>
      <c r="AT22" s="272" t="s">
        <v>142</v>
      </c>
      <c r="AU22" s="272" t="s">
        <v>142</v>
      </c>
      <c r="AV22" s="272" t="s">
        <v>142</v>
      </c>
      <c r="AW22" s="272" t="s">
        <v>142</v>
      </c>
      <c r="AX22" s="280" t="s">
        <v>142</v>
      </c>
      <c r="AY22" s="272" t="s">
        <v>142</v>
      </c>
      <c r="AZ22" s="272" t="s">
        <v>142</v>
      </c>
      <c r="BA22" s="272" t="s">
        <v>142</v>
      </c>
      <c r="BB22" s="272" t="s">
        <v>142</v>
      </c>
      <c r="BC22" s="272" t="s">
        <v>142</v>
      </c>
      <c r="BD22" s="272" t="s">
        <v>142</v>
      </c>
      <c r="BE22" s="272" t="s">
        <v>142</v>
      </c>
      <c r="BF22" s="272" t="s">
        <v>142</v>
      </c>
      <c r="BG22" s="272" t="s">
        <v>142</v>
      </c>
      <c r="BH22" s="272" t="s">
        <v>142</v>
      </c>
      <c r="BI22" s="272" t="s">
        <v>142</v>
      </c>
      <c r="BJ22" s="280" t="s">
        <v>142</v>
      </c>
      <c r="BK22" s="297" t="s">
        <v>142</v>
      </c>
      <c r="BL22" s="272" t="s">
        <v>142</v>
      </c>
      <c r="BM22" s="272" t="s">
        <v>142</v>
      </c>
      <c r="BN22" s="272" t="s">
        <v>142</v>
      </c>
      <c r="BO22" s="272" t="s">
        <v>142</v>
      </c>
      <c r="BP22" s="272" t="s">
        <v>142</v>
      </c>
      <c r="BQ22" s="272" t="s">
        <v>142</v>
      </c>
      <c r="BR22" s="272" t="s">
        <v>142</v>
      </c>
      <c r="BS22" s="272" t="s">
        <v>142</v>
      </c>
      <c r="BT22" s="272" t="s">
        <v>142</v>
      </c>
      <c r="BU22" s="272" t="s">
        <v>142</v>
      </c>
      <c r="BV22" s="305" t="s">
        <v>142</v>
      </c>
    </row>
    <row r="23" spans="2:74" ht="15" customHeight="1">
      <c r="B23" s="321" t="s">
        <v>150</v>
      </c>
      <c r="C23" s="272" t="s">
        <v>142</v>
      </c>
      <c r="D23" s="272" t="s">
        <v>142</v>
      </c>
      <c r="E23" s="272" t="s">
        <v>142</v>
      </c>
      <c r="F23" s="272" t="s">
        <v>142</v>
      </c>
      <c r="G23" s="272" t="s">
        <v>142</v>
      </c>
      <c r="H23" s="272" t="s">
        <v>142</v>
      </c>
      <c r="I23" s="272" t="s">
        <v>142</v>
      </c>
      <c r="J23" s="272" t="s">
        <v>142</v>
      </c>
      <c r="K23" s="272" t="s">
        <v>142</v>
      </c>
      <c r="L23" s="272" t="s">
        <v>142</v>
      </c>
      <c r="M23" s="272" t="s">
        <v>142</v>
      </c>
      <c r="N23" s="280" t="s">
        <v>142</v>
      </c>
      <c r="O23" s="272" t="s">
        <v>142</v>
      </c>
      <c r="P23" s="272" t="s">
        <v>142</v>
      </c>
      <c r="Q23" s="272" t="s">
        <v>142</v>
      </c>
      <c r="R23" s="272" t="s">
        <v>142</v>
      </c>
      <c r="S23" s="272" t="s">
        <v>142</v>
      </c>
      <c r="T23" s="272" t="s">
        <v>142</v>
      </c>
      <c r="U23" s="272" t="s">
        <v>142</v>
      </c>
      <c r="V23" s="272" t="s">
        <v>142</v>
      </c>
      <c r="W23" s="272" t="s">
        <v>142</v>
      </c>
      <c r="X23" s="272" t="s">
        <v>142</v>
      </c>
      <c r="Y23" s="272" t="s">
        <v>142</v>
      </c>
      <c r="Z23" s="280" t="s">
        <v>142</v>
      </c>
      <c r="AA23" s="272" t="s">
        <v>142</v>
      </c>
      <c r="AB23" s="272" t="s">
        <v>142</v>
      </c>
      <c r="AC23" s="272" t="s">
        <v>142</v>
      </c>
      <c r="AD23" s="272" t="s">
        <v>142</v>
      </c>
      <c r="AE23" s="272" t="s">
        <v>142</v>
      </c>
      <c r="AF23" s="272" t="s">
        <v>142</v>
      </c>
      <c r="AG23" s="272" t="s">
        <v>142</v>
      </c>
      <c r="AH23" s="272" t="s">
        <v>142</v>
      </c>
      <c r="AI23" s="272" t="s">
        <v>142</v>
      </c>
      <c r="AJ23" s="272" t="s">
        <v>142</v>
      </c>
      <c r="AK23" s="272" t="s">
        <v>142</v>
      </c>
      <c r="AL23" s="280" t="s">
        <v>142</v>
      </c>
      <c r="AM23" s="272" t="s">
        <v>142</v>
      </c>
      <c r="AN23" s="272" t="s">
        <v>142</v>
      </c>
      <c r="AO23" s="272" t="s">
        <v>142</v>
      </c>
      <c r="AP23" s="272" t="s">
        <v>142</v>
      </c>
      <c r="AQ23" s="272" t="s">
        <v>142</v>
      </c>
      <c r="AR23" s="272" t="s">
        <v>142</v>
      </c>
      <c r="AS23" s="272" t="s">
        <v>142</v>
      </c>
      <c r="AT23" s="272" t="s">
        <v>142</v>
      </c>
      <c r="AU23" s="272" t="s">
        <v>142</v>
      </c>
      <c r="AV23" s="272" t="s">
        <v>142</v>
      </c>
      <c r="AW23" s="272" t="s">
        <v>142</v>
      </c>
      <c r="AX23" s="280" t="s">
        <v>142</v>
      </c>
      <c r="AY23" s="272" t="s">
        <v>142</v>
      </c>
      <c r="AZ23" s="272" t="s">
        <v>142</v>
      </c>
      <c r="BA23" s="272" t="s">
        <v>142</v>
      </c>
      <c r="BB23" s="272" t="s">
        <v>142</v>
      </c>
      <c r="BC23" s="272" t="s">
        <v>142</v>
      </c>
      <c r="BD23" s="272" t="s">
        <v>142</v>
      </c>
      <c r="BE23" s="272" t="s">
        <v>142</v>
      </c>
      <c r="BF23" s="272" t="s">
        <v>142</v>
      </c>
      <c r="BG23" s="272" t="s">
        <v>142</v>
      </c>
      <c r="BH23" s="272">
        <v>0.43364707553273757</v>
      </c>
      <c r="BI23" s="272">
        <v>0.4645892432623279</v>
      </c>
      <c r="BJ23" s="280">
        <v>0.4524815086945873</v>
      </c>
      <c r="BK23" s="297">
        <v>0.4592943248272196</v>
      </c>
      <c r="BL23" s="272">
        <v>0.45638027233477246</v>
      </c>
      <c r="BM23" s="272">
        <v>0.458934634395773</v>
      </c>
      <c r="BN23" s="272">
        <v>0.4589747672053945</v>
      </c>
      <c r="BO23" s="272">
        <v>0.4432143181611702</v>
      </c>
      <c r="BP23" s="272">
        <v>0.4299994967382346</v>
      </c>
      <c r="BQ23" s="272">
        <v>0.45610854272388157</v>
      </c>
      <c r="BR23" s="272">
        <v>0.4449937984130792</v>
      </c>
      <c r="BS23" s="272">
        <v>0.4525931874237689</v>
      </c>
      <c r="BT23" s="272">
        <v>0.45555709492656765</v>
      </c>
      <c r="BU23" s="272">
        <v>0.4573519900497512</v>
      </c>
      <c r="BV23" s="305">
        <v>0.44206725812252734</v>
      </c>
    </row>
    <row r="24" spans="2:74" ht="15" customHeight="1" hidden="1">
      <c r="B24" s="321"/>
      <c r="C24" s="272" t="s">
        <v>142</v>
      </c>
      <c r="D24" s="272" t="s">
        <v>142</v>
      </c>
      <c r="E24" s="272" t="s">
        <v>142</v>
      </c>
      <c r="F24" s="272" t="s">
        <v>142</v>
      </c>
      <c r="G24" s="272" t="s">
        <v>142</v>
      </c>
      <c r="H24" s="272" t="s">
        <v>142</v>
      </c>
      <c r="I24" s="272" t="s">
        <v>142</v>
      </c>
      <c r="J24" s="272" t="s">
        <v>142</v>
      </c>
      <c r="K24" s="272" t="s">
        <v>142</v>
      </c>
      <c r="L24" s="272" t="s">
        <v>142</v>
      </c>
      <c r="M24" s="272" t="s">
        <v>142</v>
      </c>
      <c r="N24" s="280" t="s">
        <v>142</v>
      </c>
      <c r="O24" s="272" t="s">
        <v>142</v>
      </c>
      <c r="P24" s="272" t="s">
        <v>142</v>
      </c>
      <c r="Q24" s="272" t="s">
        <v>142</v>
      </c>
      <c r="R24" s="272" t="s">
        <v>142</v>
      </c>
      <c r="S24" s="272" t="s">
        <v>142</v>
      </c>
      <c r="T24" s="272" t="s">
        <v>142</v>
      </c>
      <c r="U24" s="272" t="s">
        <v>142</v>
      </c>
      <c r="V24" s="272" t="s">
        <v>142</v>
      </c>
      <c r="W24" s="272" t="s">
        <v>142</v>
      </c>
      <c r="X24" s="272" t="s">
        <v>142</v>
      </c>
      <c r="Y24" s="272" t="s">
        <v>142</v>
      </c>
      <c r="Z24" s="280" t="s">
        <v>142</v>
      </c>
      <c r="AA24" s="272" t="s">
        <v>142</v>
      </c>
      <c r="AB24" s="272" t="s">
        <v>142</v>
      </c>
      <c r="AC24" s="272" t="s">
        <v>142</v>
      </c>
      <c r="AD24" s="272" t="s">
        <v>142</v>
      </c>
      <c r="AE24" s="272" t="s">
        <v>142</v>
      </c>
      <c r="AF24" s="272" t="s">
        <v>142</v>
      </c>
      <c r="AG24" s="272" t="s">
        <v>142</v>
      </c>
      <c r="AH24" s="272" t="s">
        <v>142</v>
      </c>
      <c r="AI24" s="272" t="s">
        <v>142</v>
      </c>
      <c r="AJ24" s="272" t="s">
        <v>142</v>
      </c>
      <c r="AK24" s="272" t="s">
        <v>142</v>
      </c>
      <c r="AL24" s="280" t="s">
        <v>142</v>
      </c>
      <c r="AM24" s="272" t="s">
        <v>142</v>
      </c>
      <c r="AN24" s="272" t="s">
        <v>142</v>
      </c>
      <c r="AO24" s="272" t="s">
        <v>142</v>
      </c>
      <c r="AP24" s="272" t="s">
        <v>142</v>
      </c>
      <c r="AQ24" s="272" t="s">
        <v>142</v>
      </c>
      <c r="AR24" s="272" t="s">
        <v>142</v>
      </c>
      <c r="AS24" s="272" t="s">
        <v>142</v>
      </c>
      <c r="AT24" s="272" t="s">
        <v>142</v>
      </c>
      <c r="AU24" s="272" t="s">
        <v>142</v>
      </c>
      <c r="AV24" s="272" t="s">
        <v>142</v>
      </c>
      <c r="AW24" s="272" t="s">
        <v>142</v>
      </c>
      <c r="AX24" s="280" t="s">
        <v>142</v>
      </c>
      <c r="AY24" s="272" t="s">
        <v>142</v>
      </c>
      <c r="AZ24" s="272" t="s">
        <v>142</v>
      </c>
      <c r="BA24" s="272" t="s">
        <v>142</v>
      </c>
      <c r="BB24" s="272" t="s">
        <v>142</v>
      </c>
      <c r="BC24" s="272" t="s">
        <v>142</v>
      </c>
      <c r="BD24" s="272" t="s">
        <v>142</v>
      </c>
      <c r="BE24" s="272" t="s">
        <v>142</v>
      </c>
      <c r="BF24" s="272" t="s">
        <v>142</v>
      </c>
      <c r="BG24" s="272" t="s">
        <v>142</v>
      </c>
      <c r="BH24" s="272" t="s">
        <v>142</v>
      </c>
      <c r="BI24" s="272" t="s">
        <v>142</v>
      </c>
      <c r="BJ24" s="280" t="s">
        <v>142</v>
      </c>
      <c r="BK24" s="297" t="s">
        <v>142</v>
      </c>
      <c r="BL24" s="272" t="s">
        <v>142</v>
      </c>
      <c r="BM24" s="272" t="s">
        <v>142</v>
      </c>
      <c r="BN24" s="272" t="s">
        <v>142</v>
      </c>
      <c r="BO24" s="272" t="s">
        <v>142</v>
      </c>
      <c r="BP24" s="272" t="s">
        <v>142</v>
      </c>
      <c r="BQ24" s="272">
        <v>0</v>
      </c>
      <c r="BR24" s="272">
        <v>0</v>
      </c>
      <c r="BS24" s="272">
        <v>0</v>
      </c>
      <c r="BT24" s="272">
        <v>0</v>
      </c>
      <c r="BU24" s="272">
        <v>0</v>
      </c>
      <c r="BV24" s="305">
        <v>0</v>
      </c>
    </row>
    <row r="25" spans="2:74" ht="15" customHeight="1">
      <c r="B25" s="321" t="s">
        <v>152</v>
      </c>
      <c r="C25" s="272">
        <v>0.20858341323106425</v>
      </c>
      <c r="D25" s="272">
        <v>0.30196137598068795</v>
      </c>
      <c r="E25" s="272">
        <v>0.3043517837440235</v>
      </c>
      <c r="F25" s="272">
        <v>0.26342005365187027</v>
      </c>
      <c r="G25" s="272">
        <v>0.32405866600236655</v>
      </c>
      <c r="H25" s="272">
        <v>0.3536122669266526</v>
      </c>
      <c r="I25" s="272">
        <v>0.3564776499863442</v>
      </c>
      <c r="J25" s="272">
        <v>0.3341062550120289</v>
      </c>
      <c r="K25" s="272">
        <v>0.33842785515320334</v>
      </c>
      <c r="L25" s="272">
        <v>0.3321177306210916</v>
      </c>
      <c r="M25" s="272">
        <v>0.3375242019385062</v>
      </c>
      <c r="N25" s="280">
        <v>0.343572384971192</v>
      </c>
      <c r="O25" s="272">
        <v>0.3583857722696752</v>
      </c>
      <c r="P25" s="272">
        <v>0.3130924289868038</v>
      </c>
      <c r="Q25" s="272">
        <v>0.3341716833421838</v>
      </c>
      <c r="R25" s="272">
        <v>0.32407957280385075</v>
      </c>
      <c r="S25" s="272">
        <v>0.3631267935396314</v>
      </c>
      <c r="T25" s="272">
        <v>0.39258895957767836</v>
      </c>
      <c r="U25" s="272">
        <v>0.3948489437779506</v>
      </c>
      <c r="V25" s="272">
        <v>0.4066132976927794</v>
      </c>
      <c r="W25" s="272">
        <v>0.40212301259258176</v>
      </c>
      <c r="X25" s="272">
        <v>0.39424598576767067</v>
      </c>
      <c r="Y25" s="272">
        <v>0.3757150094871005</v>
      </c>
      <c r="Z25" s="280">
        <v>0.3401542843579397</v>
      </c>
      <c r="AA25" s="272">
        <v>0.41117531758052644</v>
      </c>
      <c r="AB25" s="272">
        <v>0.3971058936672868</v>
      </c>
      <c r="AC25" s="272">
        <v>0.39497946498232317</v>
      </c>
      <c r="AD25" s="272">
        <v>0.3834529648635683</v>
      </c>
      <c r="AE25" s="272">
        <v>0.39360711323253345</v>
      </c>
      <c r="AF25" s="272">
        <v>0.3976290873324697</v>
      </c>
      <c r="AG25" s="272">
        <v>0.39089159885106123</v>
      </c>
      <c r="AH25" s="272">
        <v>0.39066977819242793</v>
      </c>
      <c r="AI25" s="272">
        <v>0.4033739633836372</v>
      </c>
      <c r="AJ25" s="272">
        <v>0.4061007751937985</v>
      </c>
      <c r="AK25" s="272">
        <v>0.39216171966094937</v>
      </c>
      <c r="AL25" s="280">
        <v>0.4005249322214216</v>
      </c>
      <c r="AM25" s="272">
        <v>0.3758782594013074</v>
      </c>
      <c r="AN25" s="272">
        <v>0.38742348211810373</v>
      </c>
      <c r="AO25" s="272">
        <v>0.39732550668609656</v>
      </c>
      <c r="AP25" s="272">
        <v>0.4005633167448354</v>
      </c>
      <c r="AQ25" s="272">
        <v>0.375723903966597</v>
      </c>
      <c r="AR25" s="272">
        <v>0.3477072674249805</v>
      </c>
      <c r="AS25" s="272">
        <v>0.35930655327013744</v>
      </c>
      <c r="AT25" s="272">
        <v>0.354967568706058</v>
      </c>
      <c r="AU25" s="272">
        <v>0.35564887920713045</v>
      </c>
      <c r="AV25" s="272">
        <v>0.361912003818312</v>
      </c>
      <c r="AW25" s="272">
        <v>0.3406055040259373</v>
      </c>
      <c r="AX25" s="280">
        <v>0.3208543432928474</v>
      </c>
      <c r="AY25" s="272">
        <v>0.34286583487140787</v>
      </c>
      <c r="AZ25" s="272">
        <v>0.3477772207733689</v>
      </c>
      <c r="BA25" s="272">
        <v>0.3534709293072402</v>
      </c>
      <c r="BB25" s="272">
        <v>0.3277682636485183</v>
      </c>
      <c r="BC25" s="272">
        <v>0.35687603384472577</v>
      </c>
      <c r="BD25" s="272">
        <v>0.3700555573684897</v>
      </c>
      <c r="BE25" s="272">
        <v>0.36153220536951625</v>
      </c>
      <c r="BF25" s="272">
        <v>0.3767287199296409</v>
      </c>
      <c r="BG25" s="272">
        <v>0.35883293771817326</v>
      </c>
      <c r="BH25" s="272">
        <v>0.3606880192578105</v>
      </c>
      <c r="BI25" s="272">
        <v>0.36151265074901695</v>
      </c>
      <c r="BJ25" s="280">
        <v>0.3639353518878161</v>
      </c>
      <c r="BK25" s="297">
        <v>0.3575380163059014</v>
      </c>
      <c r="BL25" s="272">
        <v>0.3586649687528494</v>
      </c>
      <c r="BM25" s="272">
        <v>0.36261291606722906</v>
      </c>
      <c r="BN25" s="272">
        <v>0.36547228601470744</v>
      </c>
      <c r="BO25" s="272">
        <v>0.38261111278629495</v>
      </c>
      <c r="BP25" s="272">
        <v>0.3892434619192665</v>
      </c>
      <c r="BQ25" s="272">
        <v>0.37692737950214206</v>
      </c>
      <c r="BR25" s="272">
        <v>0.3810091422504541</v>
      </c>
      <c r="BS25" s="272">
        <v>0.37225656349678743</v>
      </c>
      <c r="BT25" s="272">
        <v>0.37229882608145276</v>
      </c>
      <c r="BU25" s="272">
        <v>0.37196608938718706</v>
      </c>
      <c r="BV25" s="305">
        <v>0.37189802457180154</v>
      </c>
    </row>
    <row r="26" spans="2:74" ht="15" customHeight="1" hidden="1">
      <c r="B26" s="321" t="s">
        <v>153</v>
      </c>
      <c r="C26" s="272" t="s">
        <v>142</v>
      </c>
      <c r="D26" s="272" t="s">
        <v>142</v>
      </c>
      <c r="E26" s="272" t="s">
        <v>142</v>
      </c>
      <c r="F26" s="272" t="s">
        <v>142</v>
      </c>
      <c r="G26" s="272" t="s">
        <v>142</v>
      </c>
      <c r="H26" s="272" t="s">
        <v>142</v>
      </c>
      <c r="I26" s="272" t="s">
        <v>142</v>
      </c>
      <c r="J26" s="272" t="s">
        <v>142</v>
      </c>
      <c r="K26" s="272" t="s">
        <v>142</v>
      </c>
      <c r="L26" s="272" t="s">
        <v>142</v>
      </c>
      <c r="M26" s="272" t="s">
        <v>142</v>
      </c>
      <c r="N26" s="280" t="s">
        <v>142</v>
      </c>
      <c r="O26" s="272" t="s">
        <v>142</v>
      </c>
      <c r="P26" s="272" t="s">
        <v>142</v>
      </c>
      <c r="Q26" s="272" t="s">
        <v>142</v>
      </c>
      <c r="R26" s="272" t="s">
        <v>142</v>
      </c>
      <c r="S26" s="272" t="s">
        <v>142</v>
      </c>
      <c r="T26" s="272" t="s">
        <v>142</v>
      </c>
      <c r="U26" s="272" t="s">
        <v>142</v>
      </c>
      <c r="V26" s="272" t="s">
        <v>142</v>
      </c>
      <c r="W26" s="272" t="s">
        <v>142</v>
      </c>
      <c r="X26" s="272" t="s">
        <v>142</v>
      </c>
      <c r="Y26" s="272" t="s">
        <v>142</v>
      </c>
      <c r="Z26" s="280" t="s">
        <v>142</v>
      </c>
      <c r="AA26" s="272" t="s">
        <v>142</v>
      </c>
      <c r="AB26" s="272" t="s">
        <v>142</v>
      </c>
      <c r="AC26" s="272" t="s">
        <v>142</v>
      </c>
      <c r="AD26" s="272" t="s">
        <v>142</v>
      </c>
      <c r="AE26" s="272" t="s">
        <v>142</v>
      </c>
      <c r="AF26" s="272" t="s">
        <v>142</v>
      </c>
      <c r="AG26" s="272" t="s">
        <v>142</v>
      </c>
      <c r="AH26" s="272" t="s">
        <v>142</v>
      </c>
      <c r="AI26" s="272" t="s">
        <v>142</v>
      </c>
      <c r="AJ26" s="272" t="s">
        <v>142</v>
      </c>
      <c r="AK26" s="272" t="s">
        <v>142</v>
      </c>
      <c r="AL26" s="280" t="s">
        <v>142</v>
      </c>
      <c r="AM26" s="272" t="s">
        <v>142</v>
      </c>
      <c r="AN26" s="272" t="s">
        <v>142</v>
      </c>
      <c r="AO26" s="272" t="s">
        <v>142</v>
      </c>
      <c r="AP26" s="272" t="s">
        <v>142</v>
      </c>
      <c r="AQ26" s="272" t="s">
        <v>142</v>
      </c>
      <c r="AR26" s="272" t="s">
        <v>142</v>
      </c>
      <c r="AS26" s="272" t="s">
        <v>142</v>
      </c>
      <c r="AT26" s="272" t="s">
        <v>142</v>
      </c>
      <c r="AU26" s="272" t="s">
        <v>142</v>
      </c>
      <c r="AV26" s="272" t="s">
        <v>142</v>
      </c>
      <c r="AW26" s="272" t="s">
        <v>142</v>
      </c>
      <c r="AX26" s="280" t="s">
        <v>142</v>
      </c>
      <c r="AY26" s="272" t="s">
        <v>142</v>
      </c>
      <c r="AZ26" s="272" t="s">
        <v>142</v>
      </c>
      <c r="BA26" s="272" t="s">
        <v>142</v>
      </c>
      <c r="BB26" s="272" t="s">
        <v>142</v>
      </c>
      <c r="BC26" s="272" t="s">
        <v>142</v>
      </c>
      <c r="BD26" s="272" t="s">
        <v>142</v>
      </c>
      <c r="BE26" s="272" t="s">
        <v>142</v>
      </c>
      <c r="BF26" s="272" t="s">
        <v>142</v>
      </c>
      <c r="BG26" s="272" t="s">
        <v>142</v>
      </c>
      <c r="BH26" s="272" t="s">
        <v>142</v>
      </c>
      <c r="BI26" s="272" t="s">
        <v>142</v>
      </c>
      <c r="BJ26" s="280" t="s">
        <v>142</v>
      </c>
      <c r="BK26" s="297" t="s">
        <v>142</v>
      </c>
      <c r="BL26" s="272" t="s">
        <v>142</v>
      </c>
      <c r="BM26" s="272" t="s">
        <v>142</v>
      </c>
      <c r="BN26" s="272" t="s">
        <v>142</v>
      </c>
      <c r="BO26" s="272" t="s">
        <v>142</v>
      </c>
      <c r="BP26" s="272" t="s">
        <v>142</v>
      </c>
      <c r="BQ26" s="272" t="s">
        <v>142</v>
      </c>
      <c r="BR26" s="272" t="s">
        <v>142</v>
      </c>
      <c r="BS26" s="272" t="s">
        <v>142</v>
      </c>
      <c r="BT26" s="272" t="s">
        <v>142</v>
      </c>
      <c r="BU26" s="272" t="s">
        <v>142</v>
      </c>
      <c r="BV26" s="305" t="s">
        <v>142</v>
      </c>
    </row>
    <row r="27" spans="2:74" ht="15" customHeight="1" hidden="1">
      <c r="B27" s="321"/>
      <c r="C27" s="272" t="s">
        <v>142</v>
      </c>
      <c r="D27" s="272" t="s">
        <v>142</v>
      </c>
      <c r="E27" s="272" t="s">
        <v>142</v>
      </c>
      <c r="F27" s="272" t="s">
        <v>142</v>
      </c>
      <c r="G27" s="272" t="s">
        <v>142</v>
      </c>
      <c r="H27" s="272" t="s">
        <v>142</v>
      </c>
      <c r="I27" s="272" t="s">
        <v>142</v>
      </c>
      <c r="J27" s="272" t="s">
        <v>142</v>
      </c>
      <c r="K27" s="272" t="s">
        <v>142</v>
      </c>
      <c r="L27" s="272" t="s">
        <v>142</v>
      </c>
      <c r="M27" s="272" t="s">
        <v>142</v>
      </c>
      <c r="N27" s="280" t="s">
        <v>142</v>
      </c>
      <c r="O27" s="272" t="s">
        <v>142</v>
      </c>
      <c r="P27" s="272" t="s">
        <v>142</v>
      </c>
      <c r="Q27" s="272" t="s">
        <v>142</v>
      </c>
      <c r="R27" s="272" t="s">
        <v>142</v>
      </c>
      <c r="S27" s="272" t="s">
        <v>142</v>
      </c>
      <c r="T27" s="272" t="s">
        <v>142</v>
      </c>
      <c r="U27" s="272" t="s">
        <v>142</v>
      </c>
      <c r="V27" s="272" t="s">
        <v>142</v>
      </c>
      <c r="W27" s="272" t="s">
        <v>142</v>
      </c>
      <c r="X27" s="272" t="s">
        <v>142</v>
      </c>
      <c r="Y27" s="272" t="s">
        <v>142</v>
      </c>
      <c r="Z27" s="280" t="s">
        <v>142</v>
      </c>
      <c r="AA27" s="272" t="s">
        <v>142</v>
      </c>
      <c r="AB27" s="272" t="s">
        <v>142</v>
      </c>
      <c r="AC27" s="272" t="s">
        <v>142</v>
      </c>
      <c r="AD27" s="272" t="s">
        <v>142</v>
      </c>
      <c r="AE27" s="272" t="s">
        <v>142</v>
      </c>
      <c r="AF27" s="272" t="s">
        <v>142</v>
      </c>
      <c r="AG27" s="272" t="s">
        <v>142</v>
      </c>
      <c r="AH27" s="272" t="s">
        <v>142</v>
      </c>
      <c r="AI27" s="272" t="s">
        <v>142</v>
      </c>
      <c r="AJ27" s="272" t="s">
        <v>142</v>
      </c>
      <c r="AK27" s="272" t="s">
        <v>142</v>
      </c>
      <c r="AL27" s="280" t="s">
        <v>142</v>
      </c>
      <c r="AM27" s="272" t="s">
        <v>142</v>
      </c>
      <c r="AN27" s="272" t="s">
        <v>142</v>
      </c>
      <c r="AO27" s="272" t="s">
        <v>142</v>
      </c>
      <c r="AP27" s="272" t="s">
        <v>142</v>
      </c>
      <c r="AQ27" s="272" t="s">
        <v>142</v>
      </c>
      <c r="AR27" s="272" t="s">
        <v>142</v>
      </c>
      <c r="AS27" s="272" t="s">
        <v>142</v>
      </c>
      <c r="AT27" s="272" t="s">
        <v>142</v>
      </c>
      <c r="AU27" s="272" t="s">
        <v>142</v>
      </c>
      <c r="AV27" s="272" t="s">
        <v>142</v>
      </c>
      <c r="AW27" s="272" t="s">
        <v>142</v>
      </c>
      <c r="AX27" s="280" t="s">
        <v>142</v>
      </c>
      <c r="AY27" s="272" t="s">
        <v>142</v>
      </c>
      <c r="AZ27" s="272" t="s">
        <v>142</v>
      </c>
      <c r="BA27" s="272" t="s">
        <v>142</v>
      </c>
      <c r="BB27" s="272" t="s">
        <v>142</v>
      </c>
      <c r="BC27" s="272" t="s">
        <v>142</v>
      </c>
      <c r="BD27" s="272" t="s">
        <v>142</v>
      </c>
      <c r="BE27" s="272" t="s">
        <v>142</v>
      </c>
      <c r="BF27" s="272" t="s">
        <v>142</v>
      </c>
      <c r="BG27" s="272" t="s">
        <v>142</v>
      </c>
      <c r="BH27" s="272" t="s">
        <v>142</v>
      </c>
      <c r="BI27" s="272" t="s">
        <v>142</v>
      </c>
      <c r="BJ27" s="280" t="s">
        <v>142</v>
      </c>
      <c r="BK27" s="297" t="s">
        <v>142</v>
      </c>
      <c r="BL27" s="272" t="s">
        <v>142</v>
      </c>
      <c r="BM27" s="272" t="s">
        <v>142</v>
      </c>
      <c r="BN27" s="272" t="s">
        <v>142</v>
      </c>
      <c r="BO27" s="272" t="s">
        <v>142</v>
      </c>
      <c r="BP27" s="272" t="s">
        <v>142</v>
      </c>
      <c r="BQ27" s="272" t="s">
        <v>142</v>
      </c>
      <c r="BR27" s="272" t="s">
        <v>142</v>
      </c>
      <c r="BS27" s="272" t="s">
        <v>142</v>
      </c>
      <c r="BT27" s="272" t="s">
        <v>142</v>
      </c>
      <c r="BU27" s="272" t="s">
        <v>142</v>
      </c>
      <c r="BV27" s="305" t="s">
        <v>142</v>
      </c>
    </row>
    <row r="28" spans="2:74" ht="15" customHeight="1">
      <c r="B28" s="320" t="s">
        <v>154</v>
      </c>
      <c r="C28" s="272">
        <v>0.3933219189188215</v>
      </c>
      <c r="D28" s="272">
        <v>0.3654253933743698</v>
      </c>
      <c r="E28" s="272">
        <v>0.38457019349274474</v>
      </c>
      <c r="F28" s="272">
        <v>0.3443417747994486</v>
      </c>
      <c r="G28" s="272">
        <v>0.3516079218905903</v>
      </c>
      <c r="H28" s="272">
        <v>0.3589308920235068</v>
      </c>
      <c r="I28" s="272">
        <v>0.35516266696516485</v>
      </c>
      <c r="J28" s="272">
        <v>0.3638742791788649</v>
      </c>
      <c r="K28" s="272">
        <v>0.3526208851441319</v>
      </c>
      <c r="L28" s="272">
        <v>0.34008740100926244</v>
      </c>
      <c r="M28" s="272">
        <v>0.3589332560500748</v>
      </c>
      <c r="N28" s="280">
        <v>0.3382188093009634</v>
      </c>
      <c r="O28" s="272">
        <v>0.33579308539997327</v>
      </c>
      <c r="P28" s="272">
        <v>0.34000153951846</v>
      </c>
      <c r="Q28" s="272">
        <v>0.30248150938754176</v>
      </c>
      <c r="R28" s="272">
        <v>0.28690813829453476</v>
      </c>
      <c r="S28" s="272">
        <v>0.3518684570132903</v>
      </c>
      <c r="T28" s="272">
        <v>0.3503345895610012</v>
      </c>
      <c r="U28" s="272">
        <v>0.34268045045894663</v>
      </c>
      <c r="V28" s="272">
        <v>0.3608301491813316</v>
      </c>
      <c r="W28" s="272">
        <v>0.3552186016369477</v>
      </c>
      <c r="X28" s="272">
        <v>0.35920977519928476</v>
      </c>
      <c r="Y28" s="272">
        <v>0.35674936782801847</v>
      </c>
      <c r="Z28" s="280">
        <v>0.34508065352452605</v>
      </c>
      <c r="AA28" s="272">
        <v>0.36542277116140237</v>
      </c>
      <c r="AB28" s="272">
        <v>0.3351615120274914</v>
      </c>
      <c r="AC28" s="272">
        <v>0.23770821405109596</v>
      </c>
      <c r="AD28" s="272">
        <v>0.31142534957149304</v>
      </c>
      <c r="AE28" s="272">
        <v>0.3832580972301452</v>
      </c>
      <c r="AF28" s="272">
        <v>0.3814663059195919</v>
      </c>
      <c r="AG28" s="272">
        <v>0.35210859122755006</v>
      </c>
      <c r="AH28" s="272">
        <v>0.35185506892425883</v>
      </c>
      <c r="AI28" s="272">
        <v>0.3610165154015762</v>
      </c>
      <c r="AJ28" s="272">
        <v>0.35106338657724845</v>
      </c>
      <c r="AK28" s="272">
        <v>0.3650783088035195</v>
      </c>
      <c r="AL28" s="280">
        <v>0.3228839486457523</v>
      </c>
      <c r="AM28" s="272">
        <v>0.36513229270764425</v>
      </c>
      <c r="AN28" s="272">
        <v>0.3537190106582005</v>
      </c>
      <c r="AO28" s="272">
        <v>0.3460109862164019</v>
      </c>
      <c r="AP28" s="272">
        <v>0.3728257760806382</v>
      </c>
      <c r="AQ28" s="272">
        <v>0.3526500762439232</v>
      </c>
      <c r="AR28" s="272">
        <v>0.3525857326773378</v>
      </c>
      <c r="AS28" s="272">
        <v>0.33913496388835157</v>
      </c>
      <c r="AT28" s="272">
        <v>0.35756355129669076</v>
      </c>
      <c r="AU28" s="272">
        <v>0.3160101322289082</v>
      </c>
      <c r="AV28" s="272">
        <v>0.3375207810120007</v>
      </c>
      <c r="AW28" s="272">
        <v>0.3375762403747048</v>
      </c>
      <c r="AX28" s="280">
        <v>0.2997805804061298</v>
      </c>
      <c r="AY28" s="272">
        <v>0.3514142270556569</v>
      </c>
      <c r="AZ28" s="272">
        <v>0.3638029056640642</v>
      </c>
      <c r="BA28" s="272">
        <v>0.3426651547461583</v>
      </c>
      <c r="BB28" s="272">
        <v>0.32995683015395333</v>
      </c>
      <c r="BC28" s="272">
        <v>0.34391190859034626</v>
      </c>
      <c r="BD28" s="272">
        <v>0.3521834266647026</v>
      </c>
      <c r="BE28" s="272">
        <v>0.3510291149546184</v>
      </c>
      <c r="BF28" s="272">
        <v>0.3521884689093716</v>
      </c>
      <c r="BG28" s="272">
        <v>0.34465081173118917</v>
      </c>
      <c r="BH28" s="272">
        <v>0.36288769175665986</v>
      </c>
      <c r="BI28" s="272">
        <v>0.35199999214534256</v>
      </c>
      <c r="BJ28" s="280">
        <v>0.3613134916073857</v>
      </c>
      <c r="BK28" s="297">
        <v>0.35191004454924857</v>
      </c>
      <c r="BL28" s="272">
        <v>0.35234742048460743</v>
      </c>
      <c r="BM28" s="272">
        <v>0.33815577312218537</v>
      </c>
      <c r="BN28" s="272">
        <v>0.34463552986075735</v>
      </c>
      <c r="BO28" s="272">
        <v>0.33949791574281757</v>
      </c>
      <c r="BP28" s="272">
        <v>0.33175004099031163</v>
      </c>
      <c r="BQ28" s="272">
        <v>0.3216669523300581</v>
      </c>
      <c r="BR28" s="272">
        <v>0.3294493242253345</v>
      </c>
      <c r="BS28" s="272">
        <v>0.3318422552570297</v>
      </c>
      <c r="BT28" s="272">
        <v>0.32390604659112526</v>
      </c>
      <c r="BU28" s="272">
        <v>0.3402176843661467</v>
      </c>
      <c r="BV28" s="305">
        <v>0.3354528112679205</v>
      </c>
    </row>
    <row r="29" spans="2:74" ht="15" customHeight="1">
      <c r="B29" s="321" t="s">
        <v>146</v>
      </c>
      <c r="C29" s="271" t="s">
        <v>142</v>
      </c>
      <c r="D29" s="271" t="s">
        <v>142</v>
      </c>
      <c r="E29" s="271" t="s">
        <v>142</v>
      </c>
      <c r="F29" s="271" t="s">
        <v>142</v>
      </c>
      <c r="G29" s="271" t="s">
        <v>142</v>
      </c>
      <c r="H29" s="271" t="s">
        <v>142</v>
      </c>
      <c r="I29" s="271" t="s">
        <v>142</v>
      </c>
      <c r="J29" s="271" t="s">
        <v>142</v>
      </c>
      <c r="K29" s="271" t="s">
        <v>142</v>
      </c>
      <c r="L29" s="271" t="s">
        <v>142</v>
      </c>
      <c r="M29" s="271" t="s">
        <v>142</v>
      </c>
      <c r="N29" s="277" t="s">
        <v>142</v>
      </c>
      <c r="O29" s="271" t="s">
        <v>142</v>
      </c>
      <c r="P29" s="271" t="s">
        <v>142</v>
      </c>
      <c r="Q29" s="271" t="s">
        <v>142</v>
      </c>
      <c r="R29" s="271" t="s">
        <v>142</v>
      </c>
      <c r="S29" s="271" t="s">
        <v>142</v>
      </c>
      <c r="T29" s="271" t="s">
        <v>142</v>
      </c>
      <c r="U29" s="271" t="s">
        <v>142</v>
      </c>
      <c r="V29" s="271" t="s">
        <v>142</v>
      </c>
      <c r="W29" s="271" t="s">
        <v>142</v>
      </c>
      <c r="X29" s="271" t="s">
        <v>142</v>
      </c>
      <c r="Y29" s="271" t="s">
        <v>142</v>
      </c>
      <c r="Z29" s="277" t="s">
        <v>142</v>
      </c>
      <c r="AA29" s="271" t="s">
        <v>142</v>
      </c>
      <c r="AB29" s="271" t="s">
        <v>142</v>
      </c>
      <c r="AC29" s="271" t="s">
        <v>142</v>
      </c>
      <c r="AD29" s="271" t="s">
        <v>142</v>
      </c>
      <c r="AE29" s="271" t="s">
        <v>142</v>
      </c>
      <c r="AF29" s="271" t="s">
        <v>142</v>
      </c>
      <c r="AG29" s="271" t="s">
        <v>142</v>
      </c>
      <c r="AH29" s="271" t="s">
        <v>142</v>
      </c>
      <c r="AI29" s="271" t="s">
        <v>142</v>
      </c>
      <c r="AJ29" s="271">
        <v>0.39</v>
      </c>
      <c r="AK29" s="271" t="s">
        <v>142</v>
      </c>
      <c r="AL29" s="277" t="s">
        <v>142</v>
      </c>
      <c r="AM29" s="271">
        <v>0.45</v>
      </c>
      <c r="AN29" s="271" t="s">
        <v>142</v>
      </c>
      <c r="AO29" s="271">
        <v>0.36</v>
      </c>
      <c r="AP29" s="271">
        <v>0.45</v>
      </c>
      <c r="AQ29" s="271">
        <v>0.3874285714285714</v>
      </c>
      <c r="AR29" s="271" t="s">
        <v>142</v>
      </c>
      <c r="AS29" s="271" t="s">
        <v>142</v>
      </c>
      <c r="AT29" s="271">
        <v>0.36</v>
      </c>
      <c r="AU29" s="271" t="s">
        <v>142</v>
      </c>
      <c r="AV29" s="271" t="s">
        <v>142</v>
      </c>
      <c r="AW29" s="271" t="s">
        <v>142</v>
      </c>
      <c r="AX29" s="277" t="s">
        <v>142</v>
      </c>
      <c r="AY29" s="271">
        <v>0.33</v>
      </c>
      <c r="AZ29" s="271">
        <v>0</v>
      </c>
      <c r="BA29" s="271">
        <v>0</v>
      </c>
      <c r="BB29" s="271">
        <v>0.36</v>
      </c>
      <c r="BC29" s="272">
        <v>0</v>
      </c>
      <c r="BD29" s="272">
        <v>0</v>
      </c>
      <c r="BE29" s="272">
        <v>0.34114285714285714</v>
      </c>
      <c r="BF29" s="272">
        <v>0.3408333333333333</v>
      </c>
      <c r="BG29" s="272">
        <v>0.30000000000000004</v>
      </c>
      <c r="BH29" s="272">
        <v>0.3583855024711697</v>
      </c>
      <c r="BI29" s="272">
        <v>0.28</v>
      </c>
      <c r="BJ29" s="280">
        <v>0.43000000000000005</v>
      </c>
      <c r="BK29" s="297">
        <v>0.45</v>
      </c>
      <c r="BL29" s="272">
        <v>0.3398770685579196</v>
      </c>
      <c r="BM29" s="272">
        <v>0.2712139756421078</v>
      </c>
      <c r="BN29" s="272">
        <v>0.45</v>
      </c>
      <c r="BO29" s="272">
        <v>0.42</v>
      </c>
      <c r="BP29" s="272">
        <v>0.3672303901437372</v>
      </c>
      <c r="BQ29" s="272">
        <v>0.3090909090909091</v>
      </c>
      <c r="BR29" s="272">
        <v>0.48000000000000004</v>
      </c>
      <c r="BS29" s="272">
        <v>0.42</v>
      </c>
      <c r="BT29" s="272">
        <v>0.320886602831394</v>
      </c>
      <c r="BU29" s="272">
        <v>0.45</v>
      </c>
      <c r="BV29" s="305" t="s">
        <v>142</v>
      </c>
    </row>
    <row r="30" spans="2:74" ht="15" customHeight="1">
      <c r="B30" s="321" t="s">
        <v>147</v>
      </c>
      <c r="C30" s="271">
        <v>0.39333717945756275</v>
      </c>
      <c r="D30" s="271">
        <v>0.3656323669403564</v>
      </c>
      <c r="E30" s="271">
        <v>0.3858637313950695</v>
      </c>
      <c r="F30" s="271">
        <v>0.3534746527841089</v>
      </c>
      <c r="G30" s="271">
        <v>0.3584082182341329</v>
      </c>
      <c r="H30" s="271">
        <v>0.36221630511153713</v>
      </c>
      <c r="I30" s="271">
        <v>0.3537409398194933</v>
      </c>
      <c r="J30" s="271">
        <v>0.36604575112178944</v>
      </c>
      <c r="K30" s="271">
        <v>0.3575569097379425</v>
      </c>
      <c r="L30" s="271">
        <v>0.354196894416565</v>
      </c>
      <c r="M30" s="271">
        <v>0.36864908327435236</v>
      </c>
      <c r="N30" s="277">
        <v>0.3504718726982756</v>
      </c>
      <c r="O30" s="271">
        <v>0.3484601541564421</v>
      </c>
      <c r="P30" s="271">
        <v>0.3522103206336863</v>
      </c>
      <c r="Q30" s="271">
        <v>0.3020441491994422</v>
      </c>
      <c r="R30" s="271">
        <v>0.29765045673518226</v>
      </c>
      <c r="S30" s="271">
        <v>0.35773741427904926</v>
      </c>
      <c r="T30" s="271">
        <v>0.3462885290148448</v>
      </c>
      <c r="U30" s="271">
        <v>0.33860418352858146</v>
      </c>
      <c r="V30" s="271">
        <v>0.3641496202791122</v>
      </c>
      <c r="W30" s="271">
        <v>0.36175410711139905</v>
      </c>
      <c r="X30" s="271">
        <v>0.3638141677395971</v>
      </c>
      <c r="Y30" s="271">
        <v>0.35729140346058774</v>
      </c>
      <c r="Z30" s="277">
        <v>0.34747131004536114</v>
      </c>
      <c r="AA30" s="271">
        <v>0.3760323380764999</v>
      </c>
      <c r="AB30" s="271">
        <v>0.32961322869955156</v>
      </c>
      <c r="AC30" s="271">
        <v>0.32567862059310765</v>
      </c>
      <c r="AD30" s="271">
        <v>0.30564640565289497</v>
      </c>
      <c r="AE30" s="271">
        <v>0.39971589798276014</v>
      </c>
      <c r="AF30" s="271">
        <v>0.39039106484177827</v>
      </c>
      <c r="AG30" s="271">
        <v>0.3534414232701472</v>
      </c>
      <c r="AH30" s="271">
        <v>0.3502814344631778</v>
      </c>
      <c r="AI30" s="271">
        <v>0.36355462379668146</v>
      </c>
      <c r="AJ30" s="271">
        <v>0.3520926435977001</v>
      </c>
      <c r="AK30" s="271">
        <v>0.3692685582826415</v>
      </c>
      <c r="AL30" s="277">
        <v>0.34550319510031496</v>
      </c>
      <c r="AM30" s="271">
        <v>0.38391961400050434</v>
      </c>
      <c r="AN30" s="271">
        <v>0.3547815926148512</v>
      </c>
      <c r="AO30" s="271">
        <v>0.3431099300524086</v>
      </c>
      <c r="AP30" s="271">
        <v>0.3775091631393506</v>
      </c>
      <c r="AQ30" s="271">
        <v>0.3532424144970497</v>
      </c>
      <c r="AR30" s="271">
        <v>0.3501916348941153</v>
      </c>
      <c r="AS30" s="271">
        <v>0.3322507341569028</v>
      </c>
      <c r="AT30" s="271">
        <v>0.36035540350799816</v>
      </c>
      <c r="AU30" s="271">
        <v>0.30429174927097696</v>
      </c>
      <c r="AV30" s="271">
        <v>0.35158258988915925</v>
      </c>
      <c r="AW30" s="271">
        <v>0.3466973468464257</v>
      </c>
      <c r="AX30" s="277">
        <v>0.2995591950447648</v>
      </c>
      <c r="AY30" s="271">
        <v>0.3732942130370361</v>
      </c>
      <c r="AZ30" s="271">
        <v>0.377282335962249</v>
      </c>
      <c r="BA30" s="271">
        <v>0.3543840525263549</v>
      </c>
      <c r="BB30" s="271">
        <v>0.3542274979935522</v>
      </c>
      <c r="BC30" s="271">
        <v>0.3558539778725626</v>
      </c>
      <c r="BD30" s="271">
        <v>0.35865440894334916</v>
      </c>
      <c r="BE30" s="271">
        <v>0.3558423291710636</v>
      </c>
      <c r="BF30" s="271">
        <v>0.35268254538015986</v>
      </c>
      <c r="BG30" s="271">
        <v>0.3459716645039635</v>
      </c>
      <c r="BH30" s="271">
        <v>0.3651472261091937</v>
      </c>
      <c r="BI30" s="271">
        <v>0.35128384831887227</v>
      </c>
      <c r="BJ30" s="277">
        <v>0.3678023874035371</v>
      </c>
      <c r="BK30" s="298">
        <v>0.3542264096597529</v>
      </c>
      <c r="BL30" s="271">
        <v>0.35500725471769135</v>
      </c>
      <c r="BM30" s="271">
        <v>0.34467867284663034</v>
      </c>
      <c r="BN30" s="271">
        <v>0.34451215456833684</v>
      </c>
      <c r="BO30" s="271">
        <v>0.3439837241657653</v>
      </c>
      <c r="BP30" s="271">
        <v>0.32554394977989515</v>
      </c>
      <c r="BQ30" s="271">
        <v>0.32346396190446985</v>
      </c>
      <c r="BR30" s="271">
        <v>0.32813532783073424</v>
      </c>
      <c r="BS30" s="271">
        <v>0.3294011847850384</v>
      </c>
      <c r="BT30" s="271">
        <v>0.32573884284955823</v>
      </c>
      <c r="BU30" s="271">
        <v>0.33954271943621905</v>
      </c>
      <c r="BV30" s="306">
        <v>0.3351984588612657</v>
      </c>
    </row>
    <row r="31" spans="2:74" ht="15" customHeight="1" hidden="1">
      <c r="B31" s="321"/>
      <c r="C31" s="271" t="s">
        <v>142</v>
      </c>
      <c r="D31" s="271" t="s">
        <v>142</v>
      </c>
      <c r="E31" s="271" t="s">
        <v>142</v>
      </c>
      <c r="F31" s="271" t="s">
        <v>142</v>
      </c>
      <c r="G31" s="271" t="s">
        <v>142</v>
      </c>
      <c r="H31" s="271" t="s">
        <v>142</v>
      </c>
      <c r="I31" s="271" t="s">
        <v>142</v>
      </c>
      <c r="J31" s="271" t="s">
        <v>142</v>
      </c>
      <c r="K31" s="271" t="s">
        <v>142</v>
      </c>
      <c r="L31" s="271" t="s">
        <v>142</v>
      </c>
      <c r="M31" s="271" t="s">
        <v>142</v>
      </c>
      <c r="N31" s="277" t="s">
        <v>142</v>
      </c>
      <c r="O31" s="271" t="s">
        <v>142</v>
      </c>
      <c r="P31" s="271" t="s">
        <v>142</v>
      </c>
      <c r="Q31" s="271" t="s">
        <v>142</v>
      </c>
      <c r="R31" s="271" t="s">
        <v>142</v>
      </c>
      <c r="S31" s="271" t="s">
        <v>142</v>
      </c>
      <c r="T31" s="271" t="s">
        <v>142</v>
      </c>
      <c r="U31" s="271" t="s">
        <v>142</v>
      </c>
      <c r="V31" s="271" t="s">
        <v>142</v>
      </c>
      <c r="W31" s="271" t="s">
        <v>142</v>
      </c>
      <c r="X31" s="271" t="s">
        <v>142</v>
      </c>
      <c r="Y31" s="271" t="s">
        <v>142</v>
      </c>
      <c r="Z31" s="277" t="s">
        <v>142</v>
      </c>
      <c r="AA31" s="271" t="s">
        <v>142</v>
      </c>
      <c r="AB31" s="271" t="s">
        <v>142</v>
      </c>
      <c r="AC31" s="271" t="s">
        <v>142</v>
      </c>
      <c r="AD31" s="271" t="s">
        <v>142</v>
      </c>
      <c r="AE31" s="271" t="s">
        <v>142</v>
      </c>
      <c r="AF31" s="271" t="s">
        <v>142</v>
      </c>
      <c r="AG31" s="271" t="s">
        <v>142</v>
      </c>
      <c r="AH31" s="271" t="s">
        <v>142</v>
      </c>
      <c r="AI31" s="271" t="s">
        <v>142</v>
      </c>
      <c r="AJ31" s="271" t="s">
        <v>142</v>
      </c>
      <c r="AK31" s="271" t="s">
        <v>142</v>
      </c>
      <c r="AL31" s="277" t="s">
        <v>142</v>
      </c>
      <c r="AM31" s="271" t="s">
        <v>142</v>
      </c>
      <c r="AN31" s="271" t="s">
        <v>142</v>
      </c>
      <c r="AO31" s="271" t="s">
        <v>142</v>
      </c>
      <c r="AP31" s="271" t="s">
        <v>142</v>
      </c>
      <c r="AQ31" s="271" t="s">
        <v>142</v>
      </c>
      <c r="AR31" s="271" t="s">
        <v>142</v>
      </c>
      <c r="AS31" s="271" t="s">
        <v>142</v>
      </c>
      <c r="AT31" s="271" t="s">
        <v>142</v>
      </c>
      <c r="AU31" s="271" t="s">
        <v>142</v>
      </c>
      <c r="AV31" s="271" t="s">
        <v>142</v>
      </c>
      <c r="AW31" s="271" t="s">
        <v>142</v>
      </c>
      <c r="AX31" s="277" t="s">
        <v>142</v>
      </c>
      <c r="AY31" s="271" t="s">
        <v>142</v>
      </c>
      <c r="AZ31" s="271" t="s">
        <v>142</v>
      </c>
      <c r="BA31" s="271" t="s">
        <v>142</v>
      </c>
      <c r="BB31" s="271" t="s">
        <v>142</v>
      </c>
      <c r="BC31" s="271" t="s">
        <v>142</v>
      </c>
      <c r="BD31" s="271" t="s">
        <v>142</v>
      </c>
      <c r="BE31" s="271" t="s">
        <v>142</v>
      </c>
      <c r="BF31" s="271" t="s">
        <v>142</v>
      </c>
      <c r="BG31" s="271" t="s">
        <v>142</v>
      </c>
      <c r="BH31" s="271" t="s">
        <v>142</v>
      </c>
      <c r="BI31" s="271" t="s">
        <v>142</v>
      </c>
      <c r="BJ31" s="277" t="s">
        <v>142</v>
      </c>
      <c r="BK31" s="298" t="s">
        <v>142</v>
      </c>
      <c r="BL31" s="271" t="s">
        <v>142</v>
      </c>
      <c r="BM31" s="271" t="s">
        <v>142</v>
      </c>
      <c r="BN31" s="271">
        <v>0</v>
      </c>
      <c r="BO31" s="271">
        <v>0</v>
      </c>
      <c r="BP31" s="271">
        <v>0</v>
      </c>
      <c r="BQ31" s="271">
        <v>0</v>
      </c>
      <c r="BR31" s="271">
        <v>0</v>
      </c>
      <c r="BS31" s="271">
        <v>0</v>
      </c>
      <c r="BT31" s="271">
        <v>0</v>
      </c>
      <c r="BU31" s="271">
        <v>0</v>
      </c>
      <c r="BV31" s="306">
        <v>0</v>
      </c>
    </row>
    <row r="32" spans="2:74" ht="15" customHeight="1">
      <c r="B32" s="321" t="s">
        <v>148</v>
      </c>
      <c r="C32" s="271" t="s">
        <v>142</v>
      </c>
      <c r="D32" s="271" t="s">
        <v>142</v>
      </c>
      <c r="E32" s="271" t="s">
        <v>142</v>
      </c>
      <c r="F32" s="271" t="s">
        <v>142</v>
      </c>
      <c r="G32" s="271" t="s">
        <v>142</v>
      </c>
      <c r="H32" s="271" t="s">
        <v>142</v>
      </c>
      <c r="I32" s="271" t="s">
        <v>142</v>
      </c>
      <c r="J32" s="271" t="s">
        <v>142</v>
      </c>
      <c r="K32" s="271" t="s">
        <v>142</v>
      </c>
      <c r="L32" s="271" t="s">
        <v>142</v>
      </c>
      <c r="M32" s="271" t="s">
        <v>142</v>
      </c>
      <c r="N32" s="277" t="s">
        <v>142</v>
      </c>
      <c r="O32" s="271" t="s">
        <v>142</v>
      </c>
      <c r="P32" s="271" t="s">
        <v>142</v>
      </c>
      <c r="Q32" s="271" t="s">
        <v>142</v>
      </c>
      <c r="R32" s="271" t="s">
        <v>142</v>
      </c>
      <c r="S32" s="271" t="s">
        <v>142</v>
      </c>
      <c r="T32" s="271" t="s">
        <v>142</v>
      </c>
      <c r="U32" s="271" t="s">
        <v>142</v>
      </c>
      <c r="V32" s="271" t="s">
        <v>142</v>
      </c>
      <c r="W32" s="271" t="s">
        <v>142</v>
      </c>
      <c r="X32" s="271" t="s">
        <v>142</v>
      </c>
      <c r="Y32" s="271" t="s">
        <v>142</v>
      </c>
      <c r="Z32" s="277" t="s">
        <v>142</v>
      </c>
      <c r="AA32" s="271" t="s">
        <v>142</v>
      </c>
      <c r="AB32" s="271" t="s">
        <v>142</v>
      </c>
      <c r="AC32" s="271" t="s">
        <v>142</v>
      </c>
      <c r="AD32" s="271" t="s">
        <v>142</v>
      </c>
      <c r="AE32" s="271" t="s">
        <v>142</v>
      </c>
      <c r="AF32" s="271" t="s">
        <v>142</v>
      </c>
      <c r="AG32" s="271" t="s">
        <v>142</v>
      </c>
      <c r="AH32" s="271" t="s">
        <v>142</v>
      </c>
      <c r="AI32" s="271" t="s">
        <v>142</v>
      </c>
      <c r="AJ32" s="271" t="s">
        <v>142</v>
      </c>
      <c r="AK32" s="271" t="s">
        <v>142</v>
      </c>
      <c r="AL32" s="277" t="s">
        <v>142</v>
      </c>
      <c r="AM32" s="271" t="s">
        <v>142</v>
      </c>
      <c r="AN32" s="271" t="s">
        <v>142</v>
      </c>
      <c r="AO32" s="271" t="s">
        <v>142</v>
      </c>
      <c r="AP32" s="271" t="s">
        <v>142</v>
      </c>
      <c r="AQ32" s="271" t="s">
        <v>142</v>
      </c>
      <c r="AR32" s="271" t="s">
        <v>142</v>
      </c>
      <c r="AS32" s="271" t="s">
        <v>142</v>
      </c>
      <c r="AT32" s="271" t="s">
        <v>142</v>
      </c>
      <c r="AU32" s="271" t="s">
        <v>142</v>
      </c>
      <c r="AV32" s="271" t="s">
        <v>142</v>
      </c>
      <c r="AW32" s="271" t="s">
        <v>142</v>
      </c>
      <c r="AX32" s="277" t="s">
        <v>142</v>
      </c>
      <c r="AY32" s="271" t="s">
        <v>142</v>
      </c>
      <c r="AZ32" s="271" t="s">
        <v>142</v>
      </c>
      <c r="BA32" s="271" t="s">
        <v>142</v>
      </c>
      <c r="BB32" s="271" t="s">
        <v>142</v>
      </c>
      <c r="BC32" s="271" t="s">
        <v>142</v>
      </c>
      <c r="BD32" s="271" t="s">
        <v>142</v>
      </c>
      <c r="BE32" s="271" t="s">
        <v>142</v>
      </c>
      <c r="BF32" s="271" t="s">
        <v>142</v>
      </c>
      <c r="BG32" s="271" t="s">
        <v>142</v>
      </c>
      <c r="BH32" s="271" t="s">
        <v>142</v>
      </c>
      <c r="BI32" s="271" t="s">
        <v>142</v>
      </c>
      <c r="BJ32" s="277" t="s">
        <v>142</v>
      </c>
      <c r="BK32" s="298" t="s">
        <v>142</v>
      </c>
      <c r="BL32" s="271" t="s">
        <v>142</v>
      </c>
      <c r="BM32" s="271" t="s">
        <v>142</v>
      </c>
      <c r="BN32" s="271" t="s">
        <v>142</v>
      </c>
      <c r="BO32" s="271" t="s">
        <v>142</v>
      </c>
      <c r="BP32" s="271" t="s">
        <v>142</v>
      </c>
      <c r="BQ32" s="271" t="s">
        <v>142</v>
      </c>
      <c r="BR32" s="271" t="s">
        <v>142</v>
      </c>
      <c r="BS32" s="271" t="s">
        <v>142</v>
      </c>
      <c r="BT32" s="271" t="s">
        <v>142</v>
      </c>
      <c r="BU32" s="271" t="s">
        <v>142</v>
      </c>
      <c r="BV32" s="306" t="s">
        <v>142</v>
      </c>
    </row>
    <row r="33" spans="2:74" ht="15" customHeight="1">
      <c r="B33" s="321" t="s">
        <v>172</v>
      </c>
      <c r="C33" s="271" t="s">
        <v>142</v>
      </c>
      <c r="D33" s="271" t="s">
        <v>142</v>
      </c>
      <c r="E33" s="271" t="s">
        <v>142</v>
      </c>
      <c r="F33" s="271" t="s">
        <v>142</v>
      </c>
      <c r="G33" s="271" t="s">
        <v>142</v>
      </c>
      <c r="H33" s="271" t="s">
        <v>142</v>
      </c>
      <c r="I33" s="271" t="s">
        <v>142</v>
      </c>
      <c r="J33" s="271" t="s">
        <v>142</v>
      </c>
      <c r="K33" s="271" t="s">
        <v>142</v>
      </c>
      <c r="L33" s="271" t="s">
        <v>142</v>
      </c>
      <c r="M33" s="271" t="s">
        <v>142</v>
      </c>
      <c r="N33" s="277" t="s">
        <v>142</v>
      </c>
      <c r="O33" s="271" t="s">
        <v>142</v>
      </c>
      <c r="P33" s="271" t="s">
        <v>142</v>
      </c>
      <c r="Q33" s="271" t="s">
        <v>142</v>
      </c>
      <c r="R33" s="271" t="s">
        <v>142</v>
      </c>
      <c r="S33" s="271" t="s">
        <v>142</v>
      </c>
      <c r="T33" s="271" t="s">
        <v>142</v>
      </c>
      <c r="U33" s="271" t="s">
        <v>142</v>
      </c>
      <c r="V33" s="271" t="s">
        <v>142</v>
      </c>
      <c r="W33" s="271" t="s">
        <v>142</v>
      </c>
      <c r="X33" s="271" t="s">
        <v>142</v>
      </c>
      <c r="Y33" s="271" t="s">
        <v>142</v>
      </c>
      <c r="Z33" s="277" t="s">
        <v>142</v>
      </c>
      <c r="AA33" s="271" t="s">
        <v>142</v>
      </c>
      <c r="AB33" s="271" t="s">
        <v>142</v>
      </c>
      <c r="AC33" s="271" t="s">
        <v>142</v>
      </c>
      <c r="AD33" s="271" t="s">
        <v>142</v>
      </c>
      <c r="AE33" s="271" t="s">
        <v>142</v>
      </c>
      <c r="AF33" s="271" t="s">
        <v>142</v>
      </c>
      <c r="AG33" s="271" t="s">
        <v>142</v>
      </c>
      <c r="AH33" s="271" t="s">
        <v>142</v>
      </c>
      <c r="AI33" s="271">
        <v>0.42000000000000004</v>
      </c>
      <c r="AJ33" s="271" t="s">
        <v>142</v>
      </c>
      <c r="AK33" s="271" t="s">
        <v>142</v>
      </c>
      <c r="AL33" s="277">
        <v>0.36000000000000004</v>
      </c>
      <c r="AM33" s="271" t="s">
        <v>142</v>
      </c>
      <c r="AN33" s="271">
        <v>0.45</v>
      </c>
      <c r="AO33" s="271" t="s">
        <v>142</v>
      </c>
      <c r="AP33" s="271" t="s">
        <v>142</v>
      </c>
      <c r="AQ33" s="271" t="s">
        <v>142</v>
      </c>
      <c r="AR33" s="271" t="s">
        <v>142</v>
      </c>
      <c r="AS33" s="271" t="s">
        <v>142</v>
      </c>
      <c r="AT33" s="271" t="s">
        <v>142</v>
      </c>
      <c r="AU33" s="271" t="s">
        <v>142</v>
      </c>
      <c r="AV33" s="271" t="s">
        <v>142</v>
      </c>
      <c r="AW33" s="271" t="s">
        <v>142</v>
      </c>
      <c r="AX33" s="277" t="s">
        <v>142</v>
      </c>
      <c r="AY33" s="271">
        <v>0.3</v>
      </c>
      <c r="AZ33" s="271">
        <v>0</v>
      </c>
      <c r="BA33" s="271">
        <v>0.42</v>
      </c>
      <c r="BB33" s="271">
        <v>0</v>
      </c>
      <c r="BC33" s="271">
        <v>0</v>
      </c>
      <c r="BD33" s="271">
        <v>0</v>
      </c>
      <c r="BE33" s="271">
        <v>0</v>
      </c>
      <c r="BF33" s="271">
        <v>0.35020161290322577</v>
      </c>
      <c r="BG33" s="271">
        <v>0.42</v>
      </c>
      <c r="BH33" s="271">
        <v>0.3444738893219018</v>
      </c>
      <c r="BI33" s="271">
        <v>0.36461139896373057</v>
      </c>
      <c r="BJ33" s="277">
        <v>0.38999999999999996</v>
      </c>
      <c r="BK33" s="298">
        <v>0.3274304283604136</v>
      </c>
      <c r="BL33" s="271">
        <v>0.28181395348837207</v>
      </c>
      <c r="BM33" s="271" t="s">
        <v>142</v>
      </c>
      <c r="BN33" s="271">
        <v>0.42</v>
      </c>
      <c r="BO33" s="271">
        <v>0.3</v>
      </c>
      <c r="BP33" s="271">
        <v>0.2547327102803738</v>
      </c>
      <c r="BQ33" s="271">
        <v>0.4127</v>
      </c>
      <c r="BR33" s="271">
        <v>0.297499991246468</v>
      </c>
      <c r="BS33" s="271">
        <v>0.3666985507246377</v>
      </c>
      <c r="BT33" s="271">
        <v>0.261164135432632</v>
      </c>
      <c r="BU33" s="271">
        <v>0.44999999999999996</v>
      </c>
      <c r="BV33" s="306" t="s">
        <v>142</v>
      </c>
    </row>
    <row r="34" spans="2:74" ht="15" customHeight="1">
      <c r="B34" s="321" t="s">
        <v>149</v>
      </c>
      <c r="C34" s="271">
        <v>0.24</v>
      </c>
      <c r="D34" s="271">
        <v>0.24000000000000002</v>
      </c>
      <c r="E34" s="271">
        <v>0.24</v>
      </c>
      <c r="F34" s="271">
        <v>0.24000000000000002</v>
      </c>
      <c r="G34" s="271">
        <v>0.28</v>
      </c>
      <c r="H34" s="271">
        <v>0.43000000000000005</v>
      </c>
      <c r="I34" s="271">
        <v>0.26</v>
      </c>
      <c r="J34" s="271">
        <v>0.24</v>
      </c>
      <c r="K34" s="271" t="s">
        <v>142</v>
      </c>
      <c r="L34" s="271">
        <v>0.29</v>
      </c>
      <c r="M34" s="271">
        <v>0.36170210079486287</v>
      </c>
      <c r="N34" s="277">
        <v>0.2593243059026673</v>
      </c>
      <c r="O34" s="271">
        <v>0.19388356041591967</v>
      </c>
      <c r="P34" s="271">
        <v>0.27403487240255614</v>
      </c>
      <c r="Q34" s="271" t="s">
        <v>142</v>
      </c>
      <c r="R34" s="271" t="s">
        <v>142</v>
      </c>
      <c r="S34" s="271">
        <v>0.2532996904858027</v>
      </c>
      <c r="T34" s="271" t="s">
        <v>142</v>
      </c>
      <c r="U34" s="271" t="s">
        <v>142</v>
      </c>
      <c r="V34" s="271">
        <v>0.21368544830965217</v>
      </c>
      <c r="W34" s="271" t="s">
        <v>142</v>
      </c>
      <c r="X34" s="271" t="s">
        <v>142</v>
      </c>
      <c r="Y34" s="271" t="s">
        <v>142</v>
      </c>
      <c r="Z34" s="277" t="s">
        <v>142</v>
      </c>
      <c r="AA34" s="271" t="s">
        <v>142</v>
      </c>
      <c r="AB34" s="271" t="s">
        <v>142</v>
      </c>
      <c r="AC34" s="271" t="s">
        <v>142</v>
      </c>
      <c r="AD34" s="271" t="s">
        <v>142</v>
      </c>
      <c r="AE34" s="271" t="s">
        <v>142</v>
      </c>
      <c r="AF34" s="271" t="s">
        <v>142</v>
      </c>
      <c r="AG34" s="271" t="s">
        <v>142</v>
      </c>
      <c r="AH34" s="271" t="s">
        <v>142</v>
      </c>
      <c r="AI34" s="271" t="s">
        <v>142</v>
      </c>
      <c r="AJ34" s="271" t="s">
        <v>142</v>
      </c>
      <c r="AK34" s="271" t="s">
        <v>142</v>
      </c>
      <c r="AL34" s="277" t="s">
        <v>142</v>
      </c>
      <c r="AM34" s="271" t="s">
        <v>142</v>
      </c>
      <c r="AN34" s="271" t="s">
        <v>142</v>
      </c>
      <c r="AO34" s="271">
        <v>0.36</v>
      </c>
      <c r="AP34" s="271" t="s">
        <v>142</v>
      </c>
      <c r="AQ34" s="271" t="s">
        <v>142</v>
      </c>
      <c r="AR34" s="271" t="s">
        <v>142</v>
      </c>
      <c r="AS34" s="271" t="s">
        <v>142</v>
      </c>
      <c r="AT34" s="271" t="s">
        <v>142</v>
      </c>
      <c r="AU34" s="271" t="s">
        <v>142</v>
      </c>
      <c r="AV34" s="271" t="s">
        <v>142</v>
      </c>
      <c r="AW34" s="271" t="s">
        <v>142</v>
      </c>
      <c r="AX34" s="277" t="s">
        <v>142</v>
      </c>
      <c r="AY34" s="271" t="s">
        <v>142</v>
      </c>
      <c r="AZ34" s="271" t="s">
        <v>142</v>
      </c>
      <c r="BA34" s="271" t="s">
        <v>142</v>
      </c>
      <c r="BB34" s="271" t="s">
        <v>142</v>
      </c>
      <c r="BC34" s="271" t="s">
        <v>142</v>
      </c>
      <c r="BD34" s="271" t="s">
        <v>142</v>
      </c>
      <c r="BE34" s="271" t="s">
        <v>142</v>
      </c>
      <c r="BF34" s="271" t="s">
        <v>142</v>
      </c>
      <c r="BG34" s="271" t="s">
        <v>142</v>
      </c>
      <c r="BH34" s="271" t="s">
        <v>142</v>
      </c>
      <c r="BI34" s="271" t="s">
        <v>142</v>
      </c>
      <c r="BJ34" s="277" t="s">
        <v>142</v>
      </c>
      <c r="BK34" s="298" t="s">
        <v>142</v>
      </c>
      <c r="BL34" s="271" t="s">
        <v>142</v>
      </c>
      <c r="BM34" s="271" t="s">
        <v>142</v>
      </c>
      <c r="BN34" s="271" t="s">
        <v>142</v>
      </c>
      <c r="BO34" s="271" t="s">
        <v>142</v>
      </c>
      <c r="BP34" s="271" t="s">
        <v>142</v>
      </c>
      <c r="BQ34" s="271" t="s">
        <v>142</v>
      </c>
      <c r="BR34" s="271" t="s">
        <v>142</v>
      </c>
      <c r="BS34" s="271" t="s">
        <v>142</v>
      </c>
      <c r="BT34" s="271" t="s">
        <v>142</v>
      </c>
      <c r="BU34" s="271" t="s">
        <v>142</v>
      </c>
      <c r="BV34" s="306" t="s">
        <v>142</v>
      </c>
    </row>
    <row r="35" spans="2:74" ht="15" customHeight="1">
      <c r="B35" s="321" t="s">
        <v>150</v>
      </c>
      <c r="C35" s="271" t="s">
        <v>142</v>
      </c>
      <c r="D35" s="271" t="s">
        <v>142</v>
      </c>
      <c r="E35" s="271" t="s">
        <v>142</v>
      </c>
      <c r="F35" s="271">
        <v>0.20561912509038324</v>
      </c>
      <c r="G35" s="271">
        <v>0.18</v>
      </c>
      <c r="H35" s="271" t="s">
        <v>142</v>
      </c>
      <c r="I35" s="271" t="s">
        <v>142</v>
      </c>
      <c r="J35" s="271" t="s">
        <v>142</v>
      </c>
      <c r="K35" s="271" t="s">
        <v>142</v>
      </c>
      <c r="L35" s="271" t="s">
        <v>142</v>
      </c>
      <c r="M35" s="271" t="s">
        <v>142</v>
      </c>
      <c r="N35" s="277">
        <v>0.2</v>
      </c>
      <c r="O35" s="271" t="s">
        <v>142</v>
      </c>
      <c r="P35" s="271">
        <v>0.24</v>
      </c>
      <c r="Q35" s="271" t="s">
        <v>142</v>
      </c>
      <c r="R35" s="271">
        <v>0.20669999808988979</v>
      </c>
      <c r="S35" s="271" t="s">
        <v>142</v>
      </c>
      <c r="T35" s="271" t="s">
        <v>142</v>
      </c>
      <c r="U35" s="271" t="s">
        <v>142</v>
      </c>
      <c r="V35" s="271" t="s">
        <v>142</v>
      </c>
      <c r="W35" s="271">
        <v>0.21</v>
      </c>
      <c r="X35" s="271" t="s">
        <v>142</v>
      </c>
      <c r="Y35" s="271" t="s">
        <v>142</v>
      </c>
      <c r="Z35" s="277" t="s">
        <v>142</v>
      </c>
      <c r="AA35" s="271" t="s">
        <v>142</v>
      </c>
      <c r="AB35" s="271" t="s">
        <v>142</v>
      </c>
      <c r="AC35" s="271">
        <v>0.19999999999999998</v>
      </c>
      <c r="AD35" s="271" t="s">
        <v>142</v>
      </c>
      <c r="AE35" s="271" t="s">
        <v>142</v>
      </c>
      <c r="AF35" s="271" t="s">
        <v>142</v>
      </c>
      <c r="AG35" s="271" t="s">
        <v>142</v>
      </c>
      <c r="AH35" s="271" t="s">
        <v>142</v>
      </c>
      <c r="AI35" s="271" t="s">
        <v>142</v>
      </c>
      <c r="AJ35" s="271" t="s">
        <v>142</v>
      </c>
      <c r="AK35" s="271" t="s">
        <v>142</v>
      </c>
      <c r="AL35" s="277">
        <v>0.2</v>
      </c>
      <c r="AM35" s="271" t="s">
        <v>142</v>
      </c>
      <c r="AN35" s="271" t="s">
        <v>142</v>
      </c>
      <c r="AO35" s="271" t="s">
        <v>142</v>
      </c>
      <c r="AP35" s="271" t="s">
        <v>142</v>
      </c>
      <c r="AQ35" s="271" t="s">
        <v>142</v>
      </c>
      <c r="AR35" s="271" t="s">
        <v>142</v>
      </c>
      <c r="AS35" s="271" t="s">
        <v>142</v>
      </c>
      <c r="AT35" s="271" t="s">
        <v>142</v>
      </c>
      <c r="AU35" s="271" t="s">
        <v>142</v>
      </c>
      <c r="AV35" s="271" t="s">
        <v>142</v>
      </c>
      <c r="AW35" s="271" t="s">
        <v>142</v>
      </c>
      <c r="AX35" s="277" t="s">
        <v>142</v>
      </c>
      <c r="AY35" s="271" t="s">
        <v>142</v>
      </c>
      <c r="AZ35" s="271" t="s">
        <v>142</v>
      </c>
      <c r="BA35" s="271" t="s">
        <v>142</v>
      </c>
      <c r="BB35" s="271" t="s">
        <v>142</v>
      </c>
      <c r="BC35" s="271" t="s">
        <v>142</v>
      </c>
      <c r="BD35" s="271" t="s">
        <v>142</v>
      </c>
      <c r="BE35" s="271" t="s">
        <v>142</v>
      </c>
      <c r="BF35" s="271" t="s">
        <v>142</v>
      </c>
      <c r="BG35" s="271" t="s">
        <v>142</v>
      </c>
      <c r="BH35" s="271">
        <v>0.45</v>
      </c>
      <c r="BI35" s="271">
        <v>0.3744444444444444</v>
      </c>
      <c r="BJ35" s="277">
        <v>0.3331578947368421</v>
      </c>
      <c r="BK35" s="298">
        <v>0.33</v>
      </c>
      <c r="BL35" s="271">
        <v>0.35683942307692307</v>
      </c>
      <c r="BM35" s="271">
        <v>0.3614540816326531</v>
      </c>
      <c r="BN35" s="271">
        <v>0.32439999999999997</v>
      </c>
      <c r="BO35" s="271">
        <v>0.23157553399218583</v>
      </c>
      <c r="BP35" s="271" t="s">
        <v>142</v>
      </c>
      <c r="BQ35" s="271">
        <v>0.2490300230946882</v>
      </c>
      <c r="BR35" s="271">
        <v>0.45</v>
      </c>
      <c r="BS35" s="271">
        <v>0.31831168831168827</v>
      </c>
      <c r="BT35" s="271">
        <v>0.37658610271903326</v>
      </c>
      <c r="BU35" s="271" t="s">
        <v>142</v>
      </c>
      <c r="BV35" s="306">
        <v>0.4053945945945946</v>
      </c>
    </row>
    <row r="36" spans="2:74" ht="15" customHeight="1" hidden="1">
      <c r="B36" s="321"/>
      <c r="C36" s="271" t="s">
        <v>142</v>
      </c>
      <c r="D36" s="271" t="s">
        <v>142</v>
      </c>
      <c r="E36" s="271" t="s">
        <v>142</v>
      </c>
      <c r="F36" s="271" t="s">
        <v>142</v>
      </c>
      <c r="G36" s="271" t="s">
        <v>142</v>
      </c>
      <c r="H36" s="271" t="s">
        <v>142</v>
      </c>
      <c r="I36" s="271" t="s">
        <v>142</v>
      </c>
      <c r="J36" s="271" t="s">
        <v>142</v>
      </c>
      <c r="K36" s="271" t="s">
        <v>142</v>
      </c>
      <c r="L36" s="271" t="s">
        <v>142</v>
      </c>
      <c r="M36" s="271" t="s">
        <v>142</v>
      </c>
      <c r="N36" s="277" t="s">
        <v>142</v>
      </c>
      <c r="O36" s="271" t="s">
        <v>142</v>
      </c>
      <c r="P36" s="271" t="s">
        <v>142</v>
      </c>
      <c r="Q36" s="271" t="s">
        <v>142</v>
      </c>
      <c r="R36" s="271" t="s">
        <v>142</v>
      </c>
      <c r="S36" s="271" t="s">
        <v>142</v>
      </c>
      <c r="T36" s="271" t="s">
        <v>142</v>
      </c>
      <c r="U36" s="271" t="s">
        <v>142</v>
      </c>
      <c r="V36" s="271" t="s">
        <v>142</v>
      </c>
      <c r="W36" s="271" t="s">
        <v>142</v>
      </c>
      <c r="X36" s="271" t="s">
        <v>142</v>
      </c>
      <c r="Y36" s="271" t="s">
        <v>142</v>
      </c>
      <c r="Z36" s="277" t="s">
        <v>142</v>
      </c>
      <c r="AA36" s="271" t="s">
        <v>142</v>
      </c>
      <c r="AB36" s="271" t="s">
        <v>142</v>
      </c>
      <c r="AC36" s="271" t="s">
        <v>142</v>
      </c>
      <c r="AD36" s="271" t="s">
        <v>142</v>
      </c>
      <c r="AE36" s="271" t="s">
        <v>142</v>
      </c>
      <c r="AF36" s="271" t="s">
        <v>142</v>
      </c>
      <c r="AG36" s="271" t="s">
        <v>142</v>
      </c>
      <c r="AH36" s="271" t="s">
        <v>142</v>
      </c>
      <c r="AI36" s="271" t="s">
        <v>142</v>
      </c>
      <c r="AJ36" s="271" t="s">
        <v>142</v>
      </c>
      <c r="AK36" s="271" t="s">
        <v>142</v>
      </c>
      <c r="AL36" s="277" t="s">
        <v>142</v>
      </c>
      <c r="AM36" s="271" t="s">
        <v>142</v>
      </c>
      <c r="AN36" s="271" t="s">
        <v>142</v>
      </c>
      <c r="AO36" s="271" t="s">
        <v>142</v>
      </c>
      <c r="AP36" s="271" t="s">
        <v>142</v>
      </c>
      <c r="AQ36" s="271" t="s">
        <v>142</v>
      </c>
      <c r="AR36" s="271" t="s">
        <v>142</v>
      </c>
      <c r="AS36" s="271" t="s">
        <v>142</v>
      </c>
      <c r="AT36" s="271" t="s">
        <v>142</v>
      </c>
      <c r="AU36" s="271" t="s">
        <v>142</v>
      </c>
      <c r="AV36" s="271" t="s">
        <v>142</v>
      </c>
      <c r="AW36" s="271" t="s">
        <v>142</v>
      </c>
      <c r="AX36" s="277" t="s">
        <v>142</v>
      </c>
      <c r="AY36" s="271" t="s">
        <v>142</v>
      </c>
      <c r="AZ36" s="271" t="s">
        <v>142</v>
      </c>
      <c r="BA36" s="271" t="s">
        <v>142</v>
      </c>
      <c r="BB36" s="271" t="s">
        <v>142</v>
      </c>
      <c r="BC36" s="271" t="s">
        <v>142</v>
      </c>
      <c r="BD36" s="271" t="s">
        <v>142</v>
      </c>
      <c r="BE36" s="271" t="s">
        <v>142</v>
      </c>
      <c r="BF36" s="271" t="s">
        <v>142</v>
      </c>
      <c r="BG36" s="271" t="s">
        <v>142</v>
      </c>
      <c r="BH36" s="271" t="s">
        <v>142</v>
      </c>
      <c r="BI36" s="271" t="s">
        <v>142</v>
      </c>
      <c r="BJ36" s="277" t="s">
        <v>142</v>
      </c>
      <c r="BK36" s="298" t="s">
        <v>142</v>
      </c>
      <c r="BL36" s="271" t="s">
        <v>142</v>
      </c>
      <c r="BM36" s="271" t="s">
        <v>142</v>
      </c>
      <c r="BN36" s="271" t="s">
        <v>142</v>
      </c>
      <c r="BO36" s="271" t="s">
        <v>142</v>
      </c>
      <c r="BP36" s="271" t="s">
        <v>142</v>
      </c>
      <c r="BQ36" s="271" t="s">
        <v>142</v>
      </c>
      <c r="BR36" s="271" t="s">
        <v>142</v>
      </c>
      <c r="BS36" s="271" t="s">
        <v>142</v>
      </c>
      <c r="BT36" s="271" t="s">
        <v>142</v>
      </c>
      <c r="BU36" s="271" t="s">
        <v>142</v>
      </c>
      <c r="BV36" s="306" t="s">
        <v>142</v>
      </c>
    </row>
    <row r="37" spans="2:74" ht="15" customHeight="1">
      <c r="B37" s="321" t="s">
        <v>152</v>
      </c>
      <c r="C37" s="271">
        <v>0.39999999999999997</v>
      </c>
      <c r="D37" s="271">
        <v>0.41330037769384587</v>
      </c>
      <c r="E37" s="271">
        <v>0.42152570253598354</v>
      </c>
      <c r="F37" s="271">
        <v>0.2522440273037542</v>
      </c>
      <c r="G37" s="271">
        <v>0.34016176010021926</v>
      </c>
      <c r="H37" s="271">
        <v>0.32291070723034376</v>
      </c>
      <c r="I37" s="271">
        <v>0.3696508769279367</v>
      </c>
      <c r="J37" s="271">
        <v>0.3460746374691797</v>
      </c>
      <c r="K37" s="271">
        <v>0.30644266569505957</v>
      </c>
      <c r="L37" s="271">
        <v>0.2988492200421213</v>
      </c>
      <c r="M37" s="271">
        <v>0.3159600163198694</v>
      </c>
      <c r="N37" s="277">
        <v>0.31762055045871557</v>
      </c>
      <c r="O37" s="271">
        <v>0.31498405274339797</v>
      </c>
      <c r="P37" s="271">
        <v>0.32049060054872475</v>
      </c>
      <c r="Q37" s="271">
        <v>0.3040352069178505</v>
      </c>
      <c r="R37" s="271">
        <v>0.29331125353859855</v>
      </c>
      <c r="S37" s="271">
        <v>0.3417571750398359</v>
      </c>
      <c r="T37" s="271">
        <v>0.35890200656972643</v>
      </c>
      <c r="U37" s="271">
        <v>0.35193885826784177</v>
      </c>
      <c r="V37" s="271">
        <v>0.363444349297077</v>
      </c>
      <c r="W37" s="271">
        <v>0.3576865454767932</v>
      </c>
      <c r="X37" s="271">
        <v>0.34633740213376374</v>
      </c>
      <c r="Y37" s="271">
        <v>0.3539133975188007</v>
      </c>
      <c r="Z37" s="277">
        <v>0.26</v>
      </c>
      <c r="AA37" s="271">
        <v>0.3181762312100324</v>
      </c>
      <c r="AB37" s="271">
        <v>0.36</v>
      </c>
      <c r="AC37" s="271">
        <v>0.4278010471204188</v>
      </c>
      <c r="AD37" s="271">
        <v>0.36000000000000004</v>
      </c>
      <c r="AE37" s="271">
        <v>0.3423209549071618</v>
      </c>
      <c r="AF37" s="271">
        <v>0.3602609552181434</v>
      </c>
      <c r="AG37" s="271">
        <v>0.3471325438902823</v>
      </c>
      <c r="AH37" s="271">
        <v>0.35769543275296495</v>
      </c>
      <c r="AI37" s="271">
        <v>0.34206950014735465</v>
      </c>
      <c r="AJ37" s="271">
        <v>0.3420778365189101</v>
      </c>
      <c r="AK37" s="271">
        <v>0.34052741449237645</v>
      </c>
      <c r="AL37" s="277">
        <v>0.3239441916488222</v>
      </c>
      <c r="AM37" s="271">
        <v>0.33278238033153285</v>
      </c>
      <c r="AN37" s="271">
        <v>0.3468956279906752</v>
      </c>
      <c r="AO37" s="271">
        <v>0.35348634554686426</v>
      </c>
      <c r="AP37" s="271">
        <v>0.3623180473372781</v>
      </c>
      <c r="AQ37" s="271">
        <v>0.34935535660139483</v>
      </c>
      <c r="AR37" s="271">
        <v>0.35952235516254366</v>
      </c>
      <c r="AS37" s="271">
        <v>0.35670536195437397</v>
      </c>
      <c r="AT37" s="271">
        <v>0.34892442024011794</v>
      </c>
      <c r="AU37" s="271">
        <v>0.35762869054294566</v>
      </c>
      <c r="AV37" s="271">
        <v>0.3269475972877358</v>
      </c>
      <c r="AW37" s="271">
        <v>0.31806790230986304</v>
      </c>
      <c r="AX37" s="277">
        <v>0.300249176876995</v>
      </c>
      <c r="AY37" s="271">
        <v>0.3222276192163528</v>
      </c>
      <c r="AZ37" s="271">
        <v>0.34327492878902005</v>
      </c>
      <c r="BA37" s="271">
        <v>0.30974728260869566</v>
      </c>
      <c r="BB37" s="271">
        <v>0.29305956096483377</v>
      </c>
      <c r="BC37" s="271">
        <v>0.31375409836741647</v>
      </c>
      <c r="BD37" s="271">
        <v>0.3210256263973259</v>
      </c>
      <c r="BE37" s="271">
        <v>0.3266563129826075</v>
      </c>
      <c r="BF37" s="271">
        <v>0.3518934340983152</v>
      </c>
      <c r="BG37" s="271">
        <v>0.3316616049263308</v>
      </c>
      <c r="BH37" s="271">
        <v>0.34357075413630483</v>
      </c>
      <c r="BI37" s="271">
        <v>0.35813895662808604</v>
      </c>
      <c r="BJ37" s="277">
        <v>0.32055857155511686</v>
      </c>
      <c r="BK37" s="298">
        <v>0.33881675363404334</v>
      </c>
      <c r="BL37" s="271">
        <v>0.3475696257888224</v>
      </c>
      <c r="BM37" s="271">
        <v>0.31357096384502475</v>
      </c>
      <c r="BN37" s="271">
        <v>0.34270803187444054</v>
      </c>
      <c r="BO37" s="271">
        <v>0.33915836681421047</v>
      </c>
      <c r="BP37" s="271">
        <v>0.3788255370366593</v>
      </c>
      <c r="BQ37" s="271">
        <v>0.32116314968319487</v>
      </c>
      <c r="BR37" s="271">
        <v>0.3340031968373064</v>
      </c>
      <c r="BS37" s="271">
        <v>0.340932797790329</v>
      </c>
      <c r="BT37" s="271">
        <v>0.31415670201463647</v>
      </c>
      <c r="BU37" s="271">
        <v>0.34104297669126454</v>
      </c>
      <c r="BV37" s="306">
        <v>0.3340997217939431</v>
      </c>
    </row>
    <row r="38" spans="2:74" ht="15" customHeight="1" hidden="1">
      <c r="B38" s="321" t="s">
        <v>153</v>
      </c>
      <c r="C38" s="271" t="s">
        <v>142</v>
      </c>
      <c r="D38" s="271" t="s">
        <v>142</v>
      </c>
      <c r="E38" s="271" t="s">
        <v>142</v>
      </c>
      <c r="F38" s="271" t="s">
        <v>142</v>
      </c>
      <c r="G38" s="271" t="s">
        <v>142</v>
      </c>
      <c r="H38" s="271" t="s">
        <v>142</v>
      </c>
      <c r="I38" s="271" t="s">
        <v>142</v>
      </c>
      <c r="J38" s="271" t="s">
        <v>142</v>
      </c>
      <c r="K38" s="271" t="s">
        <v>142</v>
      </c>
      <c r="L38" s="271" t="s">
        <v>142</v>
      </c>
      <c r="M38" s="271" t="s">
        <v>142</v>
      </c>
      <c r="N38" s="277" t="s">
        <v>142</v>
      </c>
      <c r="O38" s="271" t="s">
        <v>142</v>
      </c>
      <c r="P38" s="271" t="s">
        <v>142</v>
      </c>
      <c r="Q38" s="271" t="s">
        <v>142</v>
      </c>
      <c r="R38" s="271" t="s">
        <v>142</v>
      </c>
      <c r="S38" s="271" t="s">
        <v>142</v>
      </c>
      <c r="T38" s="271" t="s">
        <v>142</v>
      </c>
      <c r="U38" s="271" t="s">
        <v>142</v>
      </c>
      <c r="V38" s="271" t="s">
        <v>142</v>
      </c>
      <c r="W38" s="271" t="s">
        <v>142</v>
      </c>
      <c r="X38" s="271" t="s">
        <v>142</v>
      </c>
      <c r="Y38" s="271" t="s">
        <v>142</v>
      </c>
      <c r="Z38" s="277" t="s">
        <v>142</v>
      </c>
      <c r="AA38" s="271" t="s">
        <v>142</v>
      </c>
      <c r="AB38" s="271" t="s">
        <v>142</v>
      </c>
      <c r="AC38" s="271" t="s">
        <v>142</v>
      </c>
      <c r="AD38" s="271" t="s">
        <v>142</v>
      </c>
      <c r="AE38" s="271" t="s">
        <v>142</v>
      </c>
      <c r="AF38" s="271" t="s">
        <v>142</v>
      </c>
      <c r="AG38" s="271" t="s">
        <v>142</v>
      </c>
      <c r="AH38" s="271" t="s">
        <v>142</v>
      </c>
      <c r="AI38" s="271" t="s">
        <v>142</v>
      </c>
      <c r="AJ38" s="271" t="s">
        <v>142</v>
      </c>
      <c r="AK38" s="271" t="s">
        <v>142</v>
      </c>
      <c r="AL38" s="277" t="s">
        <v>142</v>
      </c>
      <c r="AM38" s="271" t="s">
        <v>142</v>
      </c>
      <c r="AN38" s="271" t="s">
        <v>142</v>
      </c>
      <c r="AO38" s="271" t="s">
        <v>142</v>
      </c>
      <c r="AP38" s="271" t="s">
        <v>142</v>
      </c>
      <c r="AQ38" s="271" t="s">
        <v>142</v>
      </c>
      <c r="AR38" s="271" t="s">
        <v>142</v>
      </c>
      <c r="AS38" s="271" t="s">
        <v>142</v>
      </c>
      <c r="AT38" s="271" t="s">
        <v>142</v>
      </c>
      <c r="AU38" s="271" t="s">
        <v>142</v>
      </c>
      <c r="AV38" s="271" t="s">
        <v>142</v>
      </c>
      <c r="AW38" s="271" t="s">
        <v>142</v>
      </c>
      <c r="AX38" s="277" t="s">
        <v>142</v>
      </c>
      <c r="AY38" s="271" t="s">
        <v>142</v>
      </c>
      <c r="AZ38" s="271" t="s">
        <v>142</v>
      </c>
      <c r="BA38" s="271" t="s">
        <v>142</v>
      </c>
      <c r="BB38" s="271" t="s">
        <v>142</v>
      </c>
      <c r="BC38" s="271" t="s">
        <v>142</v>
      </c>
      <c r="BD38" s="271" t="s">
        <v>142</v>
      </c>
      <c r="BE38" s="271" t="s">
        <v>142</v>
      </c>
      <c r="BF38" s="271" t="s">
        <v>142</v>
      </c>
      <c r="BG38" s="271" t="s">
        <v>142</v>
      </c>
      <c r="BH38" s="271" t="s">
        <v>142</v>
      </c>
      <c r="BI38" s="271" t="s">
        <v>142</v>
      </c>
      <c r="BJ38" s="277" t="s">
        <v>142</v>
      </c>
      <c r="BK38" s="298" t="s">
        <v>142</v>
      </c>
      <c r="BL38" s="271" t="s">
        <v>142</v>
      </c>
      <c r="BM38" s="271" t="s">
        <v>142</v>
      </c>
      <c r="BN38" s="271" t="s">
        <v>142</v>
      </c>
      <c r="BO38" s="271" t="s">
        <v>142</v>
      </c>
      <c r="BP38" s="271" t="s">
        <v>142</v>
      </c>
      <c r="BQ38" s="271" t="s">
        <v>142</v>
      </c>
      <c r="BR38" s="271" t="s">
        <v>142</v>
      </c>
      <c r="BS38" s="271" t="s">
        <v>142</v>
      </c>
      <c r="BT38" s="271" t="s">
        <v>142</v>
      </c>
      <c r="BU38" s="271" t="s">
        <v>142</v>
      </c>
      <c r="BV38" s="306" t="s">
        <v>142</v>
      </c>
    </row>
    <row r="39" spans="2:74" ht="15" customHeight="1" hidden="1">
      <c r="B39" s="321"/>
      <c r="C39" s="281" t="s">
        <v>142</v>
      </c>
      <c r="D39" s="281" t="s">
        <v>142</v>
      </c>
      <c r="E39" s="281" t="s">
        <v>142</v>
      </c>
      <c r="F39" s="281" t="s">
        <v>142</v>
      </c>
      <c r="G39" s="281" t="s">
        <v>142</v>
      </c>
      <c r="H39" s="281" t="s">
        <v>142</v>
      </c>
      <c r="I39" s="281" t="s">
        <v>142</v>
      </c>
      <c r="J39" s="281" t="s">
        <v>142</v>
      </c>
      <c r="K39" s="281" t="s">
        <v>142</v>
      </c>
      <c r="L39" s="281" t="s">
        <v>142</v>
      </c>
      <c r="M39" s="281" t="s">
        <v>142</v>
      </c>
      <c r="N39" s="282" t="s">
        <v>142</v>
      </c>
      <c r="O39" s="281" t="s">
        <v>142</v>
      </c>
      <c r="P39" s="281" t="s">
        <v>142</v>
      </c>
      <c r="Q39" s="281" t="s">
        <v>142</v>
      </c>
      <c r="R39" s="281" t="s">
        <v>142</v>
      </c>
      <c r="S39" s="281" t="s">
        <v>142</v>
      </c>
      <c r="T39" s="281" t="s">
        <v>142</v>
      </c>
      <c r="U39" s="281" t="s">
        <v>142</v>
      </c>
      <c r="V39" s="281" t="s">
        <v>142</v>
      </c>
      <c r="W39" s="281" t="s">
        <v>142</v>
      </c>
      <c r="X39" s="281" t="s">
        <v>142</v>
      </c>
      <c r="Y39" s="281" t="s">
        <v>142</v>
      </c>
      <c r="Z39" s="282" t="s">
        <v>142</v>
      </c>
      <c r="AA39" s="271" t="s">
        <v>142</v>
      </c>
      <c r="AB39" s="271" t="s">
        <v>142</v>
      </c>
      <c r="AC39" s="271" t="s">
        <v>142</v>
      </c>
      <c r="AD39" s="271" t="s">
        <v>142</v>
      </c>
      <c r="AE39" s="271" t="s">
        <v>142</v>
      </c>
      <c r="AF39" s="271" t="s">
        <v>142</v>
      </c>
      <c r="AG39" s="271" t="s">
        <v>142</v>
      </c>
      <c r="AH39" s="271" t="s">
        <v>142</v>
      </c>
      <c r="AI39" s="271" t="s">
        <v>142</v>
      </c>
      <c r="AJ39" s="271" t="s">
        <v>142</v>
      </c>
      <c r="AK39" s="271" t="s">
        <v>142</v>
      </c>
      <c r="AL39" s="277" t="s">
        <v>142</v>
      </c>
      <c r="AM39" s="271" t="s">
        <v>142</v>
      </c>
      <c r="AN39" s="271" t="s">
        <v>142</v>
      </c>
      <c r="AO39" s="271" t="s">
        <v>142</v>
      </c>
      <c r="AP39" s="271" t="s">
        <v>142</v>
      </c>
      <c r="AQ39" s="271" t="s">
        <v>142</v>
      </c>
      <c r="AR39" s="271" t="s">
        <v>142</v>
      </c>
      <c r="AS39" s="271" t="s">
        <v>142</v>
      </c>
      <c r="AT39" s="271" t="s">
        <v>142</v>
      </c>
      <c r="AU39" s="271" t="s">
        <v>142</v>
      </c>
      <c r="AV39" s="271" t="s">
        <v>142</v>
      </c>
      <c r="AW39" s="271" t="s">
        <v>142</v>
      </c>
      <c r="AX39" s="277" t="s">
        <v>142</v>
      </c>
      <c r="AY39" s="271" t="s">
        <v>142</v>
      </c>
      <c r="AZ39" s="271" t="s">
        <v>142</v>
      </c>
      <c r="BA39" s="271" t="s">
        <v>142</v>
      </c>
      <c r="BB39" s="271" t="s">
        <v>142</v>
      </c>
      <c r="BC39" s="271" t="s">
        <v>142</v>
      </c>
      <c r="BD39" s="271" t="s">
        <v>142</v>
      </c>
      <c r="BE39" s="271" t="s">
        <v>142</v>
      </c>
      <c r="BF39" s="271" t="s">
        <v>142</v>
      </c>
      <c r="BG39" s="271" t="s">
        <v>142</v>
      </c>
      <c r="BH39" s="271" t="s">
        <v>142</v>
      </c>
      <c r="BI39" s="271" t="s">
        <v>142</v>
      </c>
      <c r="BJ39" s="277" t="s">
        <v>142</v>
      </c>
      <c r="BK39" s="298" t="s">
        <v>142</v>
      </c>
      <c r="BL39" s="271" t="s">
        <v>142</v>
      </c>
      <c r="BM39" s="271" t="s">
        <v>142</v>
      </c>
      <c r="BN39" s="271" t="s">
        <v>142</v>
      </c>
      <c r="BO39" s="271" t="s">
        <v>142</v>
      </c>
      <c r="BP39" s="271" t="s">
        <v>142</v>
      </c>
      <c r="BQ39" s="271" t="s">
        <v>142</v>
      </c>
      <c r="BR39" s="271" t="s">
        <v>142</v>
      </c>
      <c r="BS39" s="271" t="s">
        <v>142</v>
      </c>
      <c r="BT39" s="271" t="s">
        <v>142</v>
      </c>
      <c r="BU39" s="271" t="s">
        <v>142</v>
      </c>
      <c r="BV39" s="306" t="s">
        <v>142</v>
      </c>
    </row>
    <row r="40" spans="2:74" ht="15" customHeight="1">
      <c r="B40" s="318" t="s">
        <v>155</v>
      </c>
      <c r="C40" s="278">
        <v>0.12072625165749341</v>
      </c>
      <c r="D40" s="278">
        <v>0.13012968409333447</v>
      </c>
      <c r="E40" s="278">
        <v>0.13107865525910167</v>
      </c>
      <c r="F40" s="278">
        <v>0.17026799793438294</v>
      </c>
      <c r="G40" s="278">
        <v>0.14749924555048055</v>
      </c>
      <c r="H40" s="278">
        <v>0.14452007689009927</v>
      </c>
      <c r="I40" s="278">
        <v>0.16849555742093075</v>
      </c>
      <c r="J40" s="278">
        <v>0.13384609697657524</v>
      </c>
      <c r="K40" s="278">
        <v>0.13941814450607223</v>
      </c>
      <c r="L40" s="278">
        <v>0.1448157993856874</v>
      </c>
      <c r="M40" s="278">
        <v>0.15412490090135017</v>
      </c>
      <c r="N40" s="279">
        <v>0.12787733829523548</v>
      </c>
      <c r="O40" s="278">
        <v>0.12405635355351285</v>
      </c>
      <c r="P40" s="278">
        <v>0.15739924748750173</v>
      </c>
      <c r="Q40" s="278">
        <v>0.14786696201373384</v>
      </c>
      <c r="R40" s="278">
        <v>0.13765240075891724</v>
      </c>
      <c r="S40" s="278">
        <v>0.14776736602989068</v>
      </c>
      <c r="T40" s="278">
        <v>0.13979431602614392</v>
      </c>
      <c r="U40" s="278">
        <v>0.13015435970730116</v>
      </c>
      <c r="V40" s="278">
        <v>0.13258928438118947</v>
      </c>
      <c r="W40" s="278">
        <v>0.14228865032725924</v>
      </c>
      <c r="X40" s="278">
        <v>0.1469428628996902</v>
      </c>
      <c r="Y40" s="278">
        <v>0.15128061022218678</v>
      </c>
      <c r="Z40" s="279">
        <v>0.13379591726931617</v>
      </c>
      <c r="AA40" s="278">
        <v>0.12125445329081526</v>
      </c>
      <c r="AB40" s="278">
        <v>0.1594352772823862</v>
      </c>
      <c r="AC40" s="278">
        <v>0.1575284462147428</v>
      </c>
      <c r="AD40" s="278">
        <v>0.15115635002550526</v>
      </c>
      <c r="AE40" s="278">
        <v>0.19377125768252135</v>
      </c>
      <c r="AF40" s="278">
        <v>0.148182058692574</v>
      </c>
      <c r="AG40" s="278">
        <v>0.2635688865822877</v>
      </c>
      <c r="AH40" s="278">
        <v>0.27101321601318623</v>
      </c>
      <c r="AI40" s="278">
        <v>0.26018953452433735</v>
      </c>
      <c r="AJ40" s="278">
        <v>0.21597169343989045</v>
      </c>
      <c r="AK40" s="283">
        <v>0.2512493424548195</v>
      </c>
      <c r="AL40" s="284">
        <v>0.2544340513797412</v>
      </c>
      <c r="AM40" s="278">
        <v>0.24311876947553135</v>
      </c>
      <c r="AN40" s="278">
        <v>0.24859258705695494</v>
      </c>
      <c r="AO40" s="278">
        <v>0.2882049863441515</v>
      </c>
      <c r="AP40" s="278">
        <v>0.24484483073413846</v>
      </c>
      <c r="AQ40" s="278">
        <v>0.2415644313851573</v>
      </c>
      <c r="AR40" s="278">
        <v>0.2206485477145043</v>
      </c>
      <c r="AS40" s="278">
        <v>0.22184590170756174</v>
      </c>
      <c r="AT40" s="278">
        <v>0.22613374891162402</v>
      </c>
      <c r="AU40" s="278">
        <v>0.2487252014608752</v>
      </c>
      <c r="AV40" s="278">
        <v>0.2379772801081319</v>
      </c>
      <c r="AW40" s="278">
        <v>0.2309103607384326</v>
      </c>
      <c r="AX40" s="279">
        <v>0.2317317416324539</v>
      </c>
      <c r="AY40" s="283">
        <v>0.22470662719151702</v>
      </c>
      <c r="AZ40" s="283">
        <v>0.248910780884651</v>
      </c>
      <c r="BA40" s="283">
        <v>0.22540971443998578</v>
      </c>
      <c r="BB40" s="283">
        <v>0.2311334423477357</v>
      </c>
      <c r="BC40" s="283">
        <v>0.21638064182774752</v>
      </c>
      <c r="BD40" s="283">
        <v>0.22874594888785763</v>
      </c>
      <c r="BE40" s="283">
        <v>0.21498089108467583</v>
      </c>
      <c r="BF40" s="283">
        <v>0.21503317866695074</v>
      </c>
      <c r="BG40" s="283">
        <v>0.20171365335885588</v>
      </c>
      <c r="BH40" s="283">
        <v>0.20617211206736968</v>
      </c>
      <c r="BI40" s="283">
        <v>0.21432946841122172</v>
      </c>
      <c r="BJ40" s="284">
        <v>0.20602681959871494</v>
      </c>
      <c r="BK40" s="299">
        <v>0.2081347880113268</v>
      </c>
      <c r="BL40" s="283">
        <v>0.20558148863880826</v>
      </c>
      <c r="BM40" s="283">
        <v>0.20985266869827202</v>
      </c>
      <c r="BN40" s="283">
        <v>0.2050972210076138</v>
      </c>
      <c r="BO40" s="283">
        <v>0.22249563666669642</v>
      </c>
      <c r="BP40" s="283">
        <v>0.20099596188153165</v>
      </c>
      <c r="BQ40" s="283">
        <v>0.20692441074778337</v>
      </c>
      <c r="BR40" s="283">
        <v>0.21735483345550483</v>
      </c>
      <c r="BS40" s="283">
        <v>0.21480302298374734</v>
      </c>
      <c r="BT40" s="283">
        <v>0.20843990999377526</v>
      </c>
      <c r="BU40" s="283">
        <v>0.20423558665267597</v>
      </c>
      <c r="BV40" s="307">
        <v>0.20264925101470035</v>
      </c>
    </row>
    <row r="41" spans="2:74" ht="15" customHeight="1">
      <c r="B41" s="320" t="s">
        <v>145</v>
      </c>
      <c r="C41" s="271">
        <v>0.1174618896675722</v>
      </c>
      <c r="D41" s="271">
        <v>0.12191730395228559</v>
      </c>
      <c r="E41" s="271">
        <v>0.11918759123292881</v>
      </c>
      <c r="F41" s="271">
        <v>0.16072246039859578</v>
      </c>
      <c r="G41" s="271">
        <v>0.126992859538466</v>
      </c>
      <c r="H41" s="271">
        <v>0.12309838066422202</v>
      </c>
      <c r="I41" s="271">
        <v>0.13671059551521422</v>
      </c>
      <c r="J41" s="271">
        <v>0.12344826570781685</v>
      </c>
      <c r="K41" s="271">
        <v>0.13119011598356572</v>
      </c>
      <c r="L41" s="271">
        <v>0.12779927550921527</v>
      </c>
      <c r="M41" s="271">
        <v>0.12178545905664569</v>
      </c>
      <c r="N41" s="277">
        <v>0.11763452036717949</v>
      </c>
      <c r="O41" s="271">
        <v>0.1156790659706608</v>
      </c>
      <c r="P41" s="271">
        <v>0.14868023747516124</v>
      </c>
      <c r="Q41" s="271">
        <v>0.13178110228248555</v>
      </c>
      <c r="R41" s="271">
        <v>0.12104514367014428</v>
      </c>
      <c r="S41" s="271">
        <v>0.13348666332236833</v>
      </c>
      <c r="T41" s="271">
        <v>0.12266866961348988</v>
      </c>
      <c r="U41" s="271">
        <v>0.11834261694325289</v>
      </c>
      <c r="V41" s="271">
        <v>0.1277769743441237</v>
      </c>
      <c r="W41" s="271">
        <v>0.12377575118805771</v>
      </c>
      <c r="X41" s="271">
        <v>0.12526794295613505</v>
      </c>
      <c r="Y41" s="271">
        <v>0.1633204990586482</v>
      </c>
      <c r="Z41" s="277">
        <v>0.1436672959167772</v>
      </c>
      <c r="AA41" s="271">
        <v>0.1153512821241018</v>
      </c>
      <c r="AB41" s="271">
        <v>0.15946642373870845</v>
      </c>
      <c r="AC41" s="271">
        <v>0.14609829054045292</v>
      </c>
      <c r="AD41" s="271">
        <v>0.1482764985412712</v>
      </c>
      <c r="AE41" s="271">
        <v>0.18022887830561182</v>
      </c>
      <c r="AF41" s="271">
        <v>0.13152519748635777</v>
      </c>
      <c r="AG41" s="271">
        <v>0.23824271057897656</v>
      </c>
      <c r="AH41" s="271">
        <v>0.23309122735155058</v>
      </c>
      <c r="AI41" s="271">
        <v>0.2294557481163942</v>
      </c>
      <c r="AJ41" s="271">
        <v>0.20533087929408034</v>
      </c>
      <c r="AK41" s="271">
        <v>0.24512888562301713</v>
      </c>
      <c r="AL41" s="277">
        <v>0.24280260093099792</v>
      </c>
      <c r="AM41" s="271">
        <v>0.22598485545324704</v>
      </c>
      <c r="AN41" s="271">
        <v>0.23916868546255485</v>
      </c>
      <c r="AO41" s="271">
        <v>0.30466845091999706</v>
      </c>
      <c r="AP41" s="271">
        <v>0.2223102147736808</v>
      </c>
      <c r="AQ41" s="271">
        <v>0.2317261629912317</v>
      </c>
      <c r="AR41" s="271">
        <v>0.19343988394965864</v>
      </c>
      <c r="AS41" s="271">
        <v>0.24879586267741458</v>
      </c>
      <c r="AT41" s="271">
        <v>0.20097947986442175</v>
      </c>
      <c r="AU41" s="271">
        <v>0.23529477967547294</v>
      </c>
      <c r="AV41" s="271">
        <v>0.25448232574368074</v>
      </c>
      <c r="AW41" s="271">
        <v>0.21900865873395003</v>
      </c>
      <c r="AX41" s="277">
        <v>0.21514905369822887</v>
      </c>
      <c r="AY41" s="271">
        <v>0.2253708731166209</v>
      </c>
      <c r="AZ41" s="271">
        <v>0.2037080885388995</v>
      </c>
      <c r="BA41" s="271">
        <v>0.20448432548979972</v>
      </c>
      <c r="BB41" s="271">
        <v>0.21239695550084953</v>
      </c>
      <c r="BC41" s="271">
        <v>0.21127374221946857</v>
      </c>
      <c r="BD41" s="271">
        <v>0.20558360473200463</v>
      </c>
      <c r="BE41" s="271">
        <v>0.21270361241850178</v>
      </c>
      <c r="BF41" s="271">
        <v>0.20993752523189071</v>
      </c>
      <c r="BG41" s="271">
        <v>0.20540180087072252</v>
      </c>
      <c r="BH41" s="271">
        <v>0.2134340630735556</v>
      </c>
      <c r="BI41" s="271">
        <v>0.20332837570126217</v>
      </c>
      <c r="BJ41" s="277">
        <v>0.20619789000491212</v>
      </c>
      <c r="BK41" s="298">
        <v>0.2093211414388117</v>
      </c>
      <c r="BL41" s="271">
        <v>0.1916800893064766</v>
      </c>
      <c r="BM41" s="271">
        <v>0.20384290836676702</v>
      </c>
      <c r="BN41" s="271">
        <v>0.20377820444466638</v>
      </c>
      <c r="BO41" s="271">
        <v>0.21122728503942492</v>
      </c>
      <c r="BP41" s="271">
        <v>0.20160481327296137</v>
      </c>
      <c r="BQ41" s="271">
        <v>0.20095227657128314</v>
      </c>
      <c r="BR41" s="271">
        <v>0.2067139415903148</v>
      </c>
      <c r="BS41" s="271">
        <v>0.19574308801173532</v>
      </c>
      <c r="BT41" s="271">
        <v>0.1996239160073253</v>
      </c>
      <c r="BU41" s="271">
        <v>0.19938079682641185</v>
      </c>
      <c r="BV41" s="306">
        <v>0.2010689434700755</v>
      </c>
    </row>
    <row r="42" spans="2:74" ht="15" customHeight="1">
      <c r="B42" s="321" t="s">
        <v>146</v>
      </c>
      <c r="C42" s="272" t="s">
        <v>142</v>
      </c>
      <c r="D42" s="272" t="s">
        <v>142</v>
      </c>
      <c r="E42" s="272" t="s">
        <v>142</v>
      </c>
      <c r="F42" s="272" t="s">
        <v>142</v>
      </c>
      <c r="G42" s="272" t="s">
        <v>142</v>
      </c>
      <c r="H42" s="272" t="s">
        <v>142</v>
      </c>
      <c r="I42" s="272" t="s">
        <v>142</v>
      </c>
      <c r="J42" s="272" t="s">
        <v>142</v>
      </c>
      <c r="K42" s="272" t="s">
        <v>142</v>
      </c>
      <c r="L42" s="272" t="s">
        <v>142</v>
      </c>
      <c r="M42" s="272" t="s">
        <v>142</v>
      </c>
      <c r="N42" s="280" t="s">
        <v>142</v>
      </c>
      <c r="O42" s="272" t="s">
        <v>142</v>
      </c>
      <c r="P42" s="272" t="s">
        <v>142</v>
      </c>
      <c r="Q42" s="272" t="s">
        <v>142</v>
      </c>
      <c r="R42" s="272" t="s">
        <v>142</v>
      </c>
      <c r="S42" s="272" t="s">
        <v>142</v>
      </c>
      <c r="T42" s="272" t="s">
        <v>142</v>
      </c>
      <c r="U42" s="272" t="s">
        <v>142</v>
      </c>
      <c r="V42" s="272" t="s">
        <v>142</v>
      </c>
      <c r="W42" s="272" t="s">
        <v>142</v>
      </c>
      <c r="X42" s="272" t="s">
        <v>142</v>
      </c>
      <c r="Y42" s="272" t="s">
        <v>142</v>
      </c>
      <c r="Z42" s="280" t="s">
        <v>142</v>
      </c>
      <c r="AA42" s="272" t="s">
        <v>142</v>
      </c>
      <c r="AB42" s="272" t="s">
        <v>142</v>
      </c>
      <c r="AC42" s="272" t="s">
        <v>142</v>
      </c>
      <c r="AD42" s="272" t="s">
        <v>142</v>
      </c>
      <c r="AE42" s="272" t="s">
        <v>142</v>
      </c>
      <c r="AF42" s="272" t="s">
        <v>142</v>
      </c>
      <c r="AG42" s="272" t="s">
        <v>142</v>
      </c>
      <c r="AH42" s="272" t="s">
        <v>142</v>
      </c>
      <c r="AI42" s="272" t="s">
        <v>142</v>
      </c>
      <c r="AJ42" s="272" t="s">
        <v>142</v>
      </c>
      <c r="AK42" s="272" t="s">
        <v>142</v>
      </c>
      <c r="AL42" s="280" t="s">
        <v>142</v>
      </c>
      <c r="AM42" s="272" t="s">
        <v>142</v>
      </c>
      <c r="AN42" s="272" t="s">
        <v>142</v>
      </c>
      <c r="AO42" s="272" t="s">
        <v>142</v>
      </c>
      <c r="AP42" s="272" t="s">
        <v>142</v>
      </c>
      <c r="AQ42" s="272" t="s">
        <v>142</v>
      </c>
      <c r="AR42" s="272" t="s">
        <v>142</v>
      </c>
      <c r="AS42" s="272" t="s">
        <v>142</v>
      </c>
      <c r="AT42" s="272" t="s">
        <v>142</v>
      </c>
      <c r="AU42" s="272" t="s">
        <v>142</v>
      </c>
      <c r="AV42" s="272" t="s">
        <v>142</v>
      </c>
      <c r="AW42" s="272" t="s">
        <v>142</v>
      </c>
      <c r="AX42" s="280" t="s">
        <v>142</v>
      </c>
      <c r="AY42" s="272" t="s">
        <v>142</v>
      </c>
      <c r="AZ42" s="272" t="s">
        <v>142</v>
      </c>
      <c r="BA42" s="272" t="s">
        <v>142</v>
      </c>
      <c r="BB42" s="272" t="s">
        <v>142</v>
      </c>
      <c r="BC42" s="272" t="s">
        <v>142</v>
      </c>
      <c r="BD42" s="272" t="s">
        <v>142</v>
      </c>
      <c r="BE42" s="272" t="s">
        <v>142</v>
      </c>
      <c r="BF42" s="272" t="s">
        <v>142</v>
      </c>
      <c r="BG42" s="272" t="s">
        <v>142</v>
      </c>
      <c r="BH42" s="272" t="s">
        <v>142</v>
      </c>
      <c r="BI42" s="272" t="s">
        <v>142</v>
      </c>
      <c r="BJ42" s="280" t="s">
        <v>142</v>
      </c>
      <c r="BK42" s="297" t="s">
        <v>142</v>
      </c>
      <c r="BL42" s="272" t="s">
        <v>142</v>
      </c>
      <c r="BM42" s="272" t="s">
        <v>142</v>
      </c>
      <c r="BN42" s="272" t="s">
        <v>142</v>
      </c>
      <c r="BO42" s="272" t="s">
        <v>142</v>
      </c>
      <c r="BP42" s="272" t="s">
        <v>142</v>
      </c>
      <c r="BQ42" s="272" t="s">
        <v>142</v>
      </c>
      <c r="BR42" s="272" t="s">
        <v>142</v>
      </c>
      <c r="BS42" s="272" t="s">
        <v>142</v>
      </c>
      <c r="BT42" s="272" t="s">
        <v>142</v>
      </c>
      <c r="BU42" s="272" t="s">
        <v>142</v>
      </c>
      <c r="BV42" s="305" t="s">
        <v>142</v>
      </c>
    </row>
    <row r="43" spans="2:74" ht="15" customHeight="1">
      <c r="B43" s="321" t="s">
        <v>147</v>
      </c>
      <c r="C43" s="272">
        <v>0.11642689720566089</v>
      </c>
      <c r="D43" s="272">
        <v>0.12156026143835638</v>
      </c>
      <c r="E43" s="272">
        <v>0.11817739272198588</v>
      </c>
      <c r="F43" s="272">
        <v>0.16892329618028126</v>
      </c>
      <c r="G43" s="272">
        <v>0.12352811824467712</v>
      </c>
      <c r="H43" s="272">
        <v>0.12378267262250794</v>
      </c>
      <c r="I43" s="272">
        <v>0.12369200453443895</v>
      </c>
      <c r="J43" s="272">
        <v>0.12160473989884975</v>
      </c>
      <c r="K43" s="272">
        <v>0.1340778003096278</v>
      </c>
      <c r="L43" s="272">
        <v>0.12417838208272336</v>
      </c>
      <c r="M43" s="272">
        <v>0.11971788149566762</v>
      </c>
      <c r="N43" s="280">
        <v>0.11637016142122585</v>
      </c>
      <c r="O43" s="272">
        <v>0.12061647575258222</v>
      </c>
      <c r="P43" s="272">
        <v>0.15164435622056957</v>
      </c>
      <c r="Q43" s="272">
        <v>0.1344881982834983</v>
      </c>
      <c r="R43" s="272">
        <v>0.13376320257092508</v>
      </c>
      <c r="S43" s="272">
        <v>0.13752905694943032</v>
      </c>
      <c r="T43" s="272">
        <v>0.12025995480105278</v>
      </c>
      <c r="U43" s="272">
        <v>0.1233920860982628</v>
      </c>
      <c r="V43" s="272">
        <v>0.12488412659280211</v>
      </c>
      <c r="W43" s="272">
        <v>0.11947246758482157</v>
      </c>
      <c r="X43" s="272">
        <v>0.14207178960700353</v>
      </c>
      <c r="Y43" s="272">
        <v>0.13316314550281655</v>
      </c>
      <c r="Z43" s="280">
        <v>0.11051189739532939</v>
      </c>
      <c r="AA43" s="272">
        <v>0.11703354486799222</v>
      </c>
      <c r="AB43" s="272">
        <v>0.15979023149428437</v>
      </c>
      <c r="AC43" s="272">
        <v>0.13943938946925596</v>
      </c>
      <c r="AD43" s="272">
        <v>0.14275069840575827</v>
      </c>
      <c r="AE43" s="272">
        <v>0.17250307252767944</v>
      </c>
      <c r="AF43" s="272">
        <v>0.13529738419208007</v>
      </c>
      <c r="AG43" s="272">
        <v>0.23621980613992863</v>
      </c>
      <c r="AH43" s="272">
        <v>0.21857295838115118</v>
      </c>
      <c r="AI43" s="272">
        <v>0.20611517554237987</v>
      </c>
      <c r="AJ43" s="272">
        <v>0.2019758326332609</v>
      </c>
      <c r="AK43" s="272">
        <v>0.23399011317522833</v>
      </c>
      <c r="AL43" s="280">
        <v>0.21153587425221626</v>
      </c>
      <c r="AM43" s="272">
        <v>0.2299814071733937</v>
      </c>
      <c r="AN43" s="272">
        <v>0.22720093886104237</v>
      </c>
      <c r="AO43" s="272">
        <v>0.23740415269423512</v>
      </c>
      <c r="AP43" s="272">
        <v>0.2223102147736808</v>
      </c>
      <c r="AQ43" s="272">
        <v>0.22105305167566833</v>
      </c>
      <c r="AR43" s="272">
        <v>0.19225108345544492</v>
      </c>
      <c r="AS43" s="272">
        <v>0.23748792989730166</v>
      </c>
      <c r="AT43" s="272">
        <v>0.20005044193072252</v>
      </c>
      <c r="AU43" s="272">
        <v>0.2226391144263861</v>
      </c>
      <c r="AV43" s="272">
        <v>0.2423985360067525</v>
      </c>
      <c r="AW43" s="272">
        <v>0.21564232068252298</v>
      </c>
      <c r="AX43" s="280">
        <v>0.2063768649639425</v>
      </c>
      <c r="AY43" s="272">
        <v>0.21252971870513865</v>
      </c>
      <c r="AZ43" s="272">
        <v>0.18900913723259435</v>
      </c>
      <c r="BA43" s="272">
        <v>0.20448432548979972</v>
      </c>
      <c r="BB43" s="272">
        <v>0.21239695550084953</v>
      </c>
      <c r="BC43" s="272">
        <v>0.2102540101471721</v>
      </c>
      <c r="BD43" s="272">
        <v>0.20069319019225468</v>
      </c>
      <c r="BE43" s="272">
        <v>0.21270361241850178</v>
      </c>
      <c r="BF43" s="272">
        <v>0.20630778263649804</v>
      </c>
      <c r="BG43" s="272">
        <v>0.1998073402448918</v>
      </c>
      <c r="BH43" s="272">
        <v>0.20983041579570613</v>
      </c>
      <c r="BI43" s="272">
        <v>0.20209600935846045</v>
      </c>
      <c r="BJ43" s="280">
        <v>0.20619789000491212</v>
      </c>
      <c r="BK43" s="297">
        <v>0.20739147156794696</v>
      </c>
      <c r="BL43" s="272">
        <v>0.19008813573668704</v>
      </c>
      <c r="BM43" s="272">
        <v>0.1968514399478348</v>
      </c>
      <c r="BN43" s="272">
        <v>0.20377820444466638</v>
      </c>
      <c r="BO43" s="272">
        <v>0.21122728503942492</v>
      </c>
      <c r="BP43" s="272">
        <v>0.1958726811123469</v>
      </c>
      <c r="BQ43" s="272">
        <v>0.20047075961222716</v>
      </c>
      <c r="BR43" s="272">
        <v>0.2053466285475093</v>
      </c>
      <c r="BS43" s="272">
        <v>0.19574308801173532</v>
      </c>
      <c r="BT43" s="272">
        <v>0.1996239160073253</v>
      </c>
      <c r="BU43" s="272">
        <v>0.19779519890817</v>
      </c>
      <c r="BV43" s="305">
        <v>0.20018158057602942</v>
      </c>
    </row>
    <row r="44" spans="2:74" ht="15" customHeight="1" hidden="1">
      <c r="B44" s="321" t="s">
        <v>156</v>
      </c>
      <c r="C44" s="272" t="s">
        <v>142</v>
      </c>
      <c r="D44" s="272" t="s">
        <v>142</v>
      </c>
      <c r="E44" s="272" t="s">
        <v>142</v>
      </c>
      <c r="F44" s="272" t="s">
        <v>142</v>
      </c>
      <c r="G44" s="272" t="s">
        <v>142</v>
      </c>
      <c r="H44" s="272" t="s">
        <v>142</v>
      </c>
      <c r="I44" s="272" t="s">
        <v>142</v>
      </c>
      <c r="J44" s="272" t="s">
        <v>142</v>
      </c>
      <c r="K44" s="272" t="s">
        <v>142</v>
      </c>
      <c r="L44" s="272" t="s">
        <v>142</v>
      </c>
      <c r="M44" s="272" t="s">
        <v>142</v>
      </c>
      <c r="N44" s="280" t="s">
        <v>142</v>
      </c>
      <c r="O44" s="272" t="s">
        <v>142</v>
      </c>
      <c r="P44" s="272" t="s">
        <v>142</v>
      </c>
      <c r="Q44" s="272" t="s">
        <v>142</v>
      </c>
      <c r="R44" s="272" t="s">
        <v>142</v>
      </c>
      <c r="S44" s="272" t="s">
        <v>142</v>
      </c>
      <c r="T44" s="272" t="s">
        <v>142</v>
      </c>
      <c r="U44" s="272" t="s">
        <v>142</v>
      </c>
      <c r="V44" s="272" t="s">
        <v>142</v>
      </c>
      <c r="W44" s="272" t="s">
        <v>142</v>
      </c>
      <c r="X44" s="272" t="s">
        <v>142</v>
      </c>
      <c r="Y44" s="272" t="s">
        <v>142</v>
      </c>
      <c r="Z44" s="280" t="s">
        <v>142</v>
      </c>
      <c r="AA44" s="272" t="s">
        <v>142</v>
      </c>
      <c r="AB44" s="272" t="s">
        <v>142</v>
      </c>
      <c r="AC44" s="272" t="s">
        <v>142</v>
      </c>
      <c r="AD44" s="272" t="s">
        <v>142</v>
      </c>
      <c r="AE44" s="272" t="s">
        <v>142</v>
      </c>
      <c r="AF44" s="272" t="s">
        <v>142</v>
      </c>
      <c r="AG44" s="272" t="s">
        <v>142</v>
      </c>
      <c r="AH44" s="272" t="s">
        <v>142</v>
      </c>
      <c r="AI44" s="272" t="s">
        <v>142</v>
      </c>
      <c r="AJ44" s="272" t="s">
        <v>142</v>
      </c>
      <c r="AK44" s="272" t="s">
        <v>142</v>
      </c>
      <c r="AL44" s="280" t="s">
        <v>142</v>
      </c>
      <c r="AM44" s="272" t="s">
        <v>142</v>
      </c>
      <c r="AN44" s="272" t="s">
        <v>142</v>
      </c>
      <c r="AO44" s="272" t="s">
        <v>142</v>
      </c>
      <c r="AP44" s="272" t="s">
        <v>142</v>
      </c>
      <c r="AQ44" s="272" t="s">
        <v>142</v>
      </c>
      <c r="AR44" s="272" t="s">
        <v>142</v>
      </c>
      <c r="AS44" s="272" t="s">
        <v>142</v>
      </c>
      <c r="AT44" s="272" t="s">
        <v>142</v>
      </c>
      <c r="AU44" s="272" t="s">
        <v>142</v>
      </c>
      <c r="AV44" s="272" t="s">
        <v>142</v>
      </c>
      <c r="AW44" s="272" t="s">
        <v>142</v>
      </c>
      <c r="AX44" s="280" t="s">
        <v>142</v>
      </c>
      <c r="AY44" s="272" t="s">
        <v>142</v>
      </c>
      <c r="AZ44" s="272" t="s">
        <v>142</v>
      </c>
      <c r="BA44" s="272" t="s">
        <v>142</v>
      </c>
      <c r="BB44" s="272" t="s">
        <v>142</v>
      </c>
      <c r="BC44" s="272">
        <v>0</v>
      </c>
      <c r="BD44" s="272">
        <v>0</v>
      </c>
      <c r="BE44" s="272">
        <v>0</v>
      </c>
      <c r="BF44" s="272">
        <v>0</v>
      </c>
      <c r="BG44" s="272">
        <v>0</v>
      </c>
      <c r="BH44" s="272">
        <v>0</v>
      </c>
      <c r="BI44" s="272">
        <v>0</v>
      </c>
      <c r="BJ44" s="280">
        <v>0</v>
      </c>
      <c r="BK44" s="297">
        <v>0</v>
      </c>
      <c r="BL44" s="272">
        <v>0</v>
      </c>
      <c r="BM44" s="272">
        <v>0</v>
      </c>
      <c r="BN44" s="272">
        <v>0</v>
      </c>
      <c r="BO44" s="272">
        <v>0</v>
      </c>
      <c r="BP44" s="272">
        <v>0</v>
      </c>
      <c r="BQ44" s="272">
        <v>0</v>
      </c>
      <c r="BR44" s="272">
        <v>0</v>
      </c>
      <c r="BS44" s="272">
        <v>0</v>
      </c>
      <c r="BT44" s="272">
        <v>0</v>
      </c>
      <c r="BU44" s="272">
        <v>0</v>
      </c>
      <c r="BV44" s="305">
        <v>0</v>
      </c>
    </row>
    <row r="45" spans="2:74" ht="15" customHeight="1" hidden="1">
      <c r="B45" s="321" t="s">
        <v>148</v>
      </c>
      <c r="C45" s="272" t="s">
        <v>142</v>
      </c>
      <c r="D45" s="272" t="s">
        <v>142</v>
      </c>
      <c r="E45" s="272" t="s">
        <v>142</v>
      </c>
      <c r="F45" s="272" t="s">
        <v>142</v>
      </c>
      <c r="G45" s="272" t="s">
        <v>142</v>
      </c>
      <c r="H45" s="272" t="s">
        <v>142</v>
      </c>
      <c r="I45" s="272" t="s">
        <v>142</v>
      </c>
      <c r="J45" s="272" t="s">
        <v>142</v>
      </c>
      <c r="K45" s="272" t="s">
        <v>142</v>
      </c>
      <c r="L45" s="272" t="s">
        <v>142</v>
      </c>
      <c r="M45" s="272" t="s">
        <v>142</v>
      </c>
      <c r="N45" s="280" t="s">
        <v>142</v>
      </c>
      <c r="O45" s="272" t="s">
        <v>142</v>
      </c>
      <c r="P45" s="272" t="s">
        <v>142</v>
      </c>
      <c r="Q45" s="272" t="s">
        <v>142</v>
      </c>
      <c r="R45" s="272" t="s">
        <v>142</v>
      </c>
      <c r="S45" s="272" t="s">
        <v>142</v>
      </c>
      <c r="T45" s="272" t="s">
        <v>142</v>
      </c>
      <c r="U45" s="272" t="s">
        <v>142</v>
      </c>
      <c r="V45" s="272" t="s">
        <v>142</v>
      </c>
      <c r="W45" s="272" t="s">
        <v>142</v>
      </c>
      <c r="X45" s="272" t="s">
        <v>142</v>
      </c>
      <c r="Y45" s="272" t="s">
        <v>142</v>
      </c>
      <c r="Z45" s="280" t="s">
        <v>142</v>
      </c>
      <c r="AA45" s="272" t="s">
        <v>142</v>
      </c>
      <c r="AB45" s="272" t="s">
        <v>142</v>
      </c>
      <c r="AC45" s="272" t="s">
        <v>142</v>
      </c>
      <c r="AD45" s="272" t="s">
        <v>142</v>
      </c>
      <c r="AE45" s="272" t="s">
        <v>142</v>
      </c>
      <c r="AF45" s="272" t="s">
        <v>142</v>
      </c>
      <c r="AG45" s="272" t="s">
        <v>142</v>
      </c>
      <c r="AH45" s="272" t="s">
        <v>142</v>
      </c>
      <c r="AI45" s="272" t="s">
        <v>142</v>
      </c>
      <c r="AJ45" s="272" t="s">
        <v>142</v>
      </c>
      <c r="AK45" s="272" t="s">
        <v>142</v>
      </c>
      <c r="AL45" s="280" t="s">
        <v>142</v>
      </c>
      <c r="AM45" s="272" t="s">
        <v>142</v>
      </c>
      <c r="AN45" s="272" t="s">
        <v>142</v>
      </c>
      <c r="AO45" s="272" t="s">
        <v>142</v>
      </c>
      <c r="AP45" s="272" t="s">
        <v>142</v>
      </c>
      <c r="AQ45" s="272" t="s">
        <v>142</v>
      </c>
      <c r="AR45" s="272" t="s">
        <v>142</v>
      </c>
      <c r="AS45" s="272" t="s">
        <v>142</v>
      </c>
      <c r="AT45" s="272" t="s">
        <v>142</v>
      </c>
      <c r="AU45" s="272" t="s">
        <v>142</v>
      </c>
      <c r="AV45" s="272" t="s">
        <v>142</v>
      </c>
      <c r="AW45" s="272" t="s">
        <v>142</v>
      </c>
      <c r="AX45" s="280" t="s">
        <v>142</v>
      </c>
      <c r="AY45" s="272" t="s">
        <v>142</v>
      </c>
      <c r="AZ45" s="272" t="s">
        <v>142</v>
      </c>
      <c r="BA45" s="272" t="s">
        <v>142</v>
      </c>
      <c r="BB45" s="272" t="s">
        <v>142</v>
      </c>
      <c r="BC45" s="272">
        <v>0</v>
      </c>
      <c r="BD45" s="272">
        <v>0</v>
      </c>
      <c r="BE45" s="272">
        <v>0</v>
      </c>
      <c r="BF45" s="272">
        <v>0</v>
      </c>
      <c r="BG45" s="272">
        <v>0</v>
      </c>
      <c r="BH45" s="272">
        <v>0</v>
      </c>
      <c r="BI45" s="272">
        <v>0</v>
      </c>
      <c r="BJ45" s="280">
        <v>0</v>
      </c>
      <c r="BK45" s="297">
        <v>0</v>
      </c>
      <c r="BL45" s="272">
        <v>0</v>
      </c>
      <c r="BM45" s="272">
        <v>0</v>
      </c>
      <c r="BN45" s="272">
        <v>0</v>
      </c>
      <c r="BO45" s="272">
        <v>0</v>
      </c>
      <c r="BP45" s="272">
        <v>0</v>
      </c>
      <c r="BQ45" s="272">
        <v>0</v>
      </c>
      <c r="BR45" s="272">
        <v>0</v>
      </c>
      <c r="BS45" s="272">
        <v>0</v>
      </c>
      <c r="BT45" s="272">
        <v>0</v>
      </c>
      <c r="BU45" s="272">
        <v>0</v>
      </c>
      <c r="BV45" s="305">
        <v>0</v>
      </c>
    </row>
    <row r="46" spans="2:74" ht="15" customHeight="1">
      <c r="B46" s="321" t="s">
        <v>172</v>
      </c>
      <c r="C46" s="272">
        <v>0.20999849296488607</v>
      </c>
      <c r="D46" s="272" t="s">
        <v>142</v>
      </c>
      <c r="E46" s="272" t="s">
        <v>142</v>
      </c>
      <c r="F46" s="272">
        <v>0.13000000532080555</v>
      </c>
      <c r="G46" s="272" t="s">
        <v>142</v>
      </c>
      <c r="H46" s="272" t="s">
        <v>142</v>
      </c>
      <c r="I46" s="272" t="s">
        <v>142</v>
      </c>
      <c r="J46" s="272">
        <v>0.21000007205263937</v>
      </c>
      <c r="K46" s="272">
        <v>0.21</v>
      </c>
      <c r="L46" s="272" t="s">
        <v>142</v>
      </c>
      <c r="M46" s="272" t="s">
        <v>142</v>
      </c>
      <c r="N46" s="280" t="s">
        <v>142</v>
      </c>
      <c r="O46" s="272" t="s">
        <v>142</v>
      </c>
      <c r="P46" s="272" t="s">
        <v>142</v>
      </c>
      <c r="Q46" s="272" t="s">
        <v>142</v>
      </c>
      <c r="R46" s="272" t="s">
        <v>142</v>
      </c>
      <c r="S46" s="272" t="s">
        <v>142</v>
      </c>
      <c r="T46" s="272" t="s">
        <v>142</v>
      </c>
      <c r="U46" s="272" t="s">
        <v>142</v>
      </c>
      <c r="V46" s="272" t="s">
        <v>142</v>
      </c>
      <c r="W46" s="272" t="s">
        <v>142</v>
      </c>
      <c r="X46" s="272">
        <v>0.3000001473941452</v>
      </c>
      <c r="Y46" s="272" t="s">
        <v>142</v>
      </c>
      <c r="Z46" s="280" t="s">
        <v>142</v>
      </c>
      <c r="AA46" s="272" t="s">
        <v>142</v>
      </c>
      <c r="AB46" s="272" t="s">
        <v>142</v>
      </c>
      <c r="AC46" s="272" t="s">
        <v>142</v>
      </c>
      <c r="AD46" s="272" t="s">
        <v>142</v>
      </c>
      <c r="AE46" s="272" t="s">
        <v>142</v>
      </c>
      <c r="AF46" s="272">
        <v>0.115000079728286</v>
      </c>
      <c r="AG46" s="272" t="s">
        <v>142</v>
      </c>
      <c r="AH46" s="272" t="s">
        <v>142</v>
      </c>
      <c r="AI46" s="272" t="s">
        <v>142</v>
      </c>
      <c r="AJ46" s="272" t="s">
        <v>142</v>
      </c>
      <c r="AK46" s="272" t="s">
        <v>142</v>
      </c>
      <c r="AL46" s="280" t="s">
        <v>142</v>
      </c>
      <c r="AM46" s="272" t="s">
        <v>142</v>
      </c>
      <c r="AN46" s="272" t="s">
        <v>142</v>
      </c>
      <c r="AO46" s="272" t="s">
        <v>142</v>
      </c>
      <c r="AP46" s="272" t="s">
        <v>142</v>
      </c>
      <c r="AQ46" s="272" t="s">
        <v>142</v>
      </c>
      <c r="AR46" s="272" t="s">
        <v>142</v>
      </c>
      <c r="AS46" s="272" t="s">
        <v>142</v>
      </c>
      <c r="AT46" s="272" t="s">
        <v>142</v>
      </c>
      <c r="AU46" s="272" t="s">
        <v>142</v>
      </c>
      <c r="AV46" s="272" t="s">
        <v>142</v>
      </c>
      <c r="AW46" s="272" t="s">
        <v>142</v>
      </c>
      <c r="AX46" s="280" t="s">
        <v>142</v>
      </c>
      <c r="AY46" s="272" t="s">
        <v>142</v>
      </c>
      <c r="AZ46" s="272" t="s">
        <v>142</v>
      </c>
      <c r="BA46" s="272" t="s">
        <v>142</v>
      </c>
      <c r="BB46" s="272" t="s">
        <v>142</v>
      </c>
      <c r="BC46" s="272" t="s">
        <v>142</v>
      </c>
      <c r="BD46" s="272" t="s">
        <v>142</v>
      </c>
      <c r="BE46" s="272" t="s">
        <v>142</v>
      </c>
      <c r="BF46" s="272" t="s">
        <v>142</v>
      </c>
      <c r="BG46" s="272" t="s">
        <v>142</v>
      </c>
      <c r="BH46" s="272" t="s">
        <v>142</v>
      </c>
      <c r="BI46" s="272" t="s">
        <v>142</v>
      </c>
      <c r="BJ46" s="280" t="s">
        <v>142</v>
      </c>
      <c r="BK46" s="297" t="s">
        <v>142</v>
      </c>
      <c r="BL46" s="272" t="s">
        <v>142</v>
      </c>
      <c r="BM46" s="272" t="s">
        <v>142</v>
      </c>
      <c r="BN46" s="272" t="s">
        <v>142</v>
      </c>
      <c r="BO46" s="272" t="s">
        <v>142</v>
      </c>
      <c r="BP46" s="272" t="s">
        <v>142</v>
      </c>
      <c r="BQ46" s="272" t="s">
        <v>142</v>
      </c>
      <c r="BR46" s="272" t="s">
        <v>142</v>
      </c>
      <c r="BS46" s="272" t="s">
        <v>142</v>
      </c>
      <c r="BT46" s="272" t="s">
        <v>142</v>
      </c>
      <c r="BU46" s="272" t="s">
        <v>142</v>
      </c>
      <c r="BV46" s="305" t="s">
        <v>142</v>
      </c>
    </row>
    <row r="47" spans="2:74" ht="15" customHeight="1">
      <c r="B47" s="321" t="s">
        <v>149</v>
      </c>
      <c r="C47" s="272" t="s">
        <v>142</v>
      </c>
      <c r="D47" s="272">
        <v>0.23999994999975</v>
      </c>
      <c r="E47" s="272">
        <v>0.23999953420437115</v>
      </c>
      <c r="F47" s="272">
        <v>0.23999682386337318</v>
      </c>
      <c r="G47" s="272">
        <v>0.24000000948062972</v>
      </c>
      <c r="H47" s="272">
        <v>0.2727130041323889</v>
      </c>
      <c r="I47" s="272">
        <v>0.24</v>
      </c>
      <c r="J47" s="272">
        <v>0.2400003907528342</v>
      </c>
      <c r="K47" s="272">
        <v>0.246166451987978</v>
      </c>
      <c r="L47" s="272">
        <v>0.23999999999999996</v>
      </c>
      <c r="M47" s="272">
        <v>0.2400000483439771</v>
      </c>
      <c r="N47" s="280">
        <v>0.23999958792163992</v>
      </c>
      <c r="O47" s="272">
        <v>0.239999735792227</v>
      </c>
      <c r="P47" s="272">
        <v>0.23999895027149795</v>
      </c>
      <c r="Q47" s="272">
        <v>0.24000009290760746</v>
      </c>
      <c r="R47" s="272">
        <v>0.23999963100271757</v>
      </c>
      <c r="S47" s="272">
        <v>0</v>
      </c>
      <c r="T47" s="272">
        <v>0.360000470057347</v>
      </c>
      <c r="U47" s="272">
        <v>0.12000000000000001</v>
      </c>
      <c r="V47" s="272">
        <v>0.35999972378361206</v>
      </c>
      <c r="W47" s="272">
        <v>0.3600001850558175</v>
      </c>
      <c r="X47" s="272">
        <v>0.29164803924510185</v>
      </c>
      <c r="Y47" s="272">
        <v>0.3599997738999913</v>
      </c>
      <c r="Z47" s="280">
        <v>0.3600000054105154</v>
      </c>
      <c r="AA47" s="272">
        <v>0.36000021701663615</v>
      </c>
      <c r="AB47" s="272">
        <v>0.3600000256289341</v>
      </c>
      <c r="AC47" s="272">
        <v>0.27917529776993477</v>
      </c>
      <c r="AD47" s="272">
        <v>0.36000011130610293</v>
      </c>
      <c r="AE47" s="272">
        <v>0.3257592855713941</v>
      </c>
      <c r="AF47" s="272">
        <v>0.36000014908536127</v>
      </c>
      <c r="AG47" s="272" t="s">
        <v>142</v>
      </c>
      <c r="AH47" s="272" t="s">
        <v>142</v>
      </c>
      <c r="AI47" s="272">
        <v>0.3600000055132515</v>
      </c>
      <c r="AJ47" s="272" t="s">
        <v>142</v>
      </c>
      <c r="AK47" s="272">
        <v>0.35999998722148424</v>
      </c>
      <c r="AL47" s="280">
        <v>0.3273469929969634</v>
      </c>
      <c r="AM47" s="272">
        <v>0.3599999914009729</v>
      </c>
      <c r="AN47" s="272">
        <v>0.35999999751147854</v>
      </c>
      <c r="AO47" s="272">
        <v>0.3600000114168074</v>
      </c>
      <c r="AP47" s="272" t="s">
        <v>142</v>
      </c>
      <c r="AQ47" s="272">
        <v>0.35999999999999993</v>
      </c>
      <c r="AR47" s="272" t="s">
        <v>142</v>
      </c>
      <c r="AS47" s="272">
        <v>0.35999998560842167</v>
      </c>
      <c r="AT47" s="272" t="s">
        <v>142</v>
      </c>
      <c r="AU47" s="272">
        <v>0.35999999548124667</v>
      </c>
      <c r="AV47" s="272">
        <v>0.3599999929828779</v>
      </c>
      <c r="AW47" s="272">
        <v>0.36000002970940737</v>
      </c>
      <c r="AX47" s="280" t="s">
        <v>142</v>
      </c>
      <c r="AY47" s="272">
        <v>0.35999999949383354</v>
      </c>
      <c r="AZ47" s="272">
        <v>0.34005742930366845</v>
      </c>
      <c r="BA47" s="272" t="s">
        <v>142</v>
      </c>
      <c r="BB47" s="272" t="s">
        <v>142</v>
      </c>
      <c r="BC47" s="272" t="s">
        <v>142</v>
      </c>
      <c r="BD47" s="272">
        <v>0.3600000065556242</v>
      </c>
      <c r="BE47" s="272">
        <v>0</v>
      </c>
      <c r="BF47" s="272">
        <v>0.3600000215216217</v>
      </c>
      <c r="BG47" s="272">
        <v>0.32000000106606036</v>
      </c>
      <c r="BH47" s="272">
        <v>0.35000000317369295</v>
      </c>
      <c r="BI47" s="272" t="s">
        <v>142</v>
      </c>
      <c r="BJ47" s="280" t="s">
        <v>142</v>
      </c>
      <c r="BK47" s="297">
        <v>0.3599999776942013</v>
      </c>
      <c r="BL47" s="272" t="s">
        <v>142</v>
      </c>
      <c r="BM47" s="272">
        <v>0.3399999870046731</v>
      </c>
      <c r="BN47" s="272" t="s">
        <v>142</v>
      </c>
      <c r="BO47" s="272" t="s">
        <v>142</v>
      </c>
      <c r="BP47" s="272" t="s">
        <v>142</v>
      </c>
      <c r="BQ47" s="272" t="s">
        <v>142</v>
      </c>
      <c r="BR47" s="272" t="s">
        <v>142</v>
      </c>
      <c r="BS47" s="272" t="s">
        <v>142</v>
      </c>
      <c r="BT47" s="272" t="s">
        <v>142</v>
      </c>
      <c r="BU47" s="272">
        <v>0.36000002258945035</v>
      </c>
      <c r="BV47" s="305" t="s">
        <v>142</v>
      </c>
    </row>
    <row r="48" spans="2:74" ht="15" customHeight="1">
      <c r="B48" s="321" t="s">
        <v>150</v>
      </c>
      <c r="C48" s="272">
        <v>0.13340970334338292</v>
      </c>
      <c r="D48" s="272">
        <v>0.1200000432249077</v>
      </c>
      <c r="E48" s="272">
        <v>0.11999993403289613</v>
      </c>
      <c r="F48" s="272">
        <v>0.10189619454778337</v>
      </c>
      <c r="G48" s="272">
        <v>0.13636776058451497</v>
      </c>
      <c r="H48" s="272">
        <v>0.13999993079683218</v>
      </c>
      <c r="I48" s="272">
        <v>0.14000010764314486</v>
      </c>
      <c r="J48" s="272">
        <v>0.12056653774497805</v>
      </c>
      <c r="K48" s="272">
        <v>0.12134732230784527</v>
      </c>
      <c r="L48" s="272">
        <v>0</v>
      </c>
      <c r="M48" s="272">
        <v>0.12937043753951946</v>
      </c>
      <c r="N48" s="280">
        <v>0.12187689207409243</v>
      </c>
      <c r="O48" s="272">
        <v>0.1030013944229011</v>
      </c>
      <c r="P48" s="272">
        <v>0.12153843691581288</v>
      </c>
      <c r="Q48" s="272">
        <v>0.11999999662138391</v>
      </c>
      <c r="R48" s="272">
        <v>0.10429999940008058</v>
      </c>
      <c r="S48" s="272">
        <v>0.12228104879521738</v>
      </c>
      <c r="T48" s="272">
        <v>0.12490861237479255</v>
      </c>
      <c r="U48" s="272">
        <v>0.09999999999999999</v>
      </c>
      <c r="V48" s="272">
        <v>0.11999998960722993</v>
      </c>
      <c r="W48" s="272">
        <v>0.12000001514718998</v>
      </c>
      <c r="X48" s="272">
        <v>0.1075</v>
      </c>
      <c r="Y48" s="272">
        <v>0</v>
      </c>
      <c r="Z48" s="280">
        <v>0.11999999999999998</v>
      </c>
      <c r="AA48" s="272">
        <v>0.10690000486606567</v>
      </c>
      <c r="AB48" s="272">
        <v>0.12000000000000001</v>
      </c>
      <c r="AC48" s="272">
        <v>0.11999995809810439</v>
      </c>
      <c r="AD48" s="272"/>
      <c r="AE48" s="272"/>
      <c r="AF48" s="272">
        <v>0.11999998947493613</v>
      </c>
      <c r="AG48" s="272" t="s">
        <v>142</v>
      </c>
      <c r="AH48" s="272" t="s">
        <v>142</v>
      </c>
      <c r="AI48" s="272" t="s">
        <v>142</v>
      </c>
      <c r="AJ48" s="272" t="s">
        <v>142</v>
      </c>
      <c r="AK48" s="272" t="s">
        <v>142</v>
      </c>
      <c r="AL48" s="280" t="s">
        <v>142</v>
      </c>
      <c r="AM48" s="272" t="s">
        <v>142</v>
      </c>
      <c r="AN48" s="272" t="s">
        <v>142</v>
      </c>
      <c r="AO48" s="272" t="s">
        <v>142</v>
      </c>
      <c r="AP48" s="272" t="s">
        <v>142</v>
      </c>
      <c r="AQ48" s="272" t="s">
        <v>142</v>
      </c>
      <c r="AR48" s="272" t="s">
        <v>142</v>
      </c>
      <c r="AS48" s="272" t="s">
        <v>142</v>
      </c>
      <c r="AT48" s="272" t="s">
        <v>142</v>
      </c>
      <c r="AU48" s="272" t="s">
        <v>142</v>
      </c>
      <c r="AV48" s="272" t="s">
        <v>142</v>
      </c>
      <c r="AW48" s="272" t="s">
        <v>142</v>
      </c>
      <c r="AX48" s="280" t="s">
        <v>142</v>
      </c>
      <c r="AY48" s="272" t="s">
        <v>142</v>
      </c>
      <c r="AZ48" s="272" t="s">
        <v>142</v>
      </c>
      <c r="BA48" s="272" t="s">
        <v>142</v>
      </c>
      <c r="BB48" s="272" t="s">
        <v>142</v>
      </c>
      <c r="BC48" s="272" t="s">
        <v>142</v>
      </c>
      <c r="BD48" s="272" t="s">
        <v>142</v>
      </c>
      <c r="BE48" s="272" t="s">
        <v>142</v>
      </c>
      <c r="BF48" s="272" t="s">
        <v>142</v>
      </c>
      <c r="BG48" s="272" t="s">
        <v>142</v>
      </c>
      <c r="BH48" s="272" t="s">
        <v>142</v>
      </c>
      <c r="BI48" s="272" t="s">
        <v>142</v>
      </c>
      <c r="BJ48" s="280" t="s">
        <v>142</v>
      </c>
      <c r="BK48" s="297" t="s">
        <v>142</v>
      </c>
      <c r="BL48" s="272" t="s">
        <v>142</v>
      </c>
      <c r="BM48" s="272" t="s">
        <v>142</v>
      </c>
      <c r="BN48" s="272" t="s">
        <v>142</v>
      </c>
      <c r="BO48" s="272" t="s">
        <v>142</v>
      </c>
      <c r="BP48" s="272" t="s">
        <v>142</v>
      </c>
      <c r="BQ48" s="272" t="s">
        <v>142</v>
      </c>
      <c r="BR48" s="272" t="s">
        <v>142</v>
      </c>
      <c r="BS48" s="272" t="s">
        <v>142</v>
      </c>
      <c r="BT48" s="272" t="s">
        <v>142</v>
      </c>
      <c r="BU48" s="272" t="s">
        <v>142</v>
      </c>
      <c r="BV48" s="305" t="s">
        <v>142</v>
      </c>
    </row>
    <row r="49" spans="2:74" ht="15" customHeight="1">
      <c r="B49" s="321" t="s">
        <v>151</v>
      </c>
      <c r="C49" s="271" t="s">
        <v>142</v>
      </c>
      <c r="D49" s="271" t="s">
        <v>142</v>
      </c>
      <c r="E49" s="271" t="s">
        <v>142</v>
      </c>
      <c r="F49" s="271" t="s">
        <v>142</v>
      </c>
      <c r="G49" s="271" t="s">
        <v>142</v>
      </c>
      <c r="H49" s="271" t="s">
        <v>142</v>
      </c>
      <c r="I49" s="271" t="s">
        <v>142</v>
      </c>
      <c r="J49" s="271" t="s">
        <v>142</v>
      </c>
      <c r="K49" s="271" t="s">
        <v>142</v>
      </c>
      <c r="L49" s="271" t="s">
        <v>142</v>
      </c>
      <c r="M49" s="271" t="s">
        <v>142</v>
      </c>
      <c r="N49" s="277" t="s">
        <v>142</v>
      </c>
      <c r="O49" s="271" t="s">
        <v>142</v>
      </c>
      <c r="P49" s="271" t="s">
        <v>142</v>
      </c>
      <c r="Q49" s="271" t="s">
        <v>142</v>
      </c>
      <c r="R49" s="271" t="s">
        <v>142</v>
      </c>
      <c r="S49" s="271" t="s">
        <v>142</v>
      </c>
      <c r="T49" s="271" t="s">
        <v>142</v>
      </c>
      <c r="U49" s="271" t="s">
        <v>142</v>
      </c>
      <c r="V49" s="271" t="s">
        <v>142</v>
      </c>
      <c r="W49" s="271" t="s">
        <v>142</v>
      </c>
      <c r="X49" s="271" t="s">
        <v>142</v>
      </c>
      <c r="Y49" s="271" t="s">
        <v>142</v>
      </c>
      <c r="Z49" s="277" t="s">
        <v>142</v>
      </c>
      <c r="AA49" s="271" t="s">
        <v>142</v>
      </c>
      <c r="AB49" s="271" t="s">
        <v>142</v>
      </c>
      <c r="AC49" s="271" t="s">
        <v>142</v>
      </c>
      <c r="AD49" s="271" t="s">
        <v>142</v>
      </c>
      <c r="AE49" s="271" t="s">
        <v>142</v>
      </c>
      <c r="AF49" s="271" t="s">
        <v>142</v>
      </c>
      <c r="AG49" s="271" t="s">
        <v>142</v>
      </c>
      <c r="AH49" s="271" t="s">
        <v>142</v>
      </c>
      <c r="AI49" s="271" t="s">
        <v>142</v>
      </c>
      <c r="AJ49" s="271" t="s">
        <v>142</v>
      </c>
      <c r="AK49" s="271" t="s">
        <v>142</v>
      </c>
      <c r="AL49" s="277" t="s">
        <v>142</v>
      </c>
      <c r="AM49" s="271" t="s">
        <v>142</v>
      </c>
      <c r="AN49" s="271" t="s">
        <v>142</v>
      </c>
      <c r="AO49" s="271" t="s">
        <v>142</v>
      </c>
      <c r="AP49" s="271" t="s">
        <v>142</v>
      </c>
      <c r="AQ49" s="271" t="s">
        <v>142</v>
      </c>
      <c r="AR49" s="271" t="s">
        <v>142</v>
      </c>
      <c r="AS49" s="271" t="s">
        <v>142</v>
      </c>
      <c r="AT49" s="271" t="s">
        <v>142</v>
      </c>
      <c r="AU49" s="271" t="s">
        <v>142</v>
      </c>
      <c r="AV49" s="271" t="s">
        <v>142</v>
      </c>
      <c r="AW49" s="271" t="s">
        <v>142</v>
      </c>
      <c r="AX49" s="277" t="s">
        <v>142</v>
      </c>
      <c r="AY49" s="271" t="s">
        <v>142</v>
      </c>
      <c r="AZ49" s="271" t="s">
        <v>142</v>
      </c>
      <c r="BA49" s="271" t="s">
        <v>142</v>
      </c>
      <c r="BB49" s="271" t="s">
        <v>142</v>
      </c>
      <c r="BC49" s="272" t="s">
        <v>142</v>
      </c>
      <c r="BD49" s="272" t="s">
        <v>142</v>
      </c>
      <c r="BE49" s="272" t="s">
        <v>142</v>
      </c>
      <c r="BF49" s="272" t="s">
        <v>142</v>
      </c>
      <c r="BG49" s="272" t="s">
        <v>142</v>
      </c>
      <c r="BH49" s="272" t="s">
        <v>142</v>
      </c>
      <c r="BI49" s="272" t="s">
        <v>142</v>
      </c>
      <c r="BJ49" s="280" t="s">
        <v>142</v>
      </c>
      <c r="BK49" s="297" t="s">
        <v>142</v>
      </c>
      <c r="BL49" s="272" t="s">
        <v>142</v>
      </c>
      <c r="BM49" s="272" t="s">
        <v>142</v>
      </c>
      <c r="BN49" s="272" t="s">
        <v>142</v>
      </c>
      <c r="BO49" s="272" t="s">
        <v>142</v>
      </c>
      <c r="BP49" s="272" t="s">
        <v>142</v>
      </c>
      <c r="BQ49" s="272" t="s">
        <v>142</v>
      </c>
      <c r="BR49" s="272" t="s">
        <v>142</v>
      </c>
      <c r="BS49" s="272" t="s">
        <v>142</v>
      </c>
      <c r="BT49" s="272" t="s">
        <v>142</v>
      </c>
      <c r="BU49" s="272" t="s">
        <v>142</v>
      </c>
      <c r="BV49" s="305" t="s">
        <v>142</v>
      </c>
    </row>
    <row r="50" spans="2:74" ht="15" customHeight="1">
      <c r="B50" s="321" t="s">
        <v>152</v>
      </c>
      <c r="C50" s="271">
        <v>0.2300010163544691</v>
      </c>
      <c r="D50" s="271">
        <v>0.12000020056358368</v>
      </c>
      <c r="E50" s="271">
        <v>0.20000024976771605</v>
      </c>
      <c r="F50" s="271">
        <v>0.12</v>
      </c>
      <c r="G50" s="271">
        <v>0.11999967869421328</v>
      </c>
      <c r="H50" s="271">
        <v>0.11580001281434713</v>
      </c>
      <c r="I50" s="271">
        <v>0.2299996998283564</v>
      </c>
      <c r="J50" s="271">
        <v>0</v>
      </c>
      <c r="K50" s="271">
        <v>0.14439027727886966</v>
      </c>
      <c r="L50" s="271">
        <v>0.18365451430936772</v>
      </c>
      <c r="M50" s="271">
        <v>0.2299983095462339</v>
      </c>
      <c r="N50" s="277">
        <v>0.14576656022553328</v>
      </c>
      <c r="O50" s="271">
        <v>0.15000007974825072</v>
      </c>
      <c r="P50" s="271">
        <v>0.23000060379981532</v>
      </c>
      <c r="Q50" s="271">
        <v>0.23908897303729407</v>
      </c>
      <c r="R50" s="271">
        <v>0.19705296694544006</v>
      </c>
      <c r="S50" s="271">
        <v>0.21016287993908286</v>
      </c>
      <c r="T50" s="271">
        <v>0.2141499588652914</v>
      </c>
      <c r="U50" s="271">
        <v>0.36</v>
      </c>
      <c r="V50" s="271">
        <v>0.3600005273807772</v>
      </c>
      <c r="W50" s="271">
        <v>0.34955744868096295</v>
      </c>
      <c r="X50" s="271">
        <v>0.3472242080698266</v>
      </c>
      <c r="Y50" s="271">
        <v>0.3600001360863604</v>
      </c>
      <c r="Z50" s="277">
        <v>0.11549990437379548</v>
      </c>
      <c r="AA50" s="271">
        <v>0.36000060768570497</v>
      </c>
      <c r="AB50" s="271">
        <v>0.35999822157232764</v>
      </c>
      <c r="AC50" s="271">
        <v>0.28281031001558615</v>
      </c>
      <c r="AD50" s="271">
        <v>0.3599978786218114</v>
      </c>
      <c r="AE50" s="271">
        <v>0.19087156901676233</v>
      </c>
      <c r="AF50" s="271" t="s">
        <v>142</v>
      </c>
      <c r="AG50" s="271">
        <v>0.36000124443338277</v>
      </c>
      <c r="AH50" s="271">
        <v>0.35999993280473863</v>
      </c>
      <c r="AI50" s="271">
        <v>0.35999998680880835</v>
      </c>
      <c r="AJ50" s="271">
        <v>0.3599999963798575</v>
      </c>
      <c r="AK50" s="271">
        <v>0.36000002277047194</v>
      </c>
      <c r="AL50" s="277">
        <v>0.3599999695528417</v>
      </c>
      <c r="AM50" s="271">
        <v>0.20668886027286917</v>
      </c>
      <c r="AN50" s="271">
        <v>0.35999996008807156</v>
      </c>
      <c r="AO50" s="271">
        <v>0.3550000002369762</v>
      </c>
      <c r="AP50" s="271" t="s">
        <v>142</v>
      </c>
      <c r="AQ50" s="271">
        <v>0.35676174498132623</v>
      </c>
      <c r="AR50" s="271">
        <v>0.360000174062384</v>
      </c>
      <c r="AS50" s="271">
        <v>0.3400000159741848</v>
      </c>
      <c r="AT50" s="271">
        <v>0.3599999287100621</v>
      </c>
      <c r="AU50" s="271">
        <v>0.33999995887096085</v>
      </c>
      <c r="AV50" s="271" t="s">
        <v>142</v>
      </c>
      <c r="AW50" s="271">
        <v>0.33999994369834047</v>
      </c>
      <c r="AX50" s="277">
        <v>0.3514960223269352</v>
      </c>
      <c r="AY50" s="271" t="s">
        <v>142</v>
      </c>
      <c r="AZ50" s="271">
        <v>0.33999996963803575</v>
      </c>
      <c r="BA50" s="271" t="s">
        <v>142</v>
      </c>
      <c r="BB50" s="271" t="s">
        <v>142</v>
      </c>
      <c r="BC50" s="272">
        <v>0.33999999999999997</v>
      </c>
      <c r="BD50" s="272" t="s">
        <v>142</v>
      </c>
      <c r="BE50" s="272" t="s">
        <v>142</v>
      </c>
      <c r="BF50" s="272" t="s">
        <v>142</v>
      </c>
      <c r="BG50" s="272" t="s">
        <v>142</v>
      </c>
      <c r="BH50" s="272" t="s">
        <v>142</v>
      </c>
      <c r="BI50" s="272">
        <v>0.34000001132093416</v>
      </c>
      <c r="BJ50" s="280" t="s">
        <v>142</v>
      </c>
      <c r="BK50" s="297" t="s">
        <v>142</v>
      </c>
      <c r="BL50" s="272">
        <v>0.3399999523519854</v>
      </c>
      <c r="BM50" s="272" t="s">
        <v>142</v>
      </c>
      <c r="BN50" s="272" t="s">
        <v>142</v>
      </c>
      <c r="BO50" s="272" t="s">
        <v>142</v>
      </c>
      <c r="BP50" s="272">
        <v>0.35999997617084667</v>
      </c>
      <c r="BQ50" s="272">
        <v>0.30000004364000404</v>
      </c>
      <c r="BR50" s="272">
        <v>0.3349999972185956</v>
      </c>
      <c r="BS50" s="272" t="s">
        <v>142</v>
      </c>
      <c r="BT50" s="272" t="s">
        <v>142</v>
      </c>
      <c r="BU50" s="272" t="s">
        <v>142</v>
      </c>
      <c r="BV50" s="305">
        <v>0.3400000151479921</v>
      </c>
    </row>
    <row r="51" spans="2:74" ht="15" customHeight="1" hidden="1">
      <c r="B51" s="321" t="s">
        <v>153</v>
      </c>
      <c r="C51" s="271" t="s">
        <v>142</v>
      </c>
      <c r="D51" s="271" t="s">
        <v>142</v>
      </c>
      <c r="E51" s="271" t="s">
        <v>142</v>
      </c>
      <c r="F51" s="271" t="s">
        <v>142</v>
      </c>
      <c r="G51" s="271" t="s">
        <v>142</v>
      </c>
      <c r="H51" s="271" t="s">
        <v>142</v>
      </c>
      <c r="I51" s="271" t="s">
        <v>142</v>
      </c>
      <c r="J51" s="271" t="s">
        <v>142</v>
      </c>
      <c r="K51" s="271" t="s">
        <v>142</v>
      </c>
      <c r="L51" s="271" t="s">
        <v>142</v>
      </c>
      <c r="M51" s="271" t="s">
        <v>142</v>
      </c>
      <c r="N51" s="277" t="s">
        <v>142</v>
      </c>
      <c r="O51" s="271" t="s">
        <v>142</v>
      </c>
      <c r="P51" s="271" t="s">
        <v>142</v>
      </c>
      <c r="Q51" s="271" t="s">
        <v>142</v>
      </c>
      <c r="R51" s="271" t="s">
        <v>142</v>
      </c>
      <c r="S51" s="271" t="s">
        <v>142</v>
      </c>
      <c r="T51" s="271" t="s">
        <v>142</v>
      </c>
      <c r="U51" s="271" t="s">
        <v>142</v>
      </c>
      <c r="V51" s="271" t="s">
        <v>142</v>
      </c>
      <c r="W51" s="271" t="s">
        <v>142</v>
      </c>
      <c r="X51" s="271" t="s">
        <v>142</v>
      </c>
      <c r="Y51" s="271" t="s">
        <v>142</v>
      </c>
      <c r="Z51" s="277" t="s">
        <v>142</v>
      </c>
      <c r="AA51" s="271" t="s">
        <v>142</v>
      </c>
      <c r="AB51" s="271" t="s">
        <v>142</v>
      </c>
      <c r="AC51" s="271" t="s">
        <v>142</v>
      </c>
      <c r="AD51" s="271" t="s">
        <v>142</v>
      </c>
      <c r="AE51" s="271" t="s">
        <v>142</v>
      </c>
      <c r="AF51" s="271" t="s">
        <v>142</v>
      </c>
      <c r="AG51" s="271" t="s">
        <v>142</v>
      </c>
      <c r="AH51" s="271" t="s">
        <v>142</v>
      </c>
      <c r="AI51" s="271" t="s">
        <v>142</v>
      </c>
      <c r="AJ51" s="271" t="s">
        <v>142</v>
      </c>
      <c r="AK51" s="271" t="s">
        <v>142</v>
      </c>
      <c r="AL51" s="277" t="s">
        <v>142</v>
      </c>
      <c r="AM51" s="271" t="s">
        <v>142</v>
      </c>
      <c r="AN51" s="271" t="s">
        <v>142</v>
      </c>
      <c r="AO51" s="271" t="s">
        <v>142</v>
      </c>
      <c r="AP51" s="271" t="s">
        <v>142</v>
      </c>
      <c r="AQ51" s="271" t="s">
        <v>142</v>
      </c>
      <c r="AR51" s="271" t="s">
        <v>142</v>
      </c>
      <c r="AS51" s="271" t="s">
        <v>142</v>
      </c>
      <c r="AT51" s="271" t="s">
        <v>142</v>
      </c>
      <c r="AU51" s="271" t="s">
        <v>142</v>
      </c>
      <c r="AV51" s="271" t="s">
        <v>142</v>
      </c>
      <c r="AW51" s="271" t="s">
        <v>142</v>
      </c>
      <c r="AX51" s="277" t="s">
        <v>142</v>
      </c>
      <c r="AY51" s="271" t="s">
        <v>142</v>
      </c>
      <c r="AZ51" s="271" t="s">
        <v>142</v>
      </c>
      <c r="BA51" s="271" t="s">
        <v>142</v>
      </c>
      <c r="BB51" s="271" t="s">
        <v>142</v>
      </c>
      <c r="BC51" s="271" t="s">
        <v>142</v>
      </c>
      <c r="BD51" s="271" t="s">
        <v>142</v>
      </c>
      <c r="BE51" s="271" t="s">
        <v>142</v>
      </c>
      <c r="BF51" s="271" t="s">
        <v>142</v>
      </c>
      <c r="BG51" s="271" t="s">
        <v>142</v>
      </c>
      <c r="BH51" s="271" t="s">
        <v>142</v>
      </c>
      <c r="BI51" s="271" t="s">
        <v>142</v>
      </c>
      <c r="BJ51" s="277" t="s">
        <v>142</v>
      </c>
      <c r="BK51" s="298" t="s">
        <v>142</v>
      </c>
      <c r="BL51" s="271" t="s">
        <v>142</v>
      </c>
      <c r="BM51" s="271" t="s">
        <v>142</v>
      </c>
      <c r="BN51" s="271" t="s">
        <v>142</v>
      </c>
      <c r="BO51" s="271" t="s">
        <v>142</v>
      </c>
      <c r="BP51" s="272">
        <v>0</v>
      </c>
      <c r="BQ51" s="272">
        <v>0</v>
      </c>
      <c r="BR51" s="272">
        <v>0</v>
      </c>
      <c r="BS51" s="272">
        <v>0</v>
      </c>
      <c r="BT51" s="272">
        <v>0</v>
      </c>
      <c r="BU51" s="272">
        <v>0</v>
      </c>
      <c r="BV51" s="305">
        <v>0</v>
      </c>
    </row>
    <row r="52" spans="2:74" ht="15" customHeight="1" hidden="1">
      <c r="B52" s="321" t="s">
        <v>157</v>
      </c>
      <c r="C52" s="271" t="s">
        <v>142</v>
      </c>
      <c r="D52" s="271" t="s">
        <v>142</v>
      </c>
      <c r="E52" s="271" t="s">
        <v>142</v>
      </c>
      <c r="F52" s="271" t="s">
        <v>142</v>
      </c>
      <c r="G52" s="271" t="s">
        <v>142</v>
      </c>
      <c r="H52" s="271" t="s">
        <v>142</v>
      </c>
      <c r="I52" s="271" t="s">
        <v>142</v>
      </c>
      <c r="J52" s="271" t="s">
        <v>142</v>
      </c>
      <c r="K52" s="271" t="s">
        <v>142</v>
      </c>
      <c r="L52" s="271" t="s">
        <v>142</v>
      </c>
      <c r="M52" s="271" t="s">
        <v>142</v>
      </c>
      <c r="N52" s="277" t="s">
        <v>142</v>
      </c>
      <c r="O52" s="271" t="s">
        <v>142</v>
      </c>
      <c r="P52" s="271" t="s">
        <v>142</v>
      </c>
      <c r="Q52" s="271" t="s">
        <v>142</v>
      </c>
      <c r="R52" s="271" t="s">
        <v>142</v>
      </c>
      <c r="S52" s="271" t="s">
        <v>142</v>
      </c>
      <c r="T52" s="271" t="s">
        <v>142</v>
      </c>
      <c r="U52" s="271" t="s">
        <v>142</v>
      </c>
      <c r="V52" s="271" t="s">
        <v>142</v>
      </c>
      <c r="W52" s="271" t="s">
        <v>142</v>
      </c>
      <c r="X52" s="271" t="s">
        <v>142</v>
      </c>
      <c r="Y52" s="271" t="s">
        <v>142</v>
      </c>
      <c r="Z52" s="277" t="s">
        <v>142</v>
      </c>
      <c r="AA52" s="271" t="s">
        <v>142</v>
      </c>
      <c r="AB52" s="271" t="s">
        <v>142</v>
      </c>
      <c r="AC52" s="271" t="s">
        <v>142</v>
      </c>
      <c r="AD52" s="271" t="s">
        <v>142</v>
      </c>
      <c r="AE52" s="271" t="s">
        <v>142</v>
      </c>
      <c r="AF52" s="271" t="s">
        <v>142</v>
      </c>
      <c r="AG52" s="271" t="s">
        <v>142</v>
      </c>
      <c r="AH52" s="271" t="s">
        <v>142</v>
      </c>
      <c r="AI52" s="271" t="s">
        <v>142</v>
      </c>
      <c r="AJ52" s="271" t="s">
        <v>142</v>
      </c>
      <c r="AK52" s="271" t="s">
        <v>142</v>
      </c>
      <c r="AL52" s="277" t="s">
        <v>142</v>
      </c>
      <c r="AM52" s="271" t="s">
        <v>142</v>
      </c>
      <c r="AN52" s="271" t="s">
        <v>142</v>
      </c>
      <c r="AO52" s="271" t="s">
        <v>142</v>
      </c>
      <c r="AP52" s="271" t="s">
        <v>142</v>
      </c>
      <c r="AQ52" s="271" t="s">
        <v>142</v>
      </c>
      <c r="AR52" s="271" t="s">
        <v>142</v>
      </c>
      <c r="AS52" s="271" t="s">
        <v>142</v>
      </c>
      <c r="AT52" s="271" t="s">
        <v>142</v>
      </c>
      <c r="AU52" s="271" t="s">
        <v>142</v>
      </c>
      <c r="AV52" s="271" t="s">
        <v>142</v>
      </c>
      <c r="AW52" s="271" t="s">
        <v>142</v>
      </c>
      <c r="AX52" s="277" t="s">
        <v>142</v>
      </c>
      <c r="AY52" s="271" t="s">
        <v>142</v>
      </c>
      <c r="AZ52" s="271" t="s">
        <v>142</v>
      </c>
      <c r="BA52" s="271" t="s">
        <v>142</v>
      </c>
      <c r="BB52" s="271" t="s">
        <v>142</v>
      </c>
      <c r="BC52" s="271" t="s">
        <v>142</v>
      </c>
      <c r="BD52" s="271" t="s">
        <v>142</v>
      </c>
      <c r="BE52" s="271" t="s">
        <v>142</v>
      </c>
      <c r="BF52" s="271" t="s">
        <v>142</v>
      </c>
      <c r="BG52" s="271" t="s">
        <v>142</v>
      </c>
      <c r="BH52" s="271" t="s">
        <v>142</v>
      </c>
      <c r="BI52" s="271" t="s">
        <v>142</v>
      </c>
      <c r="BJ52" s="277" t="s">
        <v>142</v>
      </c>
      <c r="BK52" s="298" t="s">
        <v>142</v>
      </c>
      <c r="BL52" s="271" t="s">
        <v>142</v>
      </c>
      <c r="BM52" s="271" t="s">
        <v>142</v>
      </c>
      <c r="BN52" s="271" t="s">
        <v>142</v>
      </c>
      <c r="BO52" s="271" t="s">
        <v>142</v>
      </c>
      <c r="BP52" s="272">
        <v>0</v>
      </c>
      <c r="BQ52" s="272">
        <v>0</v>
      </c>
      <c r="BR52" s="272">
        <v>0</v>
      </c>
      <c r="BS52" s="272">
        <v>0</v>
      </c>
      <c r="BT52" s="272">
        <v>0</v>
      </c>
      <c r="BU52" s="272">
        <v>0</v>
      </c>
      <c r="BV52" s="305">
        <v>0</v>
      </c>
    </row>
    <row r="53" spans="2:74" ht="15" customHeight="1">
      <c r="B53" s="320" t="s">
        <v>154</v>
      </c>
      <c r="C53" s="271">
        <v>0.12787389200789476</v>
      </c>
      <c r="D53" s="271">
        <v>0.13807370567537952</v>
      </c>
      <c r="E53" s="271">
        <v>0.18220206433878539</v>
      </c>
      <c r="F53" s="271">
        <v>0.1817328328885595</v>
      </c>
      <c r="G53" s="271">
        <v>0.1694837787441736</v>
      </c>
      <c r="H53" s="271">
        <v>0.20300177336409478</v>
      </c>
      <c r="I53" s="271">
        <v>0.18328311400281277</v>
      </c>
      <c r="J53" s="271">
        <v>0.16387512830594503</v>
      </c>
      <c r="K53" s="271">
        <v>0.1552161456392329</v>
      </c>
      <c r="L53" s="271">
        <v>0.1578756674699392</v>
      </c>
      <c r="M53" s="271">
        <v>0.18815533771656956</v>
      </c>
      <c r="N53" s="277">
        <v>0.195796690798487</v>
      </c>
      <c r="O53" s="271">
        <v>0.13532506281066947</v>
      </c>
      <c r="P53" s="271">
        <v>0.1730190352984326</v>
      </c>
      <c r="Q53" s="271">
        <v>0.19419527115166416</v>
      </c>
      <c r="R53" s="271">
        <v>0.1729044067829182</v>
      </c>
      <c r="S53" s="271">
        <v>0.17186832032476046</v>
      </c>
      <c r="T53" s="271">
        <v>0.1924021403958256</v>
      </c>
      <c r="U53" s="271">
        <v>0.15873976551117638</v>
      </c>
      <c r="V53" s="271">
        <v>0.13868902177345344</v>
      </c>
      <c r="W53" s="271">
        <v>0.17680167455148596</v>
      </c>
      <c r="X53" s="271">
        <v>0.2647943278774711</v>
      </c>
      <c r="Y53" s="271">
        <v>0.1417701451158661</v>
      </c>
      <c r="Z53" s="277">
        <v>0.1067632225860538</v>
      </c>
      <c r="AA53" s="271">
        <v>0.21709261049110187</v>
      </c>
      <c r="AB53" s="271">
        <v>0.15903641726158524</v>
      </c>
      <c r="AC53" s="271">
        <v>0.22690750813937438</v>
      </c>
      <c r="AD53" s="271">
        <v>0.24000020123166355</v>
      </c>
      <c r="AE53" s="271">
        <v>0.229505378491209</v>
      </c>
      <c r="AF53" s="271">
        <v>0.24719822311175674</v>
      </c>
      <c r="AG53" s="271">
        <v>0.32078727621536884</v>
      </c>
      <c r="AH53" s="271">
        <v>0.29550247999875845</v>
      </c>
      <c r="AI53" s="271">
        <v>0.3174179610652643</v>
      </c>
      <c r="AJ53" s="271">
        <v>0.2793092593790554</v>
      </c>
      <c r="AK53" s="271">
        <v>0.2686563146501314</v>
      </c>
      <c r="AL53" s="277">
        <v>0.2883536160415515</v>
      </c>
      <c r="AM53" s="271">
        <v>0.261803206990023</v>
      </c>
      <c r="AN53" s="271">
        <v>0.2588584759278571</v>
      </c>
      <c r="AO53" s="271">
        <v>0.2648403408303493</v>
      </c>
      <c r="AP53" s="271">
        <v>0.28103830846834676</v>
      </c>
      <c r="AQ53" s="271">
        <v>0.2494476405950863</v>
      </c>
      <c r="AR53" s="271">
        <v>0.24510478682344877</v>
      </c>
      <c r="AS53" s="271">
        <v>0.2052813675175582</v>
      </c>
      <c r="AT53" s="271">
        <v>0.2520292644917668</v>
      </c>
      <c r="AU53" s="271">
        <v>0.36000001158531564</v>
      </c>
      <c r="AV53" s="271">
        <v>0.22436866857897297</v>
      </c>
      <c r="AW53" s="271">
        <v>0.24623084480616797</v>
      </c>
      <c r="AX53" s="277">
        <v>0.24078083914762113</v>
      </c>
      <c r="AY53" s="271">
        <v>0.22252033992085932</v>
      </c>
      <c r="AZ53" s="271">
        <v>0.33305273915953276</v>
      </c>
      <c r="BA53" s="271">
        <v>0.28595004646096617</v>
      </c>
      <c r="BB53" s="271">
        <v>0.26401142142810957</v>
      </c>
      <c r="BC53" s="271">
        <v>0.22726477438470746</v>
      </c>
      <c r="BD53" s="271">
        <v>0.312177314688298</v>
      </c>
      <c r="BE53" s="271">
        <v>0.21673628255005895</v>
      </c>
      <c r="BF53" s="271">
        <v>0.21935291155914013</v>
      </c>
      <c r="BG53" s="271">
        <v>0.199485394011197</v>
      </c>
      <c r="BH53" s="271">
        <v>0.2008961239121824</v>
      </c>
      <c r="BI53" s="271">
        <v>0.23726942556499542</v>
      </c>
      <c r="BJ53" s="277">
        <v>0.20514284451362436</v>
      </c>
      <c r="BK53" s="298">
        <v>0.207242353539219</v>
      </c>
      <c r="BL53" s="271">
        <v>0.2108678402460102</v>
      </c>
      <c r="BM53" s="271">
        <v>0.21233913956804767</v>
      </c>
      <c r="BN53" s="271">
        <v>0.20606172762343594</v>
      </c>
      <c r="BO53" s="271">
        <v>0.23536020503533112</v>
      </c>
      <c r="BP53" s="271">
        <v>0.20073213942429208</v>
      </c>
      <c r="BQ53" s="271">
        <v>0.21220184279313464</v>
      </c>
      <c r="BR53" s="271">
        <v>0.2276301607341801</v>
      </c>
      <c r="BS53" s="271">
        <v>0.22964238114378482</v>
      </c>
      <c r="BT53" s="271">
        <v>0.22406937868183666</v>
      </c>
      <c r="BU53" s="271">
        <v>0.21462452279877442</v>
      </c>
      <c r="BV53" s="306">
        <v>0.20649871836232894</v>
      </c>
    </row>
    <row r="54" spans="2:74" ht="15" customHeight="1">
      <c r="B54" s="321" t="s">
        <v>146</v>
      </c>
      <c r="C54" s="271" t="s">
        <v>142</v>
      </c>
      <c r="D54" s="271" t="s">
        <v>142</v>
      </c>
      <c r="E54" s="271" t="s">
        <v>142</v>
      </c>
      <c r="F54" s="271" t="s">
        <v>142</v>
      </c>
      <c r="G54" s="271" t="s">
        <v>142</v>
      </c>
      <c r="H54" s="271" t="s">
        <v>142</v>
      </c>
      <c r="I54" s="271" t="s">
        <v>142</v>
      </c>
      <c r="J54" s="271" t="s">
        <v>142</v>
      </c>
      <c r="K54" s="271" t="s">
        <v>142</v>
      </c>
      <c r="L54" s="271" t="s">
        <v>142</v>
      </c>
      <c r="M54" s="271" t="s">
        <v>142</v>
      </c>
      <c r="N54" s="277" t="s">
        <v>142</v>
      </c>
      <c r="O54" s="271" t="s">
        <v>142</v>
      </c>
      <c r="P54" s="271" t="s">
        <v>142</v>
      </c>
      <c r="Q54" s="271" t="s">
        <v>142</v>
      </c>
      <c r="R54" s="271" t="s">
        <v>142</v>
      </c>
      <c r="S54" s="271" t="s">
        <v>142</v>
      </c>
      <c r="T54" s="271" t="s">
        <v>142</v>
      </c>
      <c r="U54" s="271" t="s">
        <v>142</v>
      </c>
      <c r="V54" s="271" t="s">
        <v>142</v>
      </c>
      <c r="W54" s="271" t="s">
        <v>142</v>
      </c>
      <c r="X54" s="271" t="s">
        <v>142</v>
      </c>
      <c r="Y54" s="271" t="s">
        <v>142</v>
      </c>
      <c r="Z54" s="277" t="s">
        <v>142</v>
      </c>
      <c r="AA54" s="271" t="s">
        <v>142</v>
      </c>
      <c r="AB54" s="271" t="s">
        <v>142</v>
      </c>
      <c r="AC54" s="271" t="s">
        <v>142</v>
      </c>
      <c r="AD54" s="271" t="s">
        <v>142</v>
      </c>
      <c r="AE54" s="271" t="s">
        <v>142</v>
      </c>
      <c r="AF54" s="271" t="s">
        <v>142</v>
      </c>
      <c r="AG54" s="271" t="s">
        <v>142</v>
      </c>
      <c r="AH54" s="271" t="s">
        <v>142</v>
      </c>
      <c r="AI54" s="271" t="s">
        <v>142</v>
      </c>
      <c r="AJ54" s="271" t="s">
        <v>142</v>
      </c>
      <c r="AK54" s="271" t="s">
        <v>142</v>
      </c>
      <c r="AL54" s="277" t="s">
        <v>142</v>
      </c>
      <c r="AM54" s="271" t="s">
        <v>142</v>
      </c>
      <c r="AN54" s="271" t="s">
        <v>142</v>
      </c>
      <c r="AO54" s="271" t="s">
        <v>142</v>
      </c>
      <c r="AP54" s="271" t="s">
        <v>142</v>
      </c>
      <c r="AQ54" s="271" t="s">
        <v>142</v>
      </c>
      <c r="AR54" s="271" t="s">
        <v>142</v>
      </c>
      <c r="AS54" s="271" t="s">
        <v>142</v>
      </c>
      <c r="AT54" s="271" t="s">
        <v>142</v>
      </c>
      <c r="AU54" s="271" t="s">
        <v>142</v>
      </c>
      <c r="AV54" s="271" t="s">
        <v>142</v>
      </c>
      <c r="AW54" s="271" t="s">
        <v>142</v>
      </c>
      <c r="AX54" s="277" t="s">
        <v>142</v>
      </c>
      <c r="AY54" s="271" t="s">
        <v>142</v>
      </c>
      <c r="AZ54" s="271" t="s">
        <v>142</v>
      </c>
      <c r="BA54" s="271" t="s">
        <v>142</v>
      </c>
      <c r="BB54" s="271" t="s">
        <v>142</v>
      </c>
      <c r="BC54" s="271" t="s">
        <v>142</v>
      </c>
      <c r="BD54" s="271" t="s">
        <v>142</v>
      </c>
      <c r="BE54" s="271" t="s">
        <v>142</v>
      </c>
      <c r="BF54" s="271" t="s">
        <v>142</v>
      </c>
      <c r="BG54" s="271" t="s">
        <v>142</v>
      </c>
      <c r="BH54" s="271" t="s">
        <v>142</v>
      </c>
      <c r="BI54" s="271" t="s">
        <v>142</v>
      </c>
      <c r="BJ54" s="277" t="s">
        <v>142</v>
      </c>
      <c r="BK54" s="298" t="s">
        <v>142</v>
      </c>
      <c r="BL54" s="271" t="s">
        <v>142</v>
      </c>
      <c r="BM54" s="271" t="s">
        <v>142</v>
      </c>
      <c r="BN54" s="271" t="s">
        <v>142</v>
      </c>
      <c r="BO54" s="271" t="s">
        <v>142</v>
      </c>
      <c r="BP54" s="271" t="s">
        <v>142</v>
      </c>
      <c r="BQ54" s="271" t="s">
        <v>142</v>
      </c>
      <c r="BR54" s="271" t="s">
        <v>142</v>
      </c>
      <c r="BS54" s="271" t="s">
        <v>142</v>
      </c>
      <c r="BT54" s="271" t="s">
        <v>142</v>
      </c>
      <c r="BU54" s="271" t="s">
        <v>142</v>
      </c>
      <c r="BV54" s="306" t="s">
        <v>142</v>
      </c>
    </row>
    <row r="55" spans="2:74" ht="15" customHeight="1">
      <c r="B55" s="321" t="s">
        <v>147</v>
      </c>
      <c r="C55" s="271">
        <v>0.19379845216800903</v>
      </c>
      <c r="D55" s="271">
        <v>0.17446871352751583</v>
      </c>
      <c r="E55" s="271">
        <v>0.1912754025849401</v>
      </c>
      <c r="F55" s="271">
        <v>0.18161367206903606</v>
      </c>
      <c r="G55" s="271">
        <v>0.18637114279253442</v>
      </c>
      <c r="H55" s="271">
        <v>0.20387942656888616</v>
      </c>
      <c r="I55" s="271">
        <v>0.17867125630968456</v>
      </c>
      <c r="J55" s="271">
        <v>0.16994177094165375</v>
      </c>
      <c r="K55" s="271">
        <v>0.19011186851215633</v>
      </c>
      <c r="L55" s="271">
        <v>0.19000303495679885</v>
      </c>
      <c r="M55" s="271">
        <v>0.19319632835263056</v>
      </c>
      <c r="N55" s="277">
        <v>0.209999999527508</v>
      </c>
      <c r="O55" s="271">
        <v>0.19082820880651707</v>
      </c>
      <c r="P55" s="271">
        <v>0.17228959146551134</v>
      </c>
      <c r="Q55" s="271">
        <v>0.19452553239127487</v>
      </c>
      <c r="R55" s="271">
        <v>0.17057599529662884</v>
      </c>
      <c r="S55" s="271">
        <v>0.19031996139687155</v>
      </c>
      <c r="T55" s="271">
        <v>0.20128165040535342</v>
      </c>
      <c r="U55" s="271">
        <v>0.19730929489698623</v>
      </c>
      <c r="V55" s="271">
        <v>0.2528875955578523</v>
      </c>
      <c r="W55" s="271">
        <v>0.15062112076579848</v>
      </c>
      <c r="X55" s="271">
        <v>0.2495312721259792</v>
      </c>
      <c r="Y55" s="271">
        <v>0.1352701894659713</v>
      </c>
      <c r="Z55" s="277">
        <v>0.10500000514815387</v>
      </c>
      <c r="AA55" s="271">
        <v>0.2400000541768905</v>
      </c>
      <c r="AB55" s="271">
        <v>0.15903641726158524</v>
      </c>
      <c r="AC55" s="271">
        <v>0.2099999922603974</v>
      </c>
      <c r="AD55" s="271">
        <v>0.24000020123166355</v>
      </c>
      <c r="AE55" s="271">
        <v>0.19999999999999998</v>
      </c>
      <c r="AF55" s="271">
        <v>0.23424580238440001</v>
      </c>
      <c r="AG55" s="271" t="s">
        <v>142</v>
      </c>
      <c r="AH55" s="271">
        <v>0.25841843175226736</v>
      </c>
      <c r="AI55" s="271" t="s">
        <v>142</v>
      </c>
      <c r="AJ55" s="271">
        <v>0.22999999944719987</v>
      </c>
      <c r="AK55" s="271">
        <v>0.24000000063652782</v>
      </c>
      <c r="AL55" s="277">
        <v>0.19999999609858685</v>
      </c>
      <c r="AM55" s="271">
        <v>0.21000000250831885</v>
      </c>
      <c r="AN55" s="271">
        <v>0.2100000024454963</v>
      </c>
      <c r="AO55" s="271">
        <v>0.21000000258104232</v>
      </c>
      <c r="AP55" s="271">
        <v>0.23999999891184118</v>
      </c>
      <c r="AQ55" s="271">
        <v>0.20569800219762585</v>
      </c>
      <c r="AR55" s="271">
        <v>0.1966999998227146</v>
      </c>
      <c r="AS55" s="271">
        <v>0.18000000123722074</v>
      </c>
      <c r="AT55" s="271">
        <v>0.1879429818735499</v>
      </c>
      <c r="AU55" s="271" t="s">
        <v>142</v>
      </c>
      <c r="AV55" s="271">
        <v>0.1905227218648539</v>
      </c>
      <c r="AW55" s="271">
        <v>0.19085891688826512</v>
      </c>
      <c r="AX55" s="277">
        <v>0.19102426400854713</v>
      </c>
      <c r="AY55" s="271">
        <v>0.18999999968607945</v>
      </c>
      <c r="AZ55" s="271">
        <v>0.27000000036245014</v>
      </c>
      <c r="BA55" s="271">
        <v>0.2491362961817708</v>
      </c>
      <c r="BB55" s="271">
        <v>0.19286172529318116</v>
      </c>
      <c r="BC55" s="271">
        <v>0.20201025573151873</v>
      </c>
      <c r="BD55" s="271">
        <v>0.20000000218871603</v>
      </c>
      <c r="BE55" s="271">
        <v>0.1926830461221892</v>
      </c>
      <c r="BF55" s="271">
        <v>0.19681504908313963</v>
      </c>
      <c r="BG55" s="271">
        <v>0.19440683349321541</v>
      </c>
      <c r="BH55" s="271">
        <v>0.1974610477568785</v>
      </c>
      <c r="BI55" s="271">
        <v>0.19363465704583654</v>
      </c>
      <c r="BJ55" s="277">
        <v>0.2000000014807378</v>
      </c>
      <c r="BK55" s="298">
        <v>0.20429125658998637</v>
      </c>
      <c r="BL55" s="271">
        <v>0.20000000035352028</v>
      </c>
      <c r="BM55" s="271">
        <v>0.19880902465689518</v>
      </c>
      <c r="BN55" s="271">
        <v>0.20243484809334178</v>
      </c>
      <c r="BO55" s="271">
        <v>0.19883387371417582</v>
      </c>
      <c r="BP55" s="271">
        <v>0.18899513304133755</v>
      </c>
      <c r="BQ55" s="271">
        <v>0.19919840806816125</v>
      </c>
      <c r="BR55" s="271">
        <v>0.2016457218237223</v>
      </c>
      <c r="BS55" s="271">
        <v>0.20323578477555343</v>
      </c>
      <c r="BT55" s="271">
        <v>0.20407481542678513</v>
      </c>
      <c r="BU55" s="271">
        <v>0.2027715749209128</v>
      </c>
      <c r="BV55" s="306">
        <v>0.19810396384627132</v>
      </c>
    </row>
    <row r="56" spans="2:74" ht="15" customHeight="1" hidden="1">
      <c r="B56" s="321" t="s">
        <v>156</v>
      </c>
      <c r="C56" s="281" t="s">
        <v>142</v>
      </c>
      <c r="D56" s="281" t="s">
        <v>142</v>
      </c>
      <c r="E56" s="281" t="s">
        <v>142</v>
      </c>
      <c r="F56" s="281" t="s">
        <v>142</v>
      </c>
      <c r="G56" s="281" t="s">
        <v>142</v>
      </c>
      <c r="H56" s="281" t="s">
        <v>142</v>
      </c>
      <c r="I56" s="281" t="s">
        <v>142</v>
      </c>
      <c r="J56" s="281" t="s">
        <v>142</v>
      </c>
      <c r="K56" s="281" t="s">
        <v>142</v>
      </c>
      <c r="L56" s="281" t="s">
        <v>142</v>
      </c>
      <c r="M56" s="281" t="s">
        <v>142</v>
      </c>
      <c r="N56" s="282" t="s">
        <v>142</v>
      </c>
      <c r="O56" s="281" t="s">
        <v>142</v>
      </c>
      <c r="P56" s="281" t="s">
        <v>142</v>
      </c>
      <c r="Q56" s="281" t="s">
        <v>142</v>
      </c>
      <c r="R56" s="281" t="s">
        <v>142</v>
      </c>
      <c r="S56" s="281" t="s">
        <v>142</v>
      </c>
      <c r="T56" s="281" t="s">
        <v>142</v>
      </c>
      <c r="U56" s="281" t="s">
        <v>142</v>
      </c>
      <c r="V56" s="281" t="s">
        <v>142</v>
      </c>
      <c r="W56" s="281" t="s">
        <v>142</v>
      </c>
      <c r="X56" s="281" t="s">
        <v>142</v>
      </c>
      <c r="Y56" s="281" t="s">
        <v>142</v>
      </c>
      <c r="Z56" s="282" t="s">
        <v>142</v>
      </c>
      <c r="AA56" s="271" t="s">
        <v>142</v>
      </c>
      <c r="AB56" s="271" t="s">
        <v>142</v>
      </c>
      <c r="AC56" s="271" t="s">
        <v>142</v>
      </c>
      <c r="AD56" s="271" t="s">
        <v>142</v>
      </c>
      <c r="AE56" s="271" t="s">
        <v>142</v>
      </c>
      <c r="AF56" s="271" t="s">
        <v>142</v>
      </c>
      <c r="AG56" s="271" t="s">
        <v>142</v>
      </c>
      <c r="AH56" s="271" t="s">
        <v>142</v>
      </c>
      <c r="AI56" s="271" t="s">
        <v>142</v>
      </c>
      <c r="AJ56" s="271" t="s">
        <v>142</v>
      </c>
      <c r="AK56" s="271" t="s">
        <v>142</v>
      </c>
      <c r="AL56" s="277" t="s">
        <v>142</v>
      </c>
      <c r="AM56" s="271" t="s">
        <v>142</v>
      </c>
      <c r="AN56" s="271" t="s">
        <v>142</v>
      </c>
      <c r="AO56" s="271" t="s">
        <v>142</v>
      </c>
      <c r="AP56" s="271" t="s">
        <v>142</v>
      </c>
      <c r="AQ56" s="271" t="s">
        <v>142</v>
      </c>
      <c r="AR56" s="271" t="s">
        <v>142</v>
      </c>
      <c r="AS56" s="271" t="s">
        <v>142</v>
      </c>
      <c r="AT56" s="271" t="s">
        <v>142</v>
      </c>
      <c r="AU56" s="271" t="s">
        <v>142</v>
      </c>
      <c r="AV56" s="271" t="s">
        <v>142</v>
      </c>
      <c r="AW56" s="271" t="s">
        <v>142</v>
      </c>
      <c r="AX56" s="277" t="s">
        <v>142</v>
      </c>
      <c r="AY56" s="271" t="s">
        <v>142</v>
      </c>
      <c r="AZ56" s="271" t="s">
        <v>142</v>
      </c>
      <c r="BA56" s="271" t="s">
        <v>142</v>
      </c>
      <c r="BB56" s="271" t="s">
        <v>142</v>
      </c>
      <c r="BC56" s="271" t="s">
        <v>142</v>
      </c>
      <c r="BD56" s="271" t="s">
        <v>142</v>
      </c>
      <c r="BE56" s="271" t="s">
        <v>142</v>
      </c>
      <c r="BF56" s="271" t="s">
        <v>142</v>
      </c>
      <c r="BG56" s="271" t="s">
        <v>142</v>
      </c>
      <c r="BH56" s="271" t="s">
        <v>142</v>
      </c>
      <c r="BI56" s="271" t="s">
        <v>142</v>
      </c>
      <c r="BJ56" s="277">
        <v>0</v>
      </c>
      <c r="BK56" s="298">
        <v>0</v>
      </c>
      <c r="BL56" s="271">
        <v>0</v>
      </c>
      <c r="BM56" s="271">
        <v>0</v>
      </c>
      <c r="BN56" s="271">
        <v>0</v>
      </c>
      <c r="BO56" s="271">
        <v>0</v>
      </c>
      <c r="BP56" s="271">
        <v>0</v>
      </c>
      <c r="BQ56" s="271">
        <v>0</v>
      </c>
      <c r="BR56" s="271">
        <v>0</v>
      </c>
      <c r="BS56" s="271">
        <v>0</v>
      </c>
      <c r="BT56" s="271">
        <v>0</v>
      </c>
      <c r="BU56" s="271">
        <v>0</v>
      </c>
      <c r="BV56" s="306">
        <v>0</v>
      </c>
    </row>
    <row r="57" spans="2:74" ht="15" customHeight="1" hidden="1">
      <c r="B57" s="321" t="s">
        <v>148</v>
      </c>
      <c r="C57" s="271" t="s">
        <v>142</v>
      </c>
      <c r="D57" s="271" t="s">
        <v>142</v>
      </c>
      <c r="E57" s="271" t="s">
        <v>142</v>
      </c>
      <c r="F57" s="271" t="s">
        <v>142</v>
      </c>
      <c r="G57" s="271" t="s">
        <v>142</v>
      </c>
      <c r="H57" s="271" t="s">
        <v>142</v>
      </c>
      <c r="I57" s="271" t="s">
        <v>142</v>
      </c>
      <c r="J57" s="271" t="s">
        <v>142</v>
      </c>
      <c r="K57" s="271" t="s">
        <v>142</v>
      </c>
      <c r="L57" s="271" t="s">
        <v>142</v>
      </c>
      <c r="M57" s="271" t="s">
        <v>142</v>
      </c>
      <c r="N57" s="277" t="s">
        <v>142</v>
      </c>
      <c r="O57" s="271" t="s">
        <v>142</v>
      </c>
      <c r="P57" s="271" t="s">
        <v>142</v>
      </c>
      <c r="Q57" s="271" t="s">
        <v>142</v>
      </c>
      <c r="R57" s="271" t="s">
        <v>142</v>
      </c>
      <c r="S57" s="271" t="s">
        <v>142</v>
      </c>
      <c r="T57" s="271" t="s">
        <v>142</v>
      </c>
      <c r="U57" s="271" t="s">
        <v>142</v>
      </c>
      <c r="V57" s="271" t="s">
        <v>142</v>
      </c>
      <c r="W57" s="271" t="s">
        <v>142</v>
      </c>
      <c r="X57" s="271" t="s">
        <v>142</v>
      </c>
      <c r="Y57" s="271" t="s">
        <v>142</v>
      </c>
      <c r="Z57" s="277" t="s">
        <v>142</v>
      </c>
      <c r="AA57" s="271" t="s">
        <v>142</v>
      </c>
      <c r="AB57" s="271" t="s">
        <v>142</v>
      </c>
      <c r="AC57" s="271" t="s">
        <v>142</v>
      </c>
      <c r="AD57" s="271" t="s">
        <v>142</v>
      </c>
      <c r="AE57" s="271" t="s">
        <v>142</v>
      </c>
      <c r="AF57" s="271" t="s">
        <v>142</v>
      </c>
      <c r="AG57" s="271" t="s">
        <v>142</v>
      </c>
      <c r="AH57" s="271" t="s">
        <v>142</v>
      </c>
      <c r="AI57" s="271" t="s">
        <v>142</v>
      </c>
      <c r="AJ57" s="271" t="s">
        <v>142</v>
      </c>
      <c r="AK57" s="271" t="s">
        <v>142</v>
      </c>
      <c r="AL57" s="277" t="s">
        <v>142</v>
      </c>
      <c r="AM57" s="271" t="s">
        <v>142</v>
      </c>
      <c r="AN57" s="271" t="s">
        <v>142</v>
      </c>
      <c r="AO57" s="271" t="s">
        <v>142</v>
      </c>
      <c r="AP57" s="271" t="s">
        <v>142</v>
      </c>
      <c r="AQ57" s="271" t="s">
        <v>142</v>
      </c>
      <c r="AR57" s="271" t="s">
        <v>142</v>
      </c>
      <c r="AS57" s="271" t="s">
        <v>142</v>
      </c>
      <c r="AT57" s="271" t="s">
        <v>142</v>
      </c>
      <c r="AU57" s="271" t="s">
        <v>142</v>
      </c>
      <c r="AV57" s="271" t="s">
        <v>142</v>
      </c>
      <c r="AW57" s="271" t="s">
        <v>142</v>
      </c>
      <c r="AX57" s="277" t="s">
        <v>142</v>
      </c>
      <c r="AY57" s="271" t="s">
        <v>142</v>
      </c>
      <c r="AZ57" s="271" t="s">
        <v>142</v>
      </c>
      <c r="BA57" s="271" t="s">
        <v>142</v>
      </c>
      <c r="BB57" s="271" t="s">
        <v>142</v>
      </c>
      <c r="BC57" s="271" t="s">
        <v>142</v>
      </c>
      <c r="BD57" s="271" t="s">
        <v>142</v>
      </c>
      <c r="BE57" s="271" t="s">
        <v>142</v>
      </c>
      <c r="BF57" s="271" t="s">
        <v>142</v>
      </c>
      <c r="BG57" s="271" t="s">
        <v>142</v>
      </c>
      <c r="BH57" s="271" t="s">
        <v>142</v>
      </c>
      <c r="BI57" s="271" t="s">
        <v>142</v>
      </c>
      <c r="BJ57" s="277">
        <v>0</v>
      </c>
      <c r="BK57" s="298">
        <v>0</v>
      </c>
      <c r="BL57" s="271">
        <v>0</v>
      </c>
      <c r="BM57" s="271">
        <v>0</v>
      </c>
      <c r="BN57" s="271">
        <v>0</v>
      </c>
      <c r="BO57" s="271">
        <v>0</v>
      </c>
      <c r="BP57" s="271">
        <v>0</v>
      </c>
      <c r="BQ57" s="271">
        <v>0</v>
      </c>
      <c r="BR57" s="271">
        <v>0</v>
      </c>
      <c r="BS57" s="271">
        <v>0</v>
      </c>
      <c r="BT57" s="271">
        <v>0</v>
      </c>
      <c r="BU57" s="271">
        <v>0</v>
      </c>
      <c r="BV57" s="306">
        <v>0</v>
      </c>
    </row>
    <row r="58" spans="2:74" ht="15" customHeight="1">
      <c r="B58" s="321" t="s">
        <v>172</v>
      </c>
      <c r="C58" s="271">
        <v>0.3000020075080802</v>
      </c>
      <c r="D58" s="271" t="s">
        <v>142</v>
      </c>
      <c r="E58" s="271" t="s">
        <v>142</v>
      </c>
      <c r="F58" s="271" t="s">
        <v>142</v>
      </c>
      <c r="G58" s="271" t="s">
        <v>142</v>
      </c>
      <c r="H58" s="271" t="s">
        <v>142</v>
      </c>
      <c r="I58" s="271" t="s">
        <v>142</v>
      </c>
      <c r="J58" s="271" t="s">
        <v>142</v>
      </c>
      <c r="K58" s="271" t="s">
        <v>142</v>
      </c>
      <c r="L58" s="271">
        <v>0.20999998789135152</v>
      </c>
      <c r="M58" s="271" t="s">
        <v>142</v>
      </c>
      <c r="N58" s="277" t="s">
        <v>142</v>
      </c>
      <c r="O58" s="271">
        <v>0.2999992351348457</v>
      </c>
      <c r="P58" s="271" t="s">
        <v>142</v>
      </c>
      <c r="Q58" s="271" t="s">
        <v>142</v>
      </c>
      <c r="R58" s="271" t="s">
        <v>142</v>
      </c>
      <c r="S58" s="271" t="s">
        <v>142</v>
      </c>
      <c r="T58" s="271" t="s">
        <v>142</v>
      </c>
      <c r="U58" s="271" t="s">
        <v>142</v>
      </c>
      <c r="V58" s="271" t="s">
        <v>142</v>
      </c>
      <c r="W58" s="271" t="s">
        <v>142</v>
      </c>
      <c r="X58" s="271" t="s">
        <v>142</v>
      </c>
      <c r="Y58" s="271" t="s">
        <v>142</v>
      </c>
      <c r="Z58" s="277" t="s">
        <v>142</v>
      </c>
      <c r="AA58" s="271" t="s">
        <v>142</v>
      </c>
      <c r="AB58" s="271" t="s">
        <v>142</v>
      </c>
      <c r="AC58" s="271" t="s">
        <v>142</v>
      </c>
      <c r="AD58" s="271" t="s">
        <v>142</v>
      </c>
      <c r="AE58" s="271" t="s">
        <v>142</v>
      </c>
      <c r="AF58" s="271" t="s">
        <v>142</v>
      </c>
      <c r="AG58" s="271" t="s">
        <v>142</v>
      </c>
      <c r="AH58" s="271" t="s">
        <v>142</v>
      </c>
      <c r="AI58" s="271" t="s">
        <v>142</v>
      </c>
      <c r="AJ58" s="271" t="s">
        <v>142</v>
      </c>
      <c r="AK58" s="271" t="s">
        <v>142</v>
      </c>
      <c r="AL58" s="277" t="s">
        <v>142</v>
      </c>
      <c r="AM58" s="271" t="s">
        <v>142</v>
      </c>
      <c r="AN58" s="271" t="s">
        <v>142</v>
      </c>
      <c r="AO58" s="271" t="s">
        <v>142</v>
      </c>
      <c r="AP58" s="271" t="s">
        <v>142</v>
      </c>
      <c r="AQ58" s="271" t="s">
        <v>142</v>
      </c>
      <c r="AR58" s="271" t="s">
        <v>142</v>
      </c>
      <c r="AS58" s="271" t="s">
        <v>142</v>
      </c>
      <c r="AT58" s="271" t="s">
        <v>142</v>
      </c>
      <c r="AU58" s="271" t="s">
        <v>142</v>
      </c>
      <c r="AV58" s="271" t="s">
        <v>142</v>
      </c>
      <c r="AW58" s="271" t="s">
        <v>142</v>
      </c>
      <c r="AX58" s="277" t="s">
        <v>142</v>
      </c>
      <c r="AY58" s="271" t="s">
        <v>142</v>
      </c>
      <c r="AZ58" s="271" t="s">
        <v>142</v>
      </c>
      <c r="BA58" s="271" t="s">
        <v>142</v>
      </c>
      <c r="BB58" s="271" t="s">
        <v>142</v>
      </c>
      <c r="BC58" s="271" t="s">
        <v>142</v>
      </c>
      <c r="BD58" s="271" t="s">
        <v>142</v>
      </c>
      <c r="BE58" s="271" t="s">
        <v>142</v>
      </c>
      <c r="BF58" s="271" t="s">
        <v>142</v>
      </c>
      <c r="BG58" s="271" t="s">
        <v>142</v>
      </c>
      <c r="BH58" s="271" t="s">
        <v>142</v>
      </c>
      <c r="BI58" s="271" t="s">
        <v>142</v>
      </c>
      <c r="BJ58" s="277" t="s">
        <v>142</v>
      </c>
      <c r="BK58" s="298" t="s">
        <v>142</v>
      </c>
      <c r="BL58" s="271" t="s">
        <v>142</v>
      </c>
      <c r="BM58" s="271" t="s">
        <v>142</v>
      </c>
      <c r="BN58" s="271" t="s">
        <v>142</v>
      </c>
      <c r="BO58" s="271" t="s">
        <v>142</v>
      </c>
      <c r="BP58" s="271" t="s">
        <v>142</v>
      </c>
      <c r="BQ58" s="271" t="s">
        <v>142</v>
      </c>
      <c r="BR58" s="271" t="s">
        <v>142</v>
      </c>
      <c r="BS58" s="271" t="s">
        <v>142</v>
      </c>
      <c r="BT58" s="271" t="s">
        <v>142</v>
      </c>
      <c r="BU58" s="271" t="s">
        <v>142</v>
      </c>
      <c r="BV58" s="306" t="s">
        <v>142</v>
      </c>
    </row>
    <row r="59" spans="2:74" ht="15" customHeight="1">
      <c r="B59" s="321" t="s">
        <v>149</v>
      </c>
      <c r="C59" s="271">
        <v>0.10498073063444362</v>
      </c>
      <c r="D59" s="271">
        <v>0.23999999687619483</v>
      </c>
      <c r="E59" s="271">
        <v>0.23999987595740094</v>
      </c>
      <c r="F59" s="271">
        <v>0.2400000152455932</v>
      </c>
      <c r="G59" s="271">
        <v>0.24361449942251298</v>
      </c>
      <c r="H59" s="271">
        <v>0.21354063154818786</v>
      </c>
      <c r="I59" s="271">
        <v>0.19396394504594786</v>
      </c>
      <c r="J59" s="271">
        <v>0.19040002398285924</v>
      </c>
      <c r="K59" s="271">
        <v>0.13946003885731778</v>
      </c>
      <c r="L59" s="271">
        <v>0.2147098284281697</v>
      </c>
      <c r="M59" s="271">
        <v>0.20602957560670215</v>
      </c>
      <c r="N59" s="277">
        <v>0.19620310949478978</v>
      </c>
      <c r="O59" s="271">
        <v>0.23999998382223436</v>
      </c>
      <c r="P59" s="271">
        <v>0.21030389519193937</v>
      </c>
      <c r="Q59" s="271">
        <v>0.23586574695931461</v>
      </c>
      <c r="R59" s="271">
        <v>0.22543980942119163</v>
      </c>
      <c r="S59" s="271">
        <v>0.3519896164616171</v>
      </c>
      <c r="T59" s="271">
        <v>0.30129817195128167</v>
      </c>
      <c r="U59" s="271">
        <v>0.3101953713287611</v>
      </c>
      <c r="V59" s="271">
        <v>0.3600000336406186</v>
      </c>
      <c r="W59" s="271">
        <v>0.3312654798759064</v>
      </c>
      <c r="X59" s="271">
        <v>0.2538282150949137</v>
      </c>
      <c r="Y59" s="271" t="s">
        <v>142</v>
      </c>
      <c r="Z59" s="277">
        <v>0.2900004091228092</v>
      </c>
      <c r="AA59" s="271" t="s">
        <v>142</v>
      </c>
      <c r="AB59" s="271" t="s">
        <v>142</v>
      </c>
      <c r="AC59" s="271">
        <v>0.36</v>
      </c>
      <c r="AD59" s="271" t="s">
        <v>142</v>
      </c>
      <c r="AE59" s="271">
        <v>0.35999983865191887</v>
      </c>
      <c r="AF59" s="271">
        <v>0.34157025031362803</v>
      </c>
      <c r="AG59" s="271">
        <v>0.32078727621536884</v>
      </c>
      <c r="AH59" s="271">
        <v>0.36000000871576765</v>
      </c>
      <c r="AI59" s="271">
        <v>0.3174179610652643</v>
      </c>
      <c r="AJ59" s="271">
        <v>0.3600000012061521</v>
      </c>
      <c r="AK59" s="271">
        <v>0.28875001327834415</v>
      </c>
      <c r="AL59" s="277">
        <v>0.35999999683632505</v>
      </c>
      <c r="AM59" s="271">
        <v>0.31210856201611153</v>
      </c>
      <c r="AN59" s="271">
        <v>0.3273471805153885</v>
      </c>
      <c r="AO59" s="271">
        <v>0.36000001090455913</v>
      </c>
      <c r="AP59" s="271">
        <v>0.34596323195541206</v>
      </c>
      <c r="AQ59" s="271">
        <v>0.3365327080526865</v>
      </c>
      <c r="AR59" s="271">
        <v>0.36000000249369196</v>
      </c>
      <c r="AS59" s="271">
        <v>0.3600000004884921</v>
      </c>
      <c r="AT59" s="271">
        <v>0.3414254215114455</v>
      </c>
      <c r="AU59" s="271">
        <v>0.3600000131788493</v>
      </c>
      <c r="AV59" s="271">
        <v>0.35999999659792936</v>
      </c>
      <c r="AW59" s="271">
        <v>0.33283170500655096</v>
      </c>
      <c r="AX59" s="277">
        <v>0.35999999820049533</v>
      </c>
      <c r="AY59" s="271">
        <v>0.3600000053083938</v>
      </c>
      <c r="AZ59" s="271">
        <v>0.35570224651393484</v>
      </c>
      <c r="BA59" s="271">
        <v>0.3599999929526639</v>
      </c>
      <c r="BB59" s="271">
        <v>0.35594352644041605</v>
      </c>
      <c r="BC59" s="271">
        <v>0.34967828657328676</v>
      </c>
      <c r="BD59" s="271">
        <v>0.3703618069973296</v>
      </c>
      <c r="BE59" s="271">
        <v>0.3036750923520463</v>
      </c>
      <c r="BF59" s="271">
        <v>0.3590767698534409</v>
      </c>
      <c r="BG59" s="271">
        <v>0.34000001279272424</v>
      </c>
      <c r="BH59" s="271">
        <v>0.34000000581949424</v>
      </c>
      <c r="BI59" s="271">
        <v>0.3600000002681087</v>
      </c>
      <c r="BJ59" s="277" t="s">
        <v>142</v>
      </c>
      <c r="BK59" s="298">
        <v>0.3599999888052656</v>
      </c>
      <c r="BL59" s="271">
        <v>0.31788002244741903</v>
      </c>
      <c r="BM59" s="271">
        <v>0.3449828489068695</v>
      </c>
      <c r="BN59" s="271">
        <v>0.3599999969820369</v>
      </c>
      <c r="BO59" s="271">
        <v>0.3313862523917166</v>
      </c>
      <c r="BP59" s="271">
        <v>0.3496312734112153</v>
      </c>
      <c r="BQ59" s="271">
        <v>0.3536137380121136</v>
      </c>
      <c r="BR59" s="271">
        <v>0.35382417192184196</v>
      </c>
      <c r="BS59" s="271">
        <v>0.3489238440532819</v>
      </c>
      <c r="BT59" s="271">
        <v>0.345926543741692</v>
      </c>
      <c r="BU59" s="271">
        <v>0.36999999936596495</v>
      </c>
      <c r="BV59" s="306" t="s">
        <v>142</v>
      </c>
    </row>
    <row r="60" spans="2:74" ht="15" customHeight="1">
      <c r="B60" s="321" t="s">
        <v>150</v>
      </c>
      <c r="C60" s="271" t="s">
        <v>142</v>
      </c>
      <c r="D60" s="271" t="s">
        <v>142</v>
      </c>
      <c r="E60" s="271" t="s">
        <v>142</v>
      </c>
      <c r="F60" s="271">
        <v>0.13824268259816697</v>
      </c>
      <c r="G60" s="271">
        <v>0.13999999266840132</v>
      </c>
      <c r="H60" s="271" t="s">
        <v>142</v>
      </c>
      <c r="I60" s="271" t="s">
        <v>142</v>
      </c>
      <c r="J60" s="271" t="s">
        <v>142</v>
      </c>
      <c r="K60" s="271" t="s">
        <v>142</v>
      </c>
      <c r="L60" s="271">
        <v>0.13000000220157246</v>
      </c>
      <c r="M60" s="271" t="s">
        <v>142</v>
      </c>
      <c r="N60" s="277" t="s">
        <v>142</v>
      </c>
      <c r="O60" s="271" t="s">
        <v>142</v>
      </c>
      <c r="P60" s="271" t="s">
        <v>142</v>
      </c>
      <c r="Q60" s="271" t="s">
        <v>142</v>
      </c>
      <c r="R60" s="271" t="s">
        <v>142</v>
      </c>
      <c r="S60" s="271" t="s">
        <v>142</v>
      </c>
      <c r="T60" s="271" t="s">
        <v>142</v>
      </c>
      <c r="U60" s="271">
        <v>0.12000000496031255</v>
      </c>
      <c r="V60" s="271">
        <v>0.11366933932687735</v>
      </c>
      <c r="W60" s="271">
        <v>0.12000005158075677</v>
      </c>
      <c r="X60" s="271" t="s">
        <v>142</v>
      </c>
      <c r="Y60" s="271" t="s">
        <v>142</v>
      </c>
      <c r="Z60" s="277" t="s">
        <v>142</v>
      </c>
      <c r="AA60" s="271" t="s">
        <v>142</v>
      </c>
      <c r="AB60" s="271" t="s">
        <v>142</v>
      </c>
      <c r="AC60" s="271" t="s">
        <v>142</v>
      </c>
      <c r="AD60" s="271" t="s">
        <v>142</v>
      </c>
      <c r="AE60" s="271" t="s">
        <v>142</v>
      </c>
      <c r="AF60" s="271" t="s">
        <v>142</v>
      </c>
      <c r="AG60" s="271" t="s">
        <v>142</v>
      </c>
      <c r="AH60" s="271" t="s">
        <v>142</v>
      </c>
      <c r="AI60" s="271" t="s">
        <v>142</v>
      </c>
      <c r="AJ60" s="271" t="s">
        <v>142</v>
      </c>
      <c r="AK60" s="271" t="s">
        <v>142</v>
      </c>
      <c r="AL60" s="277" t="s">
        <v>142</v>
      </c>
      <c r="AM60" s="271" t="s">
        <v>142</v>
      </c>
      <c r="AN60" s="271" t="s">
        <v>142</v>
      </c>
      <c r="AO60" s="271" t="s">
        <v>142</v>
      </c>
      <c r="AP60" s="271" t="s">
        <v>142</v>
      </c>
      <c r="AQ60" s="271" t="s">
        <v>142</v>
      </c>
      <c r="AR60" s="271" t="s">
        <v>142</v>
      </c>
      <c r="AS60" s="271" t="s">
        <v>142</v>
      </c>
      <c r="AT60" s="271" t="s">
        <v>142</v>
      </c>
      <c r="AU60" s="271" t="s">
        <v>142</v>
      </c>
      <c r="AV60" s="271" t="s">
        <v>142</v>
      </c>
      <c r="AW60" s="271" t="s">
        <v>142</v>
      </c>
      <c r="AX60" s="277" t="s">
        <v>142</v>
      </c>
      <c r="AY60" s="271" t="s">
        <v>142</v>
      </c>
      <c r="AZ60" s="271" t="s">
        <v>142</v>
      </c>
      <c r="BA60" s="271" t="s">
        <v>142</v>
      </c>
      <c r="BB60" s="271" t="s">
        <v>142</v>
      </c>
      <c r="BC60" s="271" t="s">
        <v>142</v>
      </c>
      <c r="BD60" s="271" t="s">
        <v>142</v>
      </c>
      <c r="BE60" s="271" t="s">
        <v>142</v>
      </c>
      <c r="BF60" s="271" t="s">
        <v>142</v>
      </c>
      <c r="BG60" s="271" t="s">
        <v>142</v>
      </c>
      <c r="BH60" s="271" t="s">
        <v>142</v>
      </c>
      <c r="BI60" s="271" t="s">
        <v>142</v>
      </c>
      <c r="BJ60" s="277" t="s">
        <v>142</v>
      </c>
      <c r="BK60" s="298" t="s">
        <v>142</v>
      </c>
      <c r="BL60" s="271" t="s">
        <v>142</v>
      </c>
      <c r="BM60" s="271" t="s">
        <v>142</v>
      </c>
      <c r="BN60" s="271" t="s">
        <v>142</v>
      </c>
      <c r="BO60" s="271" t="s">
        <v>142</v>
      </c>
      <c r="BP60" s="271" t="s">
        <v>142</v>
      </c>
      <c r="BQ60" s="271" t="s">
        <v>142</v>
      </c>
      <c r="BR60" s="271" t="s">
        <v>142</v>
      </c>
      <c r="BS60" s="271" t="s">
        <v>142</v>
      </c>
      <c r="BT60" s="271" t="s">
        <v>142</v>
      </c>
      <c r="BU60" s="271" t="s">
        <v>142</v>
      </c>
      <c r="BV60" s="306" t="s">
        <v>142</v>
      </c>
    </row>
    <row r="61" spans="2:74" ht="15" customHeight="1">
      <c r="B61" s="321" t="s">
        <v>151</v>
      </c>
      <c r="C61" s="271">
        <v>0.12000000880416978</v>
      </c>
      <c r="D61" s="271">
        <v>0.09348706371470644</v>
      </c>
      <c r="E61" s="271">
        <v>0.12000006660472426</v>
      </c>
      <c r="F61" s="271">
        <v>0.1800000331778949</v>
      </c>
      <c r="G61" s="271">
        <v>0.1356514095303804</v>
      </c>
      <c r="H61" s="271">
        <v>0.12499994314566401</v>
      </c>
      <c r="I61" s="271" t="s">
        <v>142</v>
      </c>
      <c r="J61" s="271">
        <v>0.1074000105921048</v>
      </c>
      <c r="K61" s="271">
        <v>0.12639999803366683</v>
      </c>
      <c r="L61" s="271" t="s">
        <v>142</v>
      </c>
      <c r="M61" s="271">
        <v>0.1270461145368284</v>
      </c>
      <c r="N61" s="277" t="s">
        <v>142</v>
      </c>
      <c r="O61" s="271">
        <v>0.08855003912130471</v>
      </c>
      <c r="P61" s="271">
        <v>0.15700880921981805</v>
      </c>
      <c r="Q61" s="271">
        <v>0.11499997512577952</v>
      </c>
      <c r="R61" s="271">
        <v>0.11456133450000401</v>
      </c>
      <c r="S61" s="271">
        <v>0.1150000025831165</v>
      </c>
      <c r="T61" s="271">
        <v>0.11794626463691715</v>
      </c>
      <c r="U61" s="271">
        <v>0.11559998350586571</v>
      </c>
      <c r="V61" s="271">
        <v>0.08412466860127608</v>
      </c>
      <c r="W61" s="271" t="s">
        <v>142</v>
      </c>
      <c r="X61" s="271" t="s">
        <v>142</v>
      </c>
      <c r="Y61" s="271" t="s">
        <v>142</v>
      </c>
      <c r="Z61" s="277" t="s">
        <v>142</v>
      </c>
      <c r="AA61" s="271">
        <v>0.12999988913429902</v>
      </c>
      <c r="AB61" s="271" t="s">
        <v>142</v>
      </c>
      <c r="AC61" s="271" t="s">
        <v>142</v>
      </c>
      <c r="AD61" s="271" t="s">
        <v>142</v>
      </c>
      <c r="AE61" s="271" t="s">
        <v>142</v>
      </c>
      <c r="AF61" s="271" t="s">
        <v>142</v>
      </c>
      <c r="AG61" s="271" t="s">
        <v>142</v>
      </c>
      <c r="AH61" s="271" t="s">
        <v>142</v>
      </c>
      <c r="AI61" s="271" t="s">
        <v>142</v>
      </c>
      <c r="AJ61" s="271" t="s">
        <v>142</v>
      </c>
      <c r="AK61" s="271" t="s">
        <v>142</v>
      </c>
      <c r="AL61" s="277" t="s">
        <v>142</v>
      </c>
      <c r="AM61" s="271" t="s">
        <v>142</v>
      </c>
      <c r="AN61" s="271" t="s">
        <v>142</v>
      </c>
      <c r="AO61" s="271" t="s">
        <v>142</v>
      </c>
      <c r="AP61" s="271" t="s">
        <v>142</v>
      </c>
      <c r="AQ61" s="271" t="s">
        <v>142</v>
      </c>
      <c r="AR61" s="271" t="s">
        <v>142</v>
      </c>
      <c r="AS61" s="271" t="s">
        <v>142</v>
      </c>
      <c r="AT61" s="271" t="s">
        <v>142</v>
      </c>
      <c r="AU61" s="271" t="s">
        <v>142</v>
      </c>
      <c r="AV61" s="271" t="s">
        <v>142</v>
      </c>
      <c r="AW61" s="271" t="s">
        <v>142</v>
      </c>
      <c r="AX61" s="277" t="s">
        <v>142</v>
      </c>
      <c r="AY61" s="271" t="s">
        <v>142</v>
      </c>
      <c r="AZ61" s="271" t="s">
        <v>142</v>
      </c>
      <c r="BA61" s="271" t="s">
        <v>142</v>
      </c>
      <c r="BB61" s="271" t="s">
        <v>142</v>
      </c>
      <c r="BC61" s="271" t="s">
        <v>142</v>
      </c>
      <c r="BD61" s="271" t="s">
        <v>142</v>
      </c>
      <c r="BE61" s="271" t="s">
        <v>142</v>
      </c>
      <c r="BF61" s="271" t="s">
        <v>142</v>
      </c>
      <c r="BG61" s="271" t="s">
        <v>142</v>
      </c>
      <c r="BH61" s="271" t="s">
        <v>142</v>
      </c>
      <c r="BI61" s="271" t="s">
        <v>142</v>
      </c>
      <c r="BJ61" s="277" t="s">
        <v>142</v>
      </c>
      <c r="BK61" s="298" t="s">
        <v>142</v>
      </c>
      <c r="BL61" s="271" t="s">
        <v>142</v>
      </c>
      <c r="BM61" s="271" t="s">
        <v>142</v>
      </c>
      <c r="BN61" s="271" t="s">
        <v>142</v>
      </c>
      <c r="BO61" s="271" t="s">
        <v>142</v>
      </c>
      <c r="BP61" s="271" t="s">
        <v>142</v>
      </c>
      <c r="BQ61" s="271" t="s">
        <v>142</v>
      </c>
      <c r="BR61" s="271" t="s">
        <v>142</v>
      </c>
      <c r="BS61" s="271" t="s">
        <v>142</v>
      </c>
      <c r="BT61" s="271" t="s">
        <v>142</v>
      </c>
      <c r="BU61" s="271" t="s">
        <v>142</v>
      </c>
      <c r="BV61" s="306" t="s">
        <v>142</v>
      </c>
    </row>
    <row r="62" spans="2:74" ht="15" customHeight="1">
      <c r="B62" s="321" t="s">
        <v>152</v>
      </c>
      <c r="C62" s="271">
        <v>0.18038301497879866</v>
      </c>
      <c r="D62" s="271">
        <v>0.14573508955556275</v>
      </c>
      <c r="E62" s="271">
        <v>0.15754528752572888</v>
      </c>
      <c r="F62" s="271" t="s">
        <v>142</v>
      </c>
      <c r="G62" s="271">
        <v>0.14077874545737168</v>
      </c>
      <c r="H62" s="271">
        <v>0.19655854086613628</v>
      </c>
      <c r="I62" s="271">
        <v>0.22737245814032297</v>
      </c>
      <c r="J62" s="271">
        <v>0.1599200198106013</v>
      </c>
      <c r="K62" s="271">
        <v>0.23000004372371566</v>
      </c>
      <c r="L62" s="271">
        <v>0.20035162937144496</v>
      </c>
      <c r="M62" s="271">
        <v>0.22857455110324082</v>
      </c>
      <c r="N62" s="277">
        <v>0.18182817853081734</v>
      </c>
      <c r="O62" s="271">
        <v>0.22728802344548601</v>
      </c>
      <c r="P62" s="271">
        <v>0.1847212332393169</v>
      </c>
      <c r="Q62" s="271">
        <v>0.2189953179709726</v>
      </c>
      <c r="R62" s="271">
        <v>0.1888748006322619</v>
      </c>
      <c r="S62" s="271">
        <v>0.20060241263433293</v>
      </c>
      <c r="T62" s="271">
        <v>0.19030935258309614</v>
      </c>
      <c r="U62" s="271">
        <v>0.26999999738381725</v>
      </c>
      <c r="V62" s="271">
        <v>0.27703718601093</v>
      </c>
      <c r="W62" s="271">
        <v>0.35999992860986446</v>
      </c>
      <c r="X62" s="271">
        <v>0.335586815239897</v>
      </c>
      <c r="Y62" s="271">
        <v>0.3599997291285048</v>
      </c>
      <c r="Z62" s="277" t="s">
        <v>142</v>
      </c>
      <c r="AA62" s="271">
        <v>0.24000014064499797</v>
      </c>
      <c r="AB62" s="271" t="s">
        <v>142</v>
      </c>
      <c r="AC62" s="271">
        <v>0.36000211746135635</v>
      </c>
      <c r="AD62" s="271" t="s">
        <v>142</v>
      </c>
      <c r="AE62" s="271" t="s">
        <v>142</v>
      </c>
      <c r="AF62" s="271" t="s">
        <v>142</v>
      </c>
      <c r="AG62" s="271" t="s">
        <v>142</v>
      </c>
      <c r="AH62" s="271" t="s">
        <v>142</v>
      </c>
      <c r="AI62" s="271" t="s">
        <v>142</v>
      </c>
      <c r="AJ62" s="271" t="s">
        <v>142</v>
      </c>
      <c r="AK62" s="271" t="s">
        <v>142</v>
      </c>
      <c r="AL62" s="277" t="s">
        <v>142</v>
      </c>
      <c r="AM62" s="271" t="s">
        <v>142</v>
      </c>
      <c r="AN62" s="271" t="s">
        <v>142</v>
      </c>
      <c r="AO62" s="271" t="s">
        <v>142</v>
      </c>
      <c r="AP62" s="271" t="s">
        <v>142</v>
      </c>
      <c r="AQ62" s="271" t="s">
        <v>142</v>
      </c>
      <c r="AR62" s="271" t="s">
        <v>142</v>
      </c>
      <c r="AS62" s="271" t="s">
        <v>142</v>
      </c>
      <c r="AT62" s="271" t="s">
        <v>142</v>
      </c>
      <c r="AU62" s="271">
        <v>0.36000000865502807</v>
      </c>
      <c r="AV62" s="271" t="s">
        <v>142</v>
      </c>
      <c r="AW62" s="271">
        <v>0.3400000051991441</v>
      </c>
      <c r="AX62" s="277" t="s">
        <v>142</v>
      </c>
      <c r="AY62" s="271" t="s">
        <v>142</v>
      </c>
      <c r="AZ62" s="271" t="s">
        <v>142</v>
      </c>
      <c r="BA62" s="271" t="s">
        <v>142</v>
      </c>
      <c r="BB62" s="271" t="s">
        <v>142</v>
      </c>
      <c r="BC62" s="271" t="s">
        <v>142</v>
      </c>
      <c r="BD62" s="271">
        <v>0.36</v>
      </c>
      <c r="BE62" s="271">
        <v>0.3400000150996361</v>
      </c>
      <c r="BF62" s="271">
        <v>0</v>
      </c>
      <c r="BG62" s="271">
        <v>0.30000002412141946</v>
      </c>
      <c r="BH62" s="271">
        <v>0.33999998765821654</v>
      </c>
      <c r="BI62" s="271" t="s">
        <v>142</v>
      </c>
      <c r="BJ62" s="277">
        <v>0.30000004096721405</v>
      </c>
      <c r="BK62" s="298" t="s">
        <v>142</v>
      </c>
      <c r="BL62" s="271">
        <v>0.29999998794142957</v>
      </c>
      <c r="BM62" s="271">
        <v>0.25000000424683755</v>
      </c>
      <c r="BN62" s="271">
        <v>0.30000002784442653</v>
      </c>
      <c r="BO62" s="271" t="s">
        <v>142</v>
      </c>
      <c r="BP62" s="271" t="s">
        <v>142</v>
      </c>
      <c r="BQ62" s="271">
        <v>0.30000000802866683</v>
      </c>
      <c r="BR62" s="271">
        <v>0.3053913089137799</v>
      </c>
      <c r="BS62" s="271">
        <v>0.2600000112933612</v>
      </c>
      <c r="BT62" s="271" t="s">
        <v>142</v>
      </c>
      <c r="BU62" s="271">
        <v>0.340000029470945</v>
      </c>
      <c r="BV62" s="306">
        <v>0.3</v>
      </c>
    </row>
    <row r="63" spans="2:74" ht="15" customHeight="1" hidden="1">
      <c r="B63" s="321" t="s">
        <v>153</v>
      </c>
      <c r="C63" s="281" t="s">
        <v>142</v>
      </c>
      <c r="D63" s="281" t="s">
        <v>142</v>
      </c>
      <c r="E63" s="281" t="s">
        <v>142</v>
      </c>
      <c r="F63" s="281" t="s">
        <v>142</v>
      </c>
      <c r="G63" s="281" t="s">
        <v>142</v>
      </c>
      <c r="H63" s="281" t="s">
        <v>142</v>
      </c>
      <c r="I63" s="281" t="s">
        <v>142</v>
      </c>
      <c r="J63" s="281" t="s">
        <v>142</v>
      </c>
      <c r="K63" s="281" t="s">
        <v>142</v>
      </c>
      <c r="L63" s="281" t="s">
        <v>142</v>
      </c>
      <c r="M63" s="281" t="s">
        <v>142</v>
      </c>
      <c r="N63" s="282" t="s">
        <v>142</v>
      </c>
      <c r="O63" s="281" t="s">
        <v>142</v>
      </c>
      <c r="P63" s="281" t="s">
        <v>142</v>
      </c>
      <c r="Q63" s="281" t="s">
        <v>142</v>
      </c>
      <c r="R63" s="281" t="s">
        <v>142</v>
      </c>
      <c r="S63" s="281" t="s">
        <v>142</v>
      </c>
      <c r="T63" s="281" t="s">
        <v>142</v>
      </c>
      <c r="U63" s="281" t="s">
        <v>142</v>
      </c>
      <c r="V63" s="281" t="s">
        <v>142</v>
      </c>
      <c r="W63" s="281" t="s">
        <v>142</v>
      </c>
      <c r="X63" s="281" t="s">
        <v>142</v>
      </c>
      <c r="Y63" s="281" t="s">
        <v>142</v>
      </c>
      <c r="Z63" s="282" t="s">
        <v>142</v>
      </c>
      <c r="AA63" s="271" t="s">
        <v>142</v>
      </c>
      <c r="AB63" s="271" t="s">
        <v>142</v>
      </c>
      <c r="AC63" s="271" t="s">
        <v>142</v>
      </c>
      <c r="AD63" s="271" t="s">
        <v>142</v>
      </c>
      <c r="AE63" s="271" t="s">
        <v>142</v>
      </c>
      <c r="AF63" s="271" t="s">
        <v>142</v>
      </c>
      <c r="AG63" s="271" t="s">
        <v>142</v>
      </c>
      <c r="AH63" s="271" t="s">
        <v>142</v>
      </c>
      <c r="AI63" s="271" t="s">
        <v>142</v>
      </c>
      <c r="AJ63" s="271" t="s">
        <v>142</v>
      </c>
      <c r="AK63" s="271" t="s">
        <v>142</v>
      </c>
      <c r="AL63" s="277" t="s">
        <v>142</v>
      </c>
      <c r="AM63" s="271" t="s">
        <v>142</v>
      </c>
      <c r="AN63" s="271" t="s">
        <v>142</v>
      </c>
      <c r="AO63" s="271" t="s">
        <v>142</v>
      </c>
      <c r="AP63" s="271" t="s">
        <v>142</v>
      </c>
      <c r="AQ63" s="271" t="s">
        <v>142</v>
      </c>
      <c r="AR63" s="271" t="s">
        <v>142</v>
      </c>
      <c r="AS63" s="271" t="s">
        <v>142</v>
      </c>
      <c r="AT63" s="271" t="s">
        <v>142</v>
      </c>
      <c r="AU63" s="271" t="s">
        <v>142</v>
      </c>
      <c r="AV63" s="271" t="s">
        <v>142</v>
      </c>
      <c r="AW63" s="271">
        <v>0</v>
      </c>
      <c r="AX63" s="277">
        <v>0</v>
      </c>
      <c r="AY63" s="271">
        <v>0</v>
      </c>
      <c r="AZ63" s="271">
        <v>0</v>
      </c>
      <c r="BA63" s="271">
        <v>0</v>
      </c>
      <c r="BB63" s="271">
        <v>0</v>
      </c>
      <c r="BC63" s="271">
        <v>0</v>
      </c>
      <c r="BD63" s="271">
        <v>0</v>
      </c>
      <c r="BE63" s="271">
        <v>0</v>
      </c>
      <c r="BF63" s="271">
        <v>0</v>
      </c>
      <c r="BG63" s="271">
        <v>0</v>
      </c>
      <c r="BH63" s="271">
        <v>0</v>
      </c>
      <c r="BI63" s="271">
        <v>0</v>
      </c>
      <c r="BJ63" s="277">
        <v>0</v>
      </c>
      <c r="BK63" s="298">
        <v>0</v>
      </c>
      <c r="BL63" s="271">
        <v>0</v>
      </c>
      <c r="BM63" s="271">
        <v>0</v>
      </c>
      <c r="BN63" s="271">
        <v>0</v>
      </c>
      <c r="BO63" s="271">
        <v>0</v>
      </c>
      <c r="BP63" s="271">
        <v>0</v>
      </c>
      <c r="BQ63" s="271">
        <v>0</v>
      </c>
      <c r="BR63" s="271">
        <v>0</v>
      </c>
      <c r="BS63" s="271">
        <v>0</v>
      </c>
      <c r="BT63" s="271">
        <v>0</v>
      </c>
      <c r="BU63" s="271">
        <v>0</v>
      </c>
      <c r="BV63" s="306">
        <v>0</v>
      </c>
    </row>
    <row r="64" spans="2:74" ht="15" customHeight="1" hidden="1">
      <c r="B64" s="321" t="s">
        <v>157</v>
      </c>
      <c r="C64" s="271" t="s">
        <v>142</v>
      </c>
      <c r="D64" s="271" t="s">
        <v>142</v>
      </c>
      <c r="E64" s="271" t="s">
        <v>142</v>
      </c>
      <c r="F64" s="271" t="s">
        <v>142</v>
      </c>
      <c r="G64" s="271" t="s">
        <v>142</v>
      </c>
      <c r="H64" s="271" t="s">
        <v>142</v>
      </c>
      <c r="I64" s="271" t="s">
        <v>142</v>
      </c>
      <c r="J64" s="271" t="s">
        <v>142</v>
      </c>
      <c r="K64" s="271" t="s">
        <v>142</v>
      </c>
      <c r="L64" s="271" t="s">
        <v>142</v>
      </c>
      <c r="M64" s="271" t="s">
        <v>142</v>
      </c>
      <c r="N64" s="277" t="s">
        <v>142</v>
      </c>
      <c r="O64" s="271" t="s">
        <v>142</v>
      </c>
      <c r="P64" s="271" t="s">
        <v>142</v>
      </c>
      <c r="Q64" s="271" t="s">
        <v>142</v>
      </c>
      <c r="R64" s="271" t="s">
        <v>142</v>
      </c>
      <c r="S64" s="271" t="s">
        <v>142</v>
      </c>
      <c r="T64" s="271" t="s">
        <v>142</v>
      </c>
      <c r="U64" s="271" t="s">
        <v>142</v>
      </c>
      <c r="V64" s="271" t="s">
        <v>142</v>
      </c>
      <c r="W64" s="271" t="s">
        <v>142</v>
      </c>
      <c r="X64" s="271" t="s">
        <v>142</v>
      </c>
      <c r="Y64" s="271" t="s">
        <v>142</v>
      </c>
      <c r="Z64" s="277" t="s">
        <v>142</v>
      </c>
      <c r="AA64" s="271" t="s">
        <v>142</v>
      </c>
      <c r="AB64" s="271" t="s">
        <v>142</v>
      </c>
      <c r="AC64" s="271" t="s">
        <v>142</v>
      </c>
      <c r="AD64" s="271" t="s">
        <v>142</v>
      </c>
      <c r="AE64" s="271" t="s">
        <v>142</v>
      </c>
      <c r="AF64" s="271" t="s">
        <v>142</v>
      </c>
      <c r="AG64" s="271" t="s">
        <v>142</v>
      </c>
      <c r="AH64" s="271" t="s">
        <v>142</v>
      </c>
      <c r="AI64" s="271" t="s">
        <v>142</v>
      </c>
      <c r="AJ64" s="271" t="s">
        <v>142</v>
      </c>
      <c r="AK64" s="271" t="s">
        <v>142</v>
      </c>
      <c r="AL64" s="277" t="s">
        <v>142</v>
      </c>
      <c r="AM64" s="271" t="s">
        <v>142</v>
      </c>
      <c r="AN64" s="271" t="s">
        <v>142</v>
      </c>
      <c r="AO64" s="271" t="s">
        <v>142</v>
      </c>
      <c r="AP64" s="271" t="s">
        <v>142</v>
      </c>
      <c r="AQ64" s="271" t="s">
        <v>142</v>
      </c>
      <c r="AR64" s="271" t="s">
        <v>142</v>
      </c>
      <c r="AS64" s="271" t="s">
        <v>142</v>
      </c>
      <c r="AT64" s="271" t="s">
        <v>142</v>
      </c>
      <c r="AU64" s="271" t="s">
        <v>142</v>
      </c>
      <c r="AV64" s="271" t="s">
        <v>142</v>
      </c>
      <c r="AW64" s="271">
        <v>0</v>
      </c>
      <c r="AX64" s="277">
        <v>0</v>
      </c>
      <c r="AY64" s="271">
        <v>0</v>
      </c>
      <c r="AZ64" s="271">
        <v>0</v>
      </c>
      <c r="BA64" s="271">
        <v>0</v>
      </c>
      <c r="BB64" s="271">
        <v>0</v>
      </c>
      <c r="BC64" s="271">
        <v>0</v>
      </c>
      <c r="BD64" s="271">
        <v>0</v>
      </c>
      <c r="BE64" s="271">
        <v>0</v>
      </c>
      <c r="BF64" s="271">
        <v>0</v>
      </c>
      <c r="BG64" s="271">
        <v>0</v>
      </c>
      <c r="BH64" s="271">
        <v>0</v>
      </c>
      <c r="BI64" s="271">
        <v>0</v>
      </c>
      <c r="BJ64" s="277">
        <v>0</v>
      </c>
      <c r="BK64" s="298">
        <v>0</v>
      </c>
      <c r="BL64" s="271">
        <v>0</v>
      </c>
      <c r="BM64" s="271">
        <v>0</v>
      </c>
      <c r="BN64" s="271">
        <v>0</v>
      </c>
      <c r="BO64" s="271">
        <v>0</v>
      </c>
      <c r="BP64" s="271">
        <v>0</v>
      </c>
      <c r="BQ64" s="271">
        <v>0</v>
      </c>
      <c r="BR64" s="271">
        <v>0</v>
      </c>
      <c r="BS64" s="271">
        <v>0</v>
      </c>
      <c r="BT64" s="271">
        <v>0</v>
      </c>
      <c r="BU64" s="271">
        <v>0</v>
      </c>
      <c r="BV64" s="306">
        <v>0</v>
      </c>
    </row>
    <row r="65" spans="2:74" ht="15" customHeight="1">
      <c r="B65" s="318" t="s">
        <v>144</v>
      </c>
      <c r="C65" s="278">
        <v>0.23222611178734257</v>
      </c>
      <c r="D65" s="278">
        <v>0.23523627072163822</v>
      </c>
      <c r="E65" s="278">
        <v>0.2748320935451299</v>
      </c>
      <c r="F65" s="278">
        <v>0.203448592456024</v>
      </c>
      <c r="G65" s="278">
        <v>0.2862784977560551</v>
      </c>
      <c r="H65" s="278">
        <v>0.293871956916216</v>
      </c>
      <c r="I65" s="278">
        <v>0.25254238763176495</v>
      </c>
      <c r="J65" s="278">
        <v>0.2690175540724548</v>
      </c>
      <c r="K65" s="278">
        <v>0.2448719724640736</v>
      </c>
      <c r="L65" s="278">
        <v>0.23269752403718172</v>
      </c>
      <c r="M65" s="278">
        <v>0.3216136986968439</v>
      </c>
      <c r="N65" s="279">
        <v>0.2399491361536487</v>
      </c>
      <c r="O65" s="278">
        <v>0.22897052097156284</v>
      </c>
      <c r="P65" s="278">
        <v>0.2406705119273984</v>
      </c>
      <c r="Q65" s="278">
        <v>0.27854718190873146</v>
      </c>
      <c r="R65" s="278">
        <v>0.2422171320915653</v>
      </c>
      <c r="S65" s="278">
        <v>0.31280379962778704</v>
      </c>
      <c r="T65" s="278">
        <v>0.3152337595446872</v>
      </c>
      <c r="U65" s="278">
        <v>0.28574599467393225</v>
      </c>
      <c r="V65" s="278">
        <v>0.32061004764086687</v>
      </c>
      <c r="W65" s="278">
        <v>0.31724539158650417</v>
      </c>
      <c r="X65" s="278">
        <v>0.3179041704035588</v>
      </c>
      <c r="Y65" s="278">
        <v>0.35830553724290226</v>
      </c>
      <c r="Z65" s="279">
        <v>0.28164961228989066</v>
      </c>
      <c r="AA65" s="278">
        <v>0.33077924165271594</v>
      </c>
      <c r="AB65" s="278">
        <v>0.18924066056487332</v>
      </c>
      <c r="AC65" s="278">
        <v>0.39444563653635084</v>
      </c>
      <c r="AD65" s="278">
        <v>0.4037176947908921</v>
      </c>
      <c r="AE65" s="278">
        <v>0.416549355886873</v>
      </c>
      <c r="AF65" s="278">
        <v>0.3923677065244468</v>
      </c>
      <c r="AG65" s="278">
        <v>0.41605518207851144</v>
      </c>
      <c r="AH65" s="278">
        <v>0.404253734498537</v>
      </c>
      <c r="AI65" s="278">
        <v>0.3588728661448909</v>
      </c>
      <c r="AJ65" s="278">
        <v>0.34788017373084495</v>
      </c>
      <c r="AK65" s="278">
        <v>0.37506998483269366</v>
      </c>
      <c r="AL65" s="279">
        <v>0.3742849919302544</v>
      </c>
      <c r="AM65" s="278">
        <v>0.37848690531967355</v>
      </c>
      <c r="AN65" s="278">
        <v>0.35058268869347325</v>
      </c>
      <c r="AO65" s="278">
        <v>0.3854637197499855</v>
      </c>
      <c r="AP65" s="278">
        <v>0.36083274158522255</v>
      </c>
      <c r="AQ65" s="278">
        <v>0.33293597440643624</v>
      </c>
      <c r="AR65" s="278">
        <v>0.3440591478867724</v>
      </c>
      <c r="AS65" s="278">
        <v>0.33620935976767546</v>
      </c>
      <c r="AT65" s="278">
        <v>0.34236348277937984</v>
      </c>
      <c r="AU65" s="278">
        <v>0.36531408044064</v>
      </c>
      <c r="AV65" s="278">
        <v>0.36312521241782897</v>
      </c>
      <c r="AW65" s="278">
        <v>0.3364328514746009</v>
      </c>
      <c r="AX65" s="279">
        <v>0.36171795978810894</v>
      </c>
      <c r="AY65" s="278">
        <v>0.33652309897304983</v>
      </c>
      <c r="AZ65" s="278">
        <v>0.3580591970025392</v>
      </c>
      <c r="BA65" s="278">
        <v>0.35665784775982967</v>
      </c>
      <c r="BB65" s="278">
        <v>0.3491014423477726</v>
      </c>
      <c r="BC65" s="278">
        <v>0.3220477899982692</v>
      </c>
      <c r="BD65" s="278">
        <v>0.3426109625651662</v>
      </c>
      <c r="BE65" s="278">
        <v>0.3349730171353433</v>
      </c>
      <c r="BF65" s="278">
        <v>0.32505397758865334</v>
      </c>
      <c r="BG65" s="278">
        <v>0.30325928362562365</v>
      </c>
      <c r="BH65" s="278">
        <v>0.30537568881244875</v>
      </c>
      <c r="BI65" s="278">
        <v>0.3326493739343783</v>
      </c>
      <c r="BJ65" s="279">
        <v>0.35797961579846027</v>
      </c>
      <c r="BK65" s="300">
        <v>0.2952384225495393</v>
      </c>
      <c r="BL65" s="278">
        <v>0.2965004425694546</v>
      </c>
      <c r="BM65" s="278">
        <v>0.31701129673505446</v>
      </c>
      <c r="BN65" s="278">
        <v>0.2802688037423736</v>
      </c>
      <c r="BO65" s="278">
        <v>0.3180170486688053</v>
      </c>
      <c r="BP65" s="278">
        <v>0.3127084455896945</v>
      </c>
      <c r="BQ65" s="278">
        <v>0.28498644031387504</v>
      </c>
      <c r="BR65" s="278">
        <v>0.30222634830886064</v>
      </c>
      <c r="BS65" s="278">
        <v>0.3118145679146947</v>
      </c>
      <c r="BT65" s="278">
        <v>0.29195668261333907</v>
      </c>
      <c r="BU65" s="278">
        <v>0.29343687396227053</v>
      </c>
      <c r="BV65" s="308">
        <v>0.3343641070481949</v>
      </c>
    </row>
    <row r="66" spans="2:74" ht="15" customHeight="1">
      <c r="B66" s="322" t="s">
        <v>170</v>
      </c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BC66" s="285"/>
      <c r="BD66" s="285"/>
      <c r="BE66" s="285"/>
      <c r="BF66" s="285"/>
      <c r="BG66" s="285"/>
      <c r="BK66" s="285"/>
      <c r="BL66" s="285"/>
      <c r="BV66" s="304"/>
    </row>
    <row r="67" spans="2:74" ht="15" customHeight="1">
      <c r="B67" s="323" t="s">
        <v>173</v>
      </c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02"/>
      <c r="BA67" s="302"/>
      <c r="BB67" s="302"/>
      <c r="BC67" s="302"/>
      <c r="BD67" s="302"/>
      <c r="BE67" s="302"/>
      <c r="BF67" s="302"/>
      <c r="BG67" s="302"/>
      <c r="BH67" s="302"/>
      <c r="BI67" s="302"/>
      <c r="BJ67" s="302"/>
      <c r="BK67" s="302"/>
      <c r="BL67" s="302"/>
      <c r="BM67" s="302"/>
      <c r="BN67" s="302"/>
      <c r="BO67" s="302"/>
      <c r="BP67" s="302"/>
      <c r="BQ67" s="302"/>
      <c r="BR67" s="302"/>
      <c r="BS67" s="302"/>
      <c r="BT67" s="302"/>
      <c r="BU67" s="302"/>
      <c r="BV67" s="309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>
      <c r="A93" s="265"/>
    </row>
    <row r="94" ht="15" customHeight="1">
      <c r="A94" s="266"/>
    </row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/>
  <mergeCells count="9">
    <mergeCell ref="BK12:BV12"/>
    <mergeCell ref="B10:BV10"/>
    <mergeCell ref="B4:D4"/>
    <mergeCell ref="C12:N12"/>
    <mergeCell ref="O12:Z12"/>
    <mergeCell ref="AA12:AL12"/>
    <mergeCell ref="AY12:BJ12"/>
    <mergeCell ref="AM12:AX12"/>
    <mergeCell ref="B5:D5"/>
  </mergeCells>
  <printOptions horizontalCentered="1"/>
  <pageMargins left="0.15748031496062992" right="0" top="0.35433070866141736" bottom="0.3937007874015748" header="0" footer="0"/>
  <pageSetup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Loaisiga, Julia</dc:creator>
  <cp:keywords/>
  <dc:description/>
  <cp:lastModifiedBy>Moreno Lira, Adriana del Socorro</cp:lastModifiedBy>
  <cp:lastPrinted>2015-01-08T19:58:53Z</cp:lastPrinted>
  <dcterms:created xsi:type="dcterms:W3CDTF">2002-06-12T18:22:41Z</dcterms:created>
  <dcterms:modified xsi:type="dcterms:W3CDTF">2015-01-16T16:21:02Z</dcterms:modified>
  <cp:category/>
  <cp:version/>
  <cp:contentType/>
  <cp:contentStatus/>
</cp:coreProperties>
</file>